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112120" sheetId="1" r:id="rId1"/>
  </sheets>
  <definedNames>
    <definedName name="_xlnm.Print_Area" localSheetId="0">КПК0112120!$A$1:$BQ$95</definedName>
  </definedNames>
  <calcPr calcId="144525"/>
</workbook>
</file>

<file path=xl/calcChain.xml><?xml version="1.0" encoding="utf-8"?>
<calcChain xmlns="http://schemas.openxmlformats.org/spreadsheetml/2006/main">
  <c r="BC64" i="1" l="1"/>
  <c r="BN82" i="1"/>
  <c r="BB82" i="1"/>
  <c r="AP82" i="1"/>
  <c r="AD82" i="1"/>
  <c r="BC72" i="1"/>
  <c r="BC71" i="1"/>
  <c r="BC69" i="1"/>
  <c r="BC68" i="1"/>
  <c r="BC67" i="1"/>
  <c r="BC65" i="1"/>
  <c r="BC62" i="1"/>
  <c r="BC61" i="1"/>
  <c r="BC60" i="1"/>
  <c r="BC59" i="1"/>
  <c r="BC58" i="1"/>
  <c r="BC57" i="1"/>
  <c r="BB50" i="1"/>
  <c r="AW50" i="1"/>
  <c r="BG50" i="1" s="1"/>
  <c r="AQ50" i="1"/>
  <c r="AA50" i="1"/>
  <c r="BE40" i="1"/>
  <c r="BA40" i="1"/>
  <c r="BI40" i="1" s="1"/>
  <c r="AW40" i="1"/>
  <c r="AK40" i="1"/>
  <c r="BE39" i="1"/>
  <c r="BA39" i="1"/>
  <c r="BI39" i="1" s="1"/>
  <c r="AW39" i="1"/>
  <c r="AK39" i="1"/>
  <c r="BE38" i="1"/>
  <c r="BA38" i="1"/>
  <c r="BI38" i="1" s="1"/>
  <c r="AW38" i="1"/>
  <c r="AK38" i="1"/>
  <c r="AX28" i="1"/>
  <c r="AQ28" i="1"/>
  <c r="BE28" i="1" s="1"/>
  <c r="AJ28" i="1"/>
  <c r="O28" i="1"/>
</calcChain>
</file>

<file path=xl/sharedStrings.xml><?xml version="1.0" encoding="utf-8"?>
<sst xmlns="http://schemas.openxmlformats.org/spreadsheetml/2006/main" count="225" uniqueCount="121">
  <si>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</si>
  <si>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</si>
  <si>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</si>
  <si>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</si>
  <si>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</si>
  <si>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</si>
  <si>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</si>
  <si>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</si>
  <si>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</si>
  <si>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</si>
  <si>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</si>
  <si>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</si>
  <si>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</si>
  <si>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</si>
  <si>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</si>
  <si>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</si>
  <si>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</si>
  <si>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</si>
  <si>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</si>
  <si>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</si>
  <si>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</si>
  <si>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</si>
  <si>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</si>
  <si>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</si>
  <si>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</si>
  <si>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</si>
  <si>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</si>
  <si>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</si>
  <si>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</si>
  <si>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</si>
  <si>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</si>
  <si>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</si>
  <si>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</si>
  <si>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</si>
  <si>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</si>
  <si>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</si>
  <si>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</si>
  <si>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</si>
  <si>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</si>
  <si>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</si>
  <si>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</si>
  <si>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</si>
  <si>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</si>
  <si>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</si>
  <si>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</si>
  <si>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</si>
  <si>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</si>
  <si>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</si>
  <si>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</si>
  <si>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</si>
  <si>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</si>
  <si>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</si>
  <si>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</si>
  <si>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</si>
  <si>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</si>
  <si>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</si>
  <si>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</si>
  <si>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</si>
  <si>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</si>
  <si>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</si>
  <si>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</si>
  <si>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</si>
  <si>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</si>
  <si>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</si>
  <si>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</si>
  <si>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</si>
  <si>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</si>
  <si>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</si>
  <si>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</si>
  <si>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</si>
  <si>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</si>
  <si>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</si>
  <si>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</si>
  <si>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</si>
  <si>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</si>
  <si>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</si>
  <si>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</si>
  <si>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</si>
  <si>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</si>
  <si>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</si>
  <si>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</si>
  <si>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Амбулаторно-поліклінічна допомога населенню</t>
  </si>
  <si>
    <t>Забезпечення надання населенню амбулаторно-поліклінічної допомоги</t>
  </si>
  <si>
    <t/>
  </si>
  <si>
    <t>Усього</t>
  </si>
  <si>
    <t>0112120 - Амбулаторно-поліклінічна допомога населенню</t>
  </si>
  <si>
    <t>Затрат</t>
  </si>
  <si>
    <t>кількість установ</t>
  </si>
  <si>
    <t>од.</t>
  </si>
  <si>
    <t>Зведення планів по мережі, штатах і контингентах установ, що фінансуються з місцевих бюджетів областей та міста Києва на 2016 рік рядок 8500</t>
  </si>
  <si>
    <t>кількість штатних одиниць</t>
  </si>
  <si>
    <t>Зведення планів по мережі, штатах і контингентах установ, що фінансуються з місцевих бюджетів областей та міста Києва на 2016 рік рядок 8510</t>
  </si>
  <si>
    <t>кількість ліжок в денних стаціонарах</t>
  </si>
  <si>
    <t>статистична звітність</t>
  </si>
  <si>
    <t>Продукту</t>
  </si>
  <si>
    <t>кількість лікарських відвідувань</t>
  </si>
  <si>
    <t>тис.од.</t>
  </si>
  <si>
    <t>статистична  звітність</t>
  </si>
  <si>
    <t>Ефективності</t>
  </si>
  <si>
    <t>середній термін перебування на лікуванні в денному стаціонарі одного хворого</t>
  </si>
  <si>
    <t>днів</t>
  </si>
  <si>
    <t>кількість пацієнтів на одного лікаря</t>
  </si>
  <si>
    <t>Якості</t>
  </si>
  <si>
    <t>зниження рівня захворюваності з тимчасовою втратою працездатності та первинного виходу на інвалідність</t>
  </si>
  <si>
    <t>відс.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</si>
  <si>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</si>
  <si>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</si>
  <si>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</si>
  <si>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</si>
  <si>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</si>
  <si>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</si>
  <si>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</si>
  <si>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</si>
  <si>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</si>
  <si>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0112120</t>
  </si>
  <si>
    <t>0100000/'0110000</t>
  </si>
  <si>
    <t>0721</t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</si>
  <si>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відсутні.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</si>
  <si>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переведення двох фельдшерсько-акушерських пунктів в амбулаторії.</t>
    </r>
  </si>
  <si>
    <r>
      <rPr>
        <b/>
        <sz val="12"/>
        <rFont val="Times New Roman"/>
        <family val="1"/>
        <charset val="204"/>
      </rPr>
      <t>Пояснення щодо причин розбіжностей між затвердженими та досягнутими результативними показниками:</t>
    </r>
    <r>
      <rPr>
        <sz val="12"/>
        <rFont val="Times New Roman"/>
        <family val="1"/>
        <charset val="204"/>
      </rPr>
      <t xml:space="preserve"> Відхилення виникло в результаті переведення двох фельдшерсько-акушерських пунктів в амбулаторії, в яких збільшилася штатна кількість лікарів.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</si>
  <si>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переведення двох фельдшерсько-акушерських пунктів в амбулаторії, в яких збільшилася штатна кількість лікарів.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</si>
</sst>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72" fontId="2" fillId="0" borderId="10" xfId="0" applyNumberFormat="1" applyFont="1" applyBorder="1" applyAlignment="1">
      <alignment horizontal="center" vertical="center" wrapText="1"/>
    </xf>
    <xf numFmtId="172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172" fontId="1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172" fontId="10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center" vertical="center" wrapText="1"/>
    </xf>
    <xf numFmtId="172" fontId="3" fillId="0" borderId="8" xfId="0" applyNumberFormat="1" applyFont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172" fontId="1" fillId="0" borderId="8" xfId="0" applyNumberFormat="1" applyFont="1" applyBorder="1" applyAlignment="1">
      <alignment horizontal="center" vertical="center" wrapText="1"/>
    </xf>
    <xf numFmtId="172" fontId="1" fillId="0" borderId="9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72" fontId="10" fillId="0" borderId="8" xfId="0" applyNumberFormat="1" applyFont="1" applyBorder="1" applyAlignment="1">
      <alignment horizontal="center" vertical="center" wrapText="1"/>
    </xf>
    <xf numFmtId="172" fontId="10" fillId="0" borderId="9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left" vertical="center" wrapText="1"/>
    </xf>
    <xf numFmtId="172" fontId="1" fillId="0" borderId="8" xfId="0" applyNumberFormat="1" applyFont="1" applyBorder="1" applyAlignment="1">
      <alignment horizontal="left" vertical="center" wrapText="1"/>
    </xf>
    <xf numFmtId="172" fontId="1" fillId="0" borderId="9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left" vertical="center" wrapText="1"/>
    </xf>
    <xf numFmtId="172" fontId="3" fillId="0" borderId="8" xfId="0" applyNumberFormat="1" applyFont="1" applyBorder="1" applyAlignment="1">
      <alignment horizontal="left" vertical="center" wrapText="1"/>
    </xf>
    <xf numFmtId="172" fontId="3" fillId="0" borderId="9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/>
    <xf numFmtId="0" fontId="10" fillId="0" borderId="0" xfId="0" applyFont="1"/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172" fontId="2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5"/>
  <sheetViews>
    <sheetView tabSelected="1" topLeftCell="A4" zoomScaleNormal="100" workbookViewId="0">
      <selection activeCell="AG36" sqref="AG36:AJ3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 x14ac:dyDescent="0.2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 x14ac:dyDescent="0.2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 x14ac:dyDescent="0.2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 x14ac:dyDescent="0.2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111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77" t="s">
        <v>105</v>
      </c>
      <c r="C14" s="11"/>
      <c r="D14" s="11"/>
      <c r="E14" s="11"/>
      <c r="F14" s="11"/>
      <c r="G14" s="11"/>
      <c r="H14" s="11"/>
      <c r="I14" s="11"/>
      <c r="J14" s="11"/>
      <c r="K14" s="11"/>
      <c r="L14" s="78" t="s">
        <v>106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ht="15.95" customHeight="1" x14ac:dyDescent="0.2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 x14ac:dyDescent="0.2">
      <c r="A16" s="4" t="s">
        <v>27</v>
      </c>
      <c r="B16" s="77" t="s">
        <v>115</v>
      </c>
      <c r="C16" s="11"/>
      <c r="D16" s="11"/>
      <c r="E16" s="11"/>
      <c r="F16" s="11"/>
      <c r="G16" s="11"/>
      <c r="H16" s="11"/>
      <c r="I16" s="11"/>
      <c r="J16" s="11"/>
      <c r="K16" s="11"/>
      <c r="L16" s="78" t="s">
        <v>106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</row>
    <row r="17" spans="1:79" ht="15.95" customHeight="1" x14ac:dyDescent="0.2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 x14ac:dyDescent="0.2">
      <c r="A18" s="4" t="s">
        <v>28</v>
      </c>
      <c r="B18" s="77" t="s">
        <v>114</v>
      </c>
      <c r="C18" s="11"/>
      <c r="D18" s="11"/>
      <c r="E18" s="11"/>
      <c r="F18" s="11"/>
      <c r="G18" s="11"/>
      <c r="H18" s="11"/>
      <c r="I18" s="11"/>
      <c r="J18" s="11"/>
      <c r="K18" s="11"/>
      <c r="M18" s="82" t="s">
        <v>116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78" t="s">
        <v>81</v>
      </c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</row>
    <row r="19" spans="1:79" ht="32.1" customHeight="1" x14ac:dyDescent="0.2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 x14ac:dyDescent="0.2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 x14ac:dyDescent="0.2">
      <c r="A22" s="14" t="s">
        <v>112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 x14ac:dyDescent="0.2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 x14ac:dyDescent="0.2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 x14ac:dyDescent="0.2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 x14ac:dyDescent="0.2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 x14ac:dyDescent="0.2">
      <c r="A28" s="8">
        <v>2590.8000000000002</v>
      </c>
      <c r="B28" s="8"/>
      <c r="C28" s="8"/>
      <c r="D28" s="8"/>
      <c r="E28" s="8"/>
      <c r="F28" s="8"/>
      <c r="G28" s="8"/>
      <c r="H28" s="8">
        <v>479.7</v>
      </c>
      <c r="I28" s="8"/>
      <c r="J28" s="8"/>
      <c r="K28" s="8"/>
      <c r="L28" s="8"/>
      <c r="M28" s="8"/>
      <c r="N28" s="8"/>
      <c r="O28" s="8">
        <f>A28+H28</f>
        <v>3070.5</v>
      </c>
      <c r="P28" s="8"/>
      <c r="Q28" s="8"/>
      <c r="R28" s="8"/>
      <c r="S28" s="8"/>
      <c r="T28" s="8"/>
      <c r="U28" s="8"/>
      <c r="V28" s="8">
        <v>2343.4</v>
      </c>
      <c r="W28" s="8"/>
      <c r="X28" s="8"/>
      <c r="Y28" s="8"/>
      <c r="Z28" s="8"/>
      <c r="AA28" s="8"/>
      <c r="AB28" s="8"/>
      <c r="AC28" s="8">
        <v>473.1</v>
      </c>
      <c r="AD28" s="8"/>
      <c r="AE28" s="8"/>
      <c r="AF28" s="8"/>
      <c r="AG28" s="8"/>
      <c r="AH28" s="8"/>
      <c r="AI28" s="8"/>
      <c r="AJ28" s="8">
        <f>V28+AC28</f>
        <v>2816.5</v>
      </c>
      <c r="AK28" s="8"/>
      <c r="AL28" s="8"/>
      <c r="AM28" s="8"/>
      <c r="AN28" s="8"/>
      <c r="AO28" s="8"/>
      <c r="AP28" s="8"/>
      <c r="AQ28" s="8">
        <f>V28-A28</f>
        <v>-247.40000000000009</v>
      </c>
      <c r="AR28" s="8"/>
      <c r="AS28" s="8"/>
      <c r="AT28" s="8"/>
      <c r="AU28" s="8"/>
      <c r="AV28" s="8"/>
      <c r="AW28" s="8"/>
      <c r="AX28" s="8">
        <f>AC28-H28</f>
        <v>-6.5999999999999659</v>
      </c>
      <c r="AY28" s="8"/>
      <c r="AZ28" s="8"/>
      <c r="BA28" s="8"/>
      <c r="BB28" s="8"/>
      <c r="BC28" s="8"/>
      <c r="BD28" s="8"/>
      <c r="BE28" s="8">
        <f>AQ28+AX28</f>
        <v>-254.00000000000006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 x14ac:dyDescent="0.2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 x14ac:dyDescent="0.2">
      <c r="A32" s="14" t="s">
        <v>113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 x14ac:dyDescent="0.2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 x14ac:dyDescent="0.2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 x14ac:dyDescent="0.2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s="62" customFormat="1" ht="31.5" customHeight="1" x14ac:dyDescent="0.2">
      <c r="A38" s="60">
        <v>1</v>
      </c>
      <c r="B38" s="60"/>
      <c r="C38" s="60"/>
      <c r="D38" s="61">
        <v>112120</v>
      </c>
      <c r="E38" s="61"/>
      <c r="F38" s="61"/>
      <c r="G38" s="61"/>
      <c r="H38" s="61">
        <v>2120</v>
      </c>
      <c r="I38" s="61"/>
      <c r="J38" s="61"/>
      <c r="K38" s="61"/>
      <c r="L38" s="63" t="s">
        <v>81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5"/>
      <c r="AC38" s="9">
        <v>2590.8000000000002</v>
      </c>
      <c r="AD38" s="9"/>
      <c r="AE38" s="9"/>
      <c r="AF38" s="9"/>
      <c r="AG38" s="9">
        <v>479.7</v>
      </c>
      <c r="AH38" s="9"/>
      <c r="AI38" s="9"/>
      <c r="AJ38" s="9"/>
      <c r="AK38" s="9">
        <f>AC38+AG38</f>
        <v>3070.5</v>
      </c>
      <c r="AL38" s="9"/>
      <c r="AM38" s="9"/>
      <c r="AN38" s="9"/>
      <c r="AO38" s="9">
        <v>2343.4</v>
      </c>
      <c r="AP38" s="9"/>
      <c r="AQ38" s="9"/>
      <c r="AR38" s="9"/>
      <c r="AS38" s="9">
        <v>473.1</v>
      </c>
      <c r="AT38" s="9"/>
      <c r="AU38" s="9"/>
      <c r="AV38" s="9"/>
      <c r="AW38" s="9">
        <f>AO38+AS38</f>
        <v>2816.5</v>
      </c>
      <c r="AX38" s="9"/>
      <c r="AY38" s="9"/>
      <c r="AZ38" s="9"/>
      <c r="BA38" s="9">
        <f>AO38-AC38</f>
        <v>-247.40000000000009</v>
      </c>
      <c r="BB38" s="9"/>
      <c r="BC38" s="9"/>
      <c r="BD38" s="9"/>
      <c r="BE38" s="9">
        <f>AS38-AG38</f>
        <v>-6.5999999999999659</v>
      </c>
      <c r="BF38" s="9"/>
      <c r="BG38" s="9"/>
      <c r="BH38" s="9"/>
      <c r="BI38" s="9">
        <f>BA38+BE38</f>
        <v>-254.00000000000006</v>
      </c>
      <c r="BJ38" s="9"/>
      <c r="BK38" s="9"/>
      <c r="BL38" s="9"/>
      <c r="CA38" s="62" t="s">
        <v>71</v>
      </c>
    </row>
    <row r="39" spans="1:79" ht="31.5" customHeight="1" x14ac:dyDescent="0.2">
      <c r="A39" s="52">
        <v>2</v>
      </c>
      <c r="B39" s="52"/>
      <c r="C39" s="52"/>
      <c r="D39" s="48">
        <v>112120</v>
      </c>
      <c r="E39" s="48"/>
      <c r="F39" s="48"/>
      <c r="G39" s="48"/>
      <c r="H39" s="48">
        <v>2120</v>
      </c>
      <c r="I39" s="48"/>
      <c r="J39" s="48"/>
      <c r="K39" s="48"/>
      <c r="L39" s="66" t="s">
        <v>82</v>
      </c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8"/>
      <c r="AC39" s="8">
        <v>2590.8000000000002</v>
      </c>
      <c r="AD39" s="8"/>
      <c r="AE39" s="8"/>
      <c r="AF39" s="8"/>
      <c r="AG39" s="8">
        <v>479.7</v>
      </c>
      <c r="AH39" s="8"/>
      <c r="AI39" s="8"/>
      <c r="AJ39" s="8"/>
      <c r="AK39" s="8">
        <f>AC39+AG39</f>
        <v>3070.5</v>
      </c>
      <c r="AL39" s="8"/>
      <c r="AM39" s="8"/>
      <c r="AN39" s="8"/>
      <c r="AO39" s="8">
        <v>2343.4</v>
      </c>
      <c r="AP39" s="8"/>
      <c r="AQ39" s="8"/>
      <c r="AR39" s="8"/>
      <c r="AS39" s="8">
        <v>473.1</v>
      </c>
      <c r="AT39" s="8"/>
      <c r="AU39" s="8"/>
      <c r="AV39" s="8"/>
      <c r="AW39" s="8">
        <f>AO39+AS39</f>
        <v>2816.5</v>
      </c>
      <c r="AX39" s="8"/>
      <c r="AY39" s="8"/>
      <c r="AZ39" s="8"/>
      <c r="BA39" s="8">
        <f>AO39-AC39</f>
        <v>-247.40000000000009</v>
      </c>
      <c r="BB39" s="8"/>
      <c r="BC39" s="8"/>
      <c r="BD39" s="8"/>
      <c r="BE39" s="8">
        <f>AS39-AG39</f>
        <v>-6.5999999999999659</v>
      </c>
      <c r="BF39" s="8"/>
      <c r="BG39" s="8"/>
      <c r="BH39" s="8"/>
      <c r="BI39" s="8">
        <f>BA39+BE39</f>
        <v>-254.00000000000006</v>
      </c>
      <c r="BJ39" s="8"/>
      <c r="BK39" s="8"/>
      <c r="BL39" s="8"/>
    </row>
    <row r="40" spans="1:79" s="62" customFormat="1" ht="15.75" customHeight="1" x14ac:dyDescent="0.2">
      <c r="A40" s="60"/>
      <c r="B40" s="60"/>
      <c r="C40" s="60"/>
      <c r="D40" s="61" t="s">
        <v>83</v>
      </c>
      <c r="E40" s="61"/>
      <c r="F40" s="61"/>
      <c r="G40" s="61"/>
      <c r="H40" s="61" t="s">
        <v>83</v>
      </c>
      <c r="I40" s="61"/>
      <c r="J40" s="61"/>
      <c r="K40" s="61"/>
      <c r="L40" s="63" t="s">
        <v>84</v>
      </c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5"/>
      <c r="AC40" s="9">
        <v>2590.8000000000002</v>
      </c>
      <c r="AD40" s="9"/>
      <c r="AE40" s="9"/>
      <c r="AF40" s="9"/>
      <c r="AG40" s="9">
        <v>479.7</v>
      </c>
      <c r="AH40" s="9"/>
      <c r="AI40" s="9"/>
      <c r="AJ40" s="9"/>
      <c r="AK40" s="9">
        <f>AC40+AG40</f>
        <v>3070.5</v>
      </c>
      <c r="AL40" s="9"/>
      <c r="AM40" s="9"/>
      <c r="AN40" s="9"/>
      <c r="AO40" s="9">
        <v>2343.4</v>
      </c>
      <c r="AP40" s="9"/>
      <c r="AQ40" s="9"/>
      <c r="AR40" s="9"/>
      <c r="AS40" s="9">
        <v>473.1</v>
      </c>
      <c r="AT40" s="9"/>
      <c r="AU40" s="9"/>
      <c r="AV40" s="9"/>
      <c r="AW40" s="9">
        <f>AO40+AS40</f>
        <v>2816.5</v>
      </c>
      <c r="AX40" s="9"/>
      <c r="AY40" s="9"/>
      <c r="AZ40" s="9"/>
      <c r="BA40" s="9">
        <f>AO40-AC40</f>
        <v>-247.40000000000009</v>
      </c>
      <c r="BB40" s="9"/>
      <c r="BC40" s="9"/>
      <c r="BD40" s="9"/>
      <c r="BE40" s="9">
        <f>AS40-AG40</f>
        <v>-6.5999999999999659</v>
      </c>
      <c r="BF40" s="9"/>
      <c r="BG40" s="9"/>
      <c r="BH40" s="9"/>
      <c r="BI40" s="9">
        <f>BA40+BE40</f>
        <v>-254.00000000000006</v>
      </c>
      <c r="BJ40" s="9"/>
      <c r="BK40" s="9"/>
      <c r="BL40" s="9"/>
    </row>
    <row r="43" spans="1:79" ht="15.75" customHeight="1" x14ac:dyDescent="0.2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 x14ac:dyDescent="0.2">
      <c r="A44" s="14" t="s">
        <v>113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 x14ac:dyDescent="0.2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 x14ac:dyDescent="0.2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 x14ac:dyDescent="0.2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2" customFormat="1" ht="15.75" customHeight="1" x14ac:dyDescent="0.2">
      <c r="A50" s="69" t="s">
        <v>84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5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2" t="s">
        <v>73</v>
      </c>
    </row>
    <row r="52" spans="1:79" ht="15.75" customHeight="1" x14ac:dyDescent="0.2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 x14ac:dyDescent="0.2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 x14ac:dyDescent="0.2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 x14ac:dyDescent="0.2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2" customFormat="1" ht="31.5" customHeight="1" x14ac:dyDescent="0.2">
      <c r="A57" s="70"/>
      <c r="B57" s="70"/>
      <c r="C57" s="61">
        <v>112120</v>
      </c>
      <c r="D57" s="61"/>
      <c r="E57" s="61"/>
      <c r="F57" s="61"/>
      <c r="G57" s="63" t="s">
        <v>85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5"/>
      <c r="T57" s="63" t="s">
        <v>83</v>
      </c>
      <c r="U57" s="64"/>
      <c r="V57" s="64"/>
      <c r="W57" s="64"/>
      <c r="X57" s="65"/>
      <c r="Y57" s="63" t="s">
        <v>83</v>
      </c>
      <c r="Z57" s="64"/>
      <c r="AA57" s="64"/>
      <c r="AB57" s="64"/>
      <c r="AC57" s="64"/>
      <c r="AD57" s="64"/>
      <c r="AE57" s="64"/>
      <c r="AF57" s="64"/>
      <c r="AG57" s="64"/>
      <c r="AH57" s="65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2" t="s">
        <v>75</v>
      </c>
    </row>
    <row r="58" spans="1:79" s="62" customFormat="1" ht="47.25" customHeight="1" x14ac:dyDescent="0.2">
      <c r="A58" s="70"/>
      <c r="B58" s="70"/>
      <c r="C58" s="61">
        <v>112120</v>
      </c>
      <c r="D58" s="61"/>
      <c r="E58" s="61"/>
      <c r="F58" s="61"/>
      <c r="G58" s="63" t="s">
        <v>82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5"/>
      <c r="T58" s="63" t="s">
        <v>83</v>
      </c>
      <c r="U58" s="64"/>
      <c r="V58" s="64"/>
      <c r="W58" s="64"/>
      <c r="X58" s="65"/>
      <c r="Y58" s="63" t="s">
        <v>83</v>
      </c>
      <c r="Z58" s="64"/>
      <c r="AA58" s="64"/>
      <c r="AB58" s="64"/>
      <c r="AC58" s="64"/>
      <c r="AD58" s="64"/>
      <c r="AE58" s="64"/>
      <c r="AF58" s="64"/>
      <c r="AG58" s="64"/>
      <c r="AH58" s="65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2" customFormat="1" ht="15.75" customHeight="1" x14ac:dyDescent="0.2">
      <c r="A59" s="70"/>
      <c r="B59" s="70"/>
      <c r="C59" s="61">
        <v>112120</v>
      </c>
      <c r="D59" s="61"/>
      <c r="E59" s="61"/>
      <c r="F59" s="61"/>
      <c r="G59" s="63" t="s">
        <v>86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  <c r="T59" s="63" t="s">
        <v>83</v>
      </c>
      <c r="U59" s="64"/>
      <c r="V59" s="64"/>
      <c r="W59" s="64"/>
      <c r="X59" s="65"/>
      <c r="Y59" s="63" t="s">
        <v>83</v>
      </c>
      <c r="Z59" s="64"/>
      <c r="AA59" s="64"/>
      <c r="AB59" s="64"/>
      <c r="AC59" s="64"/>
      <c r="AD59" s="64"/>
      <c r="AE59" s="64"/>
      <c r="AF59" s="64"/>
      <c r="AG59" s="64"/>
      <c r="AH59" s="65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94.5" customHeight="1" x14ac:dyDescent="0.2">
      <c r="A60" s="15"/>
      <c r="B60" s="15"/>
      <c r="C60" s="48">
        <v>112120</v>
      </c>
      <c r="D60" s="48"/>
      <c r="E60" s="48"/>
      <c r="F60" s="48"/>
      <c r="G60" s="66" t="s">
        <v>87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8"/>
      <c r="T60" s="66" t="s">
        <v>88</v>
      </c>
      <c r="U60" s="67"/>
      <c r="V60" s="67"/>
      <c r="W60" s="67"/>
      <c r="X60" s="68"/>
      <c r="Y60" s="66" t="s">
        <v>89</v>
      </c>
      <c r="Z60" s="67"/>
      <c r="AA60" s="67"/>
      <c r="AB60" s="67"/>
      <c r="AC60" s="67"/>
      <c r="AD60" s="67"/>
      <c r="AE60" s="67"/>
      <c r="AF60" s="67"/>
      <c r="AG60" s="67"/>
      <c r="AH60" s="68"/>
      <c r="AI60" s="8">
        <v>2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4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2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94.5" customHeight="1" x14ac:dyDescent="0.2">
      <c r="A61" s="15"/>
      <c r="B61" s="15"/>
      <c r="C61" s="48">
        <v>112120</v>
      </c>
      <c r="D61" s="48"/>
      <c r="E61" s="48"/>
      <c r="F61" s="48"/>
      <c r="G61" s="66" t="s">
        <v>90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8"/>
      <c r="T61" s="66" t="s">
        <v>88</v>
      </c>
      <c r="U61" s="67"/>
      <c r="V61" s="67"/>
      <c r="W61" s="67"/>
      <c r="X61" s="68"/>
      <c r="Y61" s="66" t="s">
        <v>91</v>
      </c>
      <c r="Z61" s="67"/>
      <c r="AA61" s="67"/>
      <c r="AB61" s="67"/>
      <c r="AC61" s="67"/>
      <c r="AD61" s="67"/>
      <c r="AE61" s="67"/>
      <c r="AF61" s="67"/>
      <c r="AG61" s="67"/>
      <c r="AH61" s="68"/>
      <c r="AI61" s="8">
        <v>27.5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33.5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6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ht="31.5" customHeight="1" x14ac:dyDescent="0.2">
      <c r="A62" s="15"/>
      <c r="B62" s="15"/>
      <c r="C62" s="48">
        <v>112120</v>
      </c>
      <c r="D62" s="48"/>
      <c r="E62" s="48"/>
      <c r="F62" s="48"/>
      <c r="G62" s="66" t="s">
        <v>92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8"/>
      <c r="T62" s="66" t="s">
        <v>88</v>
      </c>
      <c r="U62" s="67"/>
      <c r="V62" s="67"/>
      <c r="W62" s="67"/>
      <c r="X62" s="68"/>
      <c r="Y62" s="66" t="s">
        <v>93</v>
      </c>
      <c r="Z62" s="67"/>
      <c r="AA62" s="67"/>
      <c r="AB62" s="67"/>
      <c r="AC62" s="67"/>
      <c r="AD62" s="67"/>
      <c r="AE62" s="67"/>
      <c r="AF62" s="67"/>
      <c r="AG62" s="67"/>
      <c r="AH62" s="68"/>
      <c r="AI62" s="8">
        <v>12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12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84" customFormat="1" ht="31.5" customHeight="1" x14ac:dyDescent="0.2">
      <c r="A63" s="83" t="s">
        <v>118</v>
      </c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8"/>
      <c r="BM63" s="93"/>
      <c r="BN63" s="93"/>
      <c r="BO63" s="93"/>
      <c r="BP63" s="93"/>
      <c r="BQ63" s="93"/>
    </row>
    <row r="64" spans="1:79" s="62" customFormat="1" ht="15.75" customHeight="1" x14ac:dyDescent="0.2">
      <c r="A64" s="91"/>
      <c r="B64" s="92"/>
      <c r="C64" s="71">
        <v>112120</v>
      </c>
      <c r="D64" s="72"/>
      <c r="E64" s="72"/>
      <c r="F64" s="73"/>
      <c r="G64" s="63" t="s">
        <v>94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  <c r="T64" s="63" t="s">
        <v>83</v>
      </c>
      <c r="U64" s="89"/>
      <c r="V64" s="89"/>
      <c r="W64" s="89"/>
      <c r="X64" s="90"/>
      <c r="Y64" s="63" t="s">
        <v>83</v>
      </c>
      <c r="Z64" s="89"/>
      <c r="AA64" s="89"/>
      <c r="AB64" s="89"/>
      <c r="AC64" s="89"/>
      <c r="AD64" s="89"/>
      <c r="AE64" s="89"/>
      <c r="AF64" s="89"/>
      <c r="AG64" s="89"/>
      <c r="AH64" s="90"/>
      <c r="AI64" s="27"/>
      <c r="AJ64" s="28"/>
      <c r="AK64" s="28"/>
      <c r="AL64" s="28"/>
      <c r="AM64" s="28"/>
      <c r="AN64" s="28"/>
      <c r="AO64" s="28"/>
      <c r="AP64" s="28"/>
      <c r="AQ64" s="28"/>
      <c r="AR64" s="29"/>
      <c r="AS64" s="27"/>
      <c r="AT64" s="28"/>
      <c r="AU64" s="28"/>
      <c r="AV64" s="28"/>
      <c r="AW64" s="28"/>
      <c r="AX64" s="28"/>
      <c r="AY64" s="28"/>
      <c r="AZ64" s="28"/>
      <c r="BA64" s="28"/>
      <c r="BB64" s="29"/>
      <c r="BC64" s="27">
        <f>AS64-AI64</f>
        <v>0</v>
      </c>
      <c r="BD64" s="28"/>
      <c r="BE64" s="28"/>
      <c r="BF64" s="28"/>
      <c r="BG64" s="28"/>
      <c r="BH64" s="28"/>
      <c r="BI64" s="28"/>
      <c r="BJ64" s="28"/>
      <c r="BK64" s="28"/>
      <c r="BL64" s="29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</row>
    <row r="65" spans="1:69" ht="15.75" customHeight="1" x14ac:dyDescent="0.2">
      <c r="A65" s="15"/>
      <c r="B65" s="15"/>
      <c r="C65" s="48">
        <v>112120</v>
      </c>
      <c r="D65" s="48"/>
      <c r="E65" s="48"/>
      <c r="F65" s="48"/>
      <c r="G65" s="66" t="s">
        <v>95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8"/>
      <c r="T65" s="66" t="s">
        <v>96</v>
      </c>
      <c r="U65" s="67"/>
      <c r="V65" s="67"/>
      <c r="W65" s="67"/>
      <c r="X65" s="68"/>
      <c r="Y65" s="66" t="s">
        <v>97</v>
      </c>
      <c r="Z65" s="67"/>
      <c r="AA65" s="67"/>
      <c r="AB65" s="67"/>
      <c r="AC65" s="67"/>
      <c r="AD65" s="67"/>
      <c r="AE65" s="67"/>
      <c r="AF65" s="67"/>
      <c r="AG65" s="67"/>
      <c r="AH65" s="68"/>
      <c r="AI65" s="8">
        <v>17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26.6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9.6000000000000014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69" s="94" customFormat="1" ht="30" customHeight="1" x14ac:dyDescent="0.2">
      <c r="A66" s="96" t="s">
        <v>119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97"/>
      <c r="BL66" s="95"/>
    </row>
    <row r="67" spans="1:69" s="62" customFormat="1" ht="15.75" customHeight="1" x14ac:dyDescent="0.2">
      <c r="A67" s="70"/>
      <c r="B67" s="70"/>
      <c r="C67" s="61">
        <v>112120</v>
      </c>
      <c r="D67" s="61"/>
      <c r="E67" s="61"/>
      <c r="F67" s="61"/>
      <c r="G67" s="63" t="s">
        <v>98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5"/>
      <c r="T67" s="63" t="s">
        <v>83</v>
      </c>
      <c r="U67" s="64"/>
      <c r="V67" s="64"/>
      <c r="W67" s="64"/>
      <c r="X67" s="65"/>
      <c r="Y67" s="63" t="s">
        <v>83</v>
      </c>
      <c r="Z67" s="64"/>
      <c r="AA67" s="64"/>
      <c r="AB67" s="64"/>
      <c r="AC67" s="64"/>
      <c r="AD67" s="64"/>
      <c r="AE67" s="64"/>
      <c r="AF67" s="64"/>
      <c r="AG67" s="64"/>
      <c r="AH67" s="65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>
        <f>AS67-AI67</f>
        <v>0</v>
      </c>
      <c r="BD67" s="9"/>
      <c r="BE67" s="9"/>
      <c r="BF67" s="9"/>
      <c r="BG67" s="9"/>
      <c r="BH67" s="9"/>
      <c r="BI67" s="9"/>
      <c r="BJ67" s="9"/>
      <c r="BK67" s="9"/>
      <c r="BL67" s="9"/>
    </row>
    <row r="68" spans="1:69" ht="47.25" customHeight="1" x14ac:dyDescent="0.2">
      <c r="A68" s="15"/>
      <c r="B68" s="15"/>
      <c r="C68" s="48">
        <v>112120</v>
      </c>
      <c r="D68" s="48"/>
      <c r="E68" s="48"/>
      <c r="F68" s="48"/>
      <c r="G68" s="66" t="s">
        <v>99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8"/>
      <c r="T68" s="66" t="s">
        <v>100</v>
      </c>
      <c r="U68" s="67"/>
      <c r="V68" s="67"/>
      <c r="W68" s="67"/>
      <c r="X68" s="68"/>
      <c r="Y68" s="66" t="s">
        <v>97</v>
      </c>
      <c r="Z68" s="67"/>
      <c r="AA68" s="67"/>
      <c r="AB68" s="67"/>
      <c r="AC68" s="67"/>
      <c r="AD68" s="67"/>
      <c r="AE68" s="67"/>
      <c r="AF68" s="67"/>
      <c r="AG68" s="67"/>
      <c r="AH68" s="68"/>
      <c r="AI68" s="8">
        <v>8.5</v>
      </c>
      <c r="AJ68" s="8"/>
      <c r="AK68" s="8"/>
      <c r="AL68" s="8"/>
      <c r="AM68" s="8"/>
      <c r="AN68" s="8"/>
      <c r="AO68" s="8"/>
      <c r="AP68" s="8"/>
      <c r="AQ68" s="8"/>
      <c r="AR68" s="8"/>
      <c r="AS68" s="8">
        <v>8</v>
      </c>
      <c r="AT68" s="8"/>
      <c r="AU68" s="8"/>
      <c r="AV68" s="8"/>
      <c r="AW68" s="8"/>
      <c r="AX68" s="8"/>
      <c r="AY68" s="8"/>
      <c r="AZ68" s="8"/>
      <c r="BA68" s="8"/>
      <c r="BB68" s="8"/>
      <c r="BC68" s="8">
        <f>AS68-AI68</f>
        <v>-0.5</v>
      </c>
      <c r="BD68" s="8"/>
      <c r="BE68" s="8"/>
      <c r="BF68" s="8"/>
      <c r="BG68" s="8"/>
      <c r="BH68" s="8"/>
      <c r="BI68" s="8"/>
      <c r="BJ68" s="8"/>
      <c r="BK68" s="8"/>
      <c r="BL68" s="8"/>
    </row>
    <row r="69" spans="1:69" ht="31.5" customHeight="1" x14ac:dyDescent="0.2">
      <c r="A69" s="15"/>
      <c r="B69" s="15"/>
      <c r="C69" s="48">
        <v>112120</v>
      </c>
      <c r="D69" s="48"/>
      <c r="E69" s="48"/>
      <c r="F69" s="48"/>
      <c r="G69" s="66" t="s">
        <v>101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8"/>
      <c r="T69" s="66" t="s">
        <v>100</v>
      </c>
      <c r="U69" s="67"/>
      <c r="V69" s="67"/>
      <c r="W69" s="67"/>
      <c r="X69" s="68"/>
      <c r="Y69" s="66" t="s">
        <v>93</v>
      </c>
      <c r="Z69" s="67"/>
      <c r="AA69" s="67"/>
      <c r="AB69" s="67"/>
      <c r="AC69" s="67"/>
      <c r="AD69" s="67"/>
      <c r="AE69" s="67"/>
      <c r="AF69" s="67"/>
      <c r="AG69" s="67"/>
      <c r="AH69" s="68"/>
      <c r="AI69" s="8">
        <v>2.2999999999999998</v>
      </c>
      <c r="AJ69" s="8"/>
      <c r="AK69" s="8"/>
      <c r="AL69" s="8"/>
      <c r="AM69" s="8"/>
      <c r="AN69" s="8"/>
      <c r="AO69" s="8"/>
      <c r="AP69" s="8"/>
      <c r="AQ69" s="8"/>
      <c r="AR69" s="8"/>
      <c r="AS69" s="8">
        <v>2.1</v>
      </c>
      <c r="AT69" s="8"/>
      <c r="AU69" s="8"/>
      <c r="AV69" s="8"/>
      <c r="AW69" s="8"/>
      <c r="AX69" s="8"/>
      <c r="AY69" s="8"/>
      <c r="AZ69" s="8"/>
      <c r="BA69" s="8"/>
      <c r="BB69" s="8"/>
      <c r="BC69" s="8">
        <f>AS69-AI69</f>
        <v>-0.19999999999999973</v>
      </c>
      <c r="BD69" s="8"/>
      <c r="BE69" s="8"/>
      <c r="BF69" s="8"/>
      <c r="BG69" s="8"/>
      <c r="BH69" s="8"/>
      <c r="BI69" s="8"/>
      <c r="BJ69" s="8"/>
      <c r="BK69" s="8"/>
      <c r="BL69" s="8"/>
    </row>
    <row r="70" spans="1:69" s="94" customFormat="1" ht="31.5" customHeight="1" x14ac:dyDescent="0.2">
      <c r="A70" s="83" t="s">
        <v>120</v>
      </c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8"/>
    </row>
    <row r="71" spans="1:69" s="62" customFormat="1" ht="15.75" customHeight="1" x14ac:dyDescent="0.2">
      <c r="A71" s="70"/>
      <c r="B71" s="70"/>
      <c r="C71" s="61">
        <v>112120</v>
      </c>
      <c r="D71" s="61"/>
      <c r="E71" s="61"/>
      <c r="F71" s="61"/>
      <c r="G71" s="63" t="s">
        <v>102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5"/>
      <c r="T71" s="63" t="s">
        <v>83</v>
      </c>
      <c r="U71" s="64"/>
      <c r="V71" s="64"/>
      <c r="W71" s="64"/>
      <c r="X71" s="65"/>
      <c r="Y71" s="63" t="s">
        <v>83</v>
      </c>
      <c r="Z71" s="64"/>
      <c r="AA71" s="64"/>
      <c r="AB71" s="64"/>
      <c r="AC71" s="64"/>
      <c r="AD71" s="64"/>
      <c r="AE71" s="64"/>
      <c r="AF71" s="64"/>
      <c r="AG71" s="64"/>
      <c r="AH71" s="65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>
        <f>AS71-AI71</f>
        <v>0</v>
      </c>
      <c r="BD71" s="9"/>
      <c r="BE71" s="9"/>
      <c r="BF71" s="9"/>
      <c r="BG71" s="9"/>
      <c r="BH71" s="9"/>
      <c r="BI71" s="9"/>
      <c r="BJ71" s="9"/>
      <c r="BK71" s="9"/>
      <c r="BL71" s="9"/>
    </row>
    <row r="72" spans="1:69" ht="63" customHeight="1" x14ac:dyDescent="0.2">
      <c r="A72" s="15"/>
      <c r="B72" s="15"/>
      <c r="C72" s="48">
        <v>112120</v>
      </c>
      <c r="D72" s="48"/>
      <c r="E72" s="48"/>
      <c r="F72" s="48"/>
      <c r="G72" s="66" t="s">
        <v>103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8"/>
      <c r="T72" s="66" t="s">
        <v>104</v>
      </c>
      <c r="U72" s="67"/>
      <c r="V72" s="67"/>
      <c r="W72" s="67"/>
      <c r="X72" s="68"/>
      <c r="Y72" s="66" t="s">
        <v>93</v>
      </c>
      <c r="Z72" s="67"/>
      <c r="AA72" s="67"/>
      <c r="AB72" s="67"/>
      <c r="AC72" s="67"/>
      <c r="AD72" s="67"/>
      <c r="AE72" s="67"/>
      <c r="AF72" s="67"/>
      <c r="AG72" s="67"/>
      <c r="AH72" s="68"/>
      <c r="AI72" s="8">
        <v>0</v>
      </c>
      <c r="AJ72" s="8"/>
      <c r="AK72" s="8"/>
      <c r="AL72" s="8"/>
      <c r="AM72" s="8"/>
      <c r="AN72" s="8"/>
      <c r="AO72" s="8"/>
      <c r="AP72" s="8"/>
      <c r="AQ72" s="8"/>
      <c r="AR72" s="8"/>
      <c r="AS72" s="8">
        <v>0</v>
      </c>
      <c r="AT72" s="8"/>
      <c r="AU72" s="8"/>
      <c r="AV72" s="8"/>
      <c r="AW72" s="8"/>
      <c r="AX72" s="8"/>
      <c r="AY72" s="8"/>
      <c r="AZ72" s="8"/>
      <c r="BA72" s="8"/>
      <c r="BB72" s="8"/>
      <c r="BC72" s="8">
        <f>AS72-AI72</f>
        <v>0</v>
      </c>
      <c r="BD72" s="8"/>
      <c r="BE72" s="8"/>
      <c r="BF72" s="8"/>
      <c r="BG72" s="8"/>
      <c r="BH72" s="8"/>
      <c r="BI72" s="8"/>
      <c r="BJ72" s="8"/>
      <c r="BK72" s="8"/>
      <c r="BL72" s="8"/>
    </row>
    <row r="73" spans="1:69" s="94" customFormat="1" ht="39" customHeight="1" x14ac:dyDescent="0.2">
      <c r="A73" s="83" t="s">
        <v>117</v>
      </c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8"/>
    </row>
    <row r="75" spans="1:69" s="2" customFormat="1" ht="15.75" customHeight="1" x14ac:dyDescent="0.2">
      <c r="A75" s="13" t="s">
        <v>34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</row>
    <row r="76" spans="1:69" ht="15" customHeight="1" x14ac:dyDescent="0.2">
      <c r="A76" s="14" t="s">
        <v>112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8" spans="1:69" ht="39.950000000000003" customHeight="1" x14ac:dyDescent="0.2">
      <c r="A78" s="23" t="s">
        <v>22</v>
      </c>
      <c r="B78" s="23"/>
      <c r="C78" s="23"/>
      <c r="D78" s="23" t="s">
        <v>21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53" t="s">
        <v>14</v>
      </c>
      <c r="R78" s="54"/>
      <c r="S78" s="54"/>
      <c r="T78" s="54"/>
      <c r="U78" s="55"/>
      <c r="V78" s="23" t="s">
        <v>41</v>
      </c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 t="s">
        <v>42</v>
      </c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 t="s">
        <v>43</v>
      </c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 t="s">
        <v>44</v>
      </c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</row>
    <row r="79" spans="1:69" ht="33.950000000000003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56"/>
      <c r="R79" s="57"/>
      <c r="S79" s="57"/>
      <c r="T79" s="57"/>
      <c r="U79" s="58"/>
      <c r="V79" s="23" t="s">
        <v>10</v>
      </c>
      <c r="W79" s="23"/>
      <c r="X79" s="23"/>
      <c r="Y79" s="23"/>
      <c r="Z79" s="23" t="s">
        <v>9</v>
      </c>
      <c r="AA79" s="23"/>
      <c r="AB79" s="23"/>
      <c r="AC79" s="23"/>
      <c r="AD79" s="23" t="s">
        <v>23</v>
      </c>
      <c r="AE79" s="23"/>
      <c r="AF79" s="23"/>
      <c r="AG79" s="23"/>
      <c r="AH79" s="23" t="s">
        <v>10</v>
      </c>
      <c r="AI79" s="23"/>
      <c r="AJ79" s="23"/>
      <c r="AK79" s="23"/>
      <c r="AL79" s="23" t="s">
        <v>9</v>
      </c>
      <c r="AM79" s="23"/>
      <c r="AN79" s="23"/>
      <c r="AO79" s="23"/>
      <c r="AP79" s="23" t="s">
        <v>23</v>
      </c>
      <c r="AQ79" s="23"/>
      <c r="AR79" s="23"/>
      <c r="AS79" s="23"/>
      <c r="AT79" s="23" t="s">
        <v>10</v>
      </c>
      <c r="AU79" s="23"/>
      <c r="AV79" s="23"/>
      <c r="AW79" s="23"/>
      <c r="AX79" s="23" t="s">
        <v>9</v>
      </c>
      <c r="AY79" s="23"/>
      <c r="AZ79" s="23"/>
      <c r="BA79" s="23"/>
      <c r="BB79" s="23" t="s">
        <v>23</v>
      </c>
      <c r="BC79" s="23"/>
      <c r="BD79" s="23"/>
      <c r="BE79" s="23"/>
      <c r="BF79" s="23" t="s">
        <v>10</v>
      </c>
      <c r="BG79" s="23"/>
      <c r="BH79" s="23"/>
      <c r="BI79" s="23"/>
      <c r="BJ79" s="23" t="s">
        <v>9</v>
      </c>
      <c r="BK79" s="23"/>
      <c r="BL79" s="23"/>
      <c r="BM79" s="23"/>
      <c r="BN79" s="23" t="s">
        <v>23</v>
      </c>
      <c r="BO79" s="23"/>
      <c r="BP79" s="23"/>
      <c r="BQ79" s="23"/>
    </row>
    <row r="80" spans="1:69" ht="15" customHeight="1" x14ac:dyDescent="0.2">
      <c r="A80" s="23">
        <v>1</v>
      </c>
      <c r="B80" s="23"/>
      <c r="C80" s="23"/>
      <c r="D80" s="23">
        <v>2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4">
        <v>3</v>
      </c>
      <c r="R80" s="25"/>
      <c r="S80" s="25"/>
      <c r="T80" s="25"/>
      <c r="U80" s="26"/>
      <c r="V80" s="23">
        <v>4</v>
      </c>
      <c r="W80" s="23"/>
      <c r="X80" s="23"/>
      <c r="Y80" s="23"/>
      <c r="Z80" s="23">
        <v>5</v>
      </c>
      <c r="AA80" s="23"/>
      <c r="AB80" s="23"/>
      <c r="AC80" s="23"/>
      <c r="AD80" s="23">
        <v>6</v>
      </c>
      <c r="AE80" s="23"/>
      <c r="AF80" s="23"/>
      <c r="AG80" s="23"/>
      <c r="AH80" s="23">
        <v>7</v>
      </c>
      <c r="AI80" s="23"/>
      <c r="AJ80" s="23"/>
      <c r="AK80" s="23"/>
      <c r="AL80" s="23">
        <v>8</v>
      </c>
      <c r="AM80" s="23"/>
      <c r="AN80" s="23"/>
      <c r="AO80" s="23"/>
      <c r="AP80" s="23">
        <v>9</v>
      </c>
      <c r="AQ80" s="23"/>
      <c r="AR80" s="23"/>
      <c r="AS80" s="23"/>
      <c r="AT80" s="23">
        <v>10</v>
      </c>
      <c r="AU80" s="23"/>
      <c r="AV80" s="23"/>
      <c r="AW80" s="23"/>
      <c r="AX80" s="23">
        <v>11</v>
      </c>
      <c r="AY80" s="23"/>
      <c r="AZ80" s="23"/>
      <c r="BA80" s="23"/>
      <c r="BB80" s="23">
        <v>12</v>
      </c>
      <c r="BC80" s="23"/>
      <c r="BD80" s="23"/>
      <c r="BE80" s="23"/>
      <c r="BF80" s="23">
        <v>13</v>
      </c>
      <c r="BG80" s="23"/>
      <c r="BH80" s="23"/>
      <c r="BI80" s="23"/>
      <c r="BJ80" s="23">
        <v>14</v>
      </c>
      <c r="BK80" s="23"/>
      <c r="BL80" s="23"/>
      <c r="BM80" s="23"/>
      <c r="BN80" s="23">
        <v>15</v>
      </c>
      <c r="BO80" s="23"/>
      <c r="BP80" s="23"/>
      <c r="BQ80" s="23"/>
    </row>
    <row r="81" spans="1:80" ht="12.75" hidden="1" customHeight="1" x14ac:dyDescent="0.2">
      <c r="A81" s="42" t="s">
        <v>58</v>
      </c>
      <c r="B81" s="43"/>
      <c r="C81" s="44"/>
      <c r="D81" s="30" t="s">
        <v>55</v>
      </c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2"/>
      <c r="Q81" s="42" t="s">
        <v>53</v>
      </c>
      <c r="R81" s="43"/>
      <c r="S81" s="43"/>
      <c r="T81" s="43"/>
      <c r="U81" s="44"/>
      <c r="V81" s="33" t="s">
        <v>45</v>
      </c>
      <c r="W81" s="34"/>
      <c r="X81" s="34"/>
      <c r="Y81" s="35"/>
      <c r="Z81" s="33" t="s">
        <v>59</v>
      </c>
      <c r="AA81" s="34"/>
      <c r="AB81" s="34"/>
      <c r="AC81" s="35"/>
      <c r="AD81" s="36" t="s">
        <v>62</v>
      </c>
      <c r="AE81" s="37"/>
      <c r="AF81" s="37"/>
      <c r="AG81" s="38"/>
      <c r="AH81" s="33" t="s">
        <v>47</v>
      </c>
      <c r="AI81" s="34"/>
      <c r="AJ81" s="34"/>
      <c r="AK81" s="35"/>
      <c r="AL81" s="33" t="s">
        <v>46</v>
      </c>
      <c r="AM81" s="34"/>
      <c r="AN81" s="34"/>
      <c r="AO81" s="35"/>
      <c r="AP81" s="36" t="s">
        <v>62</v>
      </c>
      <c r="AQ81" s="37"/>
      <c r="AR81" s="37"/>
      <c r="AS81" s="38"/>
      <c r="AT81" s="33" t="s">
        <v>48</v>
      </c>
      <c r="AU81" s="34"/>
      <c r="AV81" s="34"/>
      <c r="AW81" s="35"/>
      <c r="AX81" s="33" t="s">
        <v>49</v>
      </c>
      <c r="AY81" s="34"/>
      <c r="AZ81" s="34"/>
      <c r="BA81" s="35"/>
      <c r="BB81" s="36" t="s">
        <v>62</v>
      </c>
      <c r="BC81" s="37"/>
      <c r="BD81" s="37"/>
      <c r="BE81" s="38"/>
      <c r="BF81" s="39" t="s">
        <v>60</v>
      </c>
      <c r="BG81" s="40"/>
      <c r="BH81" s="40"/>
      <c r="BI81" s="41"/>
      <c r="BJ81" s="33" t="s">
        <v>61</v>
      </c>
      <c r="BK81" s="34"/>
      <c r="BL81" s="34"/>
      <c r="BM81" s="35"/>
      <c r="BN81" s="36" t="s">
        <v>62</v>
      </c>
      <c r="BO81" s="37"/>
      <c r="BP81" s="37"/>
      <c r="BQ81" s="38"/>
      <c r="CA81" s="1" t="s">
        <v>76</v>
      </c>
      <c r="CB81" s="1" t="s">
        <v>80</v>
      </c>
    </row>
    <row r="82" spans="1:80" s="62" customFormat="1" ht="15.75" customHeight="1" x14ac:dyDescent="0.2">
      <c r="A82" s="71" t="s">
        <v>83</v>
      </c>
      <c r="B82" s="72"/>
      <c r="C82" s="73"/>
      <c r="D82" s="63" t="s">
        <v>84</v>
      </c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5"/>
      <c r="Q82" s="71"/>
      <c r="R82" s="72"/>
      <c r="S82" s="72"/>
      <c r="T82" s="72"/>
      <c r="U82" s="73"/>
      <c r="V82" s="27"/>
      <c r="W82" s="28"/>
      <c r="X82" s="28"/>
      <c r="Y82" s="29"/>
      <c r="Z82" s="27"/>
      <c r="AA82" s="28"/>
      <c r="AB82" s="28"/>
      <c r="AC82" s="29"/>
      <c r="AD82" s="27">
        <f>V82+Z82</f>
        <v>0</v>
      </c>
      <c r="AE82" s="28"/>
      <c r="AF82" s="28"/>
      <c r="AG82" s="29"/>
      <c r="AH82" s="27"/>
      <c r="AI82" s="28"/>
      <c r="AJ82" s="28"/>
      <c r="AK82" s="29"/>
      <c r="AL82" s="27"/>
      <c r="AM82" s="28"/>
      <c r="AN82" s="28"/>
      <c r="AO82" s="29"/>
      <c r="AP82" s="27">
        <f>AH82+AL82</f>
        <v>0</v>
      </c>
      <c r="AQ82" s="28"/>
      <c r="AR82" s="28"/>
      <c r="AS82" s="29"/>
      <c r="AT82" s="27"/>
      <c r="AU82" s="28"/>
      <c r="AV82" s="28"/>
      <c r="AW82" s="29"/>
      <c r="AX82" s="27"/>
      <c r="AY82" s="28"/>
      <c r="AZ82" s="28"/>
      <c r="BA82" s="29"/>
      <c r="BB82" s="27">
        <f>AT82+AX82</f>
        <v>0</v>
      </c>
      <c r="BC82" s="28"/>
      <c r="BD82" s="28"/>
      <c r="BE82" s="29"/>
      <c r="BF82" s="74"/>
      <c r="BG82" s="75"/>
      <c r="BH82" s="75"/>
      <c r="BI82" s="76"/>
      <c r="BJ82" s="27"/>
      <c r="BK82" s="28"/>
      <c r="BL82" s="28"/>
      <c r="BM82" s="29"/>
      <c r="BN82" s="27">
        <f>BF82+BJ82</f>
        <v>0</v>
      </c>
      <c r="BO82" s="28"/>
      <c r="BP82" s="28"/>
      <c r="BQ82" s="29"/>
      <c r="CA82" s="62" t="s">
        <v>77</v>
      </c>
    </row>
    <row r="85" spans="1:80" ht="15.75" customHeight="1" x14ac:dyDescent="0.2">
      <c r="A85" s="45" t="s">
        <v>35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</row>
    <row r="86" spans="1:80" ht="15.75" customHeight="1" x14ac:dyDescent="0.2">
      <c r="A86" s="45" t="s">
        <v>36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</row>
    <row r="87" spans="1:80" ht="18.75" customHeight="1" x14ac:dyDescent="0.2">
      <c r="A87" s="45" t="s">
        <v>37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</row>
    <row r="88" spans="1:80" ht="12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90" spans="1:80" ht="42" customHeight="1" x14ac:dyDescent="0.2">
      <c r="A90" s="80" t="s">
        <v>107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5"/>
      <c r="AP90" s="78" t="s">
        <v>109</v>
      </c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</row>
    <row r="91" spans="1:80" x14ac:dyDescent="0.2">
      <c r="W91" s="59" t="s">
        <v>38</v>
      </c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6"/>
      <c r="AO91" s="6"/>
      <c r="AP91" s="59" t="s">
        <v>39</v>
      </c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</row>
    <row r="94" spans="1:80" ht="15.95" customHeight="1" x14ac:dyDescent="0.2">
      <c r="A94" s="80" t="s">
        <v>108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5"/>
      <c r="AP94" s="78" t="s">
        <v>110</v>
      </c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</row>
    <row r="95" spans="1:80" x14ac:dyDescent="0.2">
      <c r="W95" s="59" t="s">
        <v>38</v>
      </c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6"/>
      <c r="AO95" s="6"/>
      <c r="AP95" s="59" t="s">
        <v>39</v>
      </c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</row>
  </sheetData>
  <mergeCells count="405">
    <mergeCell ref="A63:BL63"/>
    <mergeCell ref="A66:BK66"/>
    <mergeCell ref="A70:BL70"/>
    <mergeCell ref="A73:BL73"/>
    <mergeCell ref="AS72:BB72"/>
    <mergeCell ref="BC72:BL72"/>
    <mergeCell ref="A72:B72"/>
    <mergeCell ref="C72:F72"/>
    <mergeCell ref="G72:S72"/>
    <mergeCell ref="T72:X72"/>
    <mergeCell ref="Y72:AH72"/>
    <mergeCell ref="AI72:AR72"/>
    <mergeCell ref="AS69:BB69"/>
    <mergeCell ref="BC69:BL69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G58:S58"/>
    <mergeCell ref="T58:X58"/>
    <mergeCell ref="Y58:AH58"/>
    <mergeCell ref="AI58:AR58"/>
    <mergeCell ref="AS58:BB58"/>
    <mergeCell ref="BC58:BL58"/>
    <mergeCell ref="BI40:BL40"/>
    <mergeCell ref="AK40:AN40"/>
    <mergeCell ref="AO40:AR40"/>
    <mergeCell ref="AS40:AV40"/>
    <mergeCell ref="AW40:AZ40"/>
    <mergeCell ref="BA40:BD40"/>
    <mergeCell ref="BE40:BH40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S39:AV39"/>
    <mergeCell ref="AP91:BH91"/>
    <mergeCell ref="AP95:BH95"/>
    <mergeCell ref="A94:V94"/>
    <mergeCell ref="W94:AM94"/>
    <mergeCell ref="AP94:BH94"/>
    <mergeCell ref="W91:AM91"/>
    <mergeCell ref="W95:AM95"/>
    <mergeCell ref="AH81:AK81"/>
    <mergeCell ref="AL81:AO81"/>
    <mergeCell ref="AL80:AO80"/>
    <mergeCell ref="AH80:AK80"/>
    <mergeCell ref="AL79:AO79"/>
    <mergeCell ref="AH79:AK79"/>
    <mergeCell ref="AW50:BA50"/>
    <mergeCell ref="BB50:BF50"/>
    <mergeCell ref="BG50:BL50"/>
    <mergeCell ref="Q78:U79"/>
    <mergeCell ref="Q81:U81"/>
    <mergeCell ref="Q82:U82"/>
    <mergeCell ref="AC38:AF38"/>
    <mergeCell ref="AG38:AJ38"/>
    <mergeCell ref="AK38:AN38"/>
    <mergeCell ref="AO38:AR38"/>
    <mergeCell ref="A54:B54"/>
    <mergeCell ref="C54:F54"/>
    <mergeCell ref="A50:P50"/>
    <mergeCell ref="Q50:U50"/>
    <mergeCell ref="T54:X54"/>
    <mergeCell ref="G54:S54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88:BL88"/>
    <mergeCell ref="A90:V90"/>
    <mergeCell ref="W90:AM90"/>
    <mergeCell ref="AP90:BH90"/>
    <mergeCell ref="A85:BL85"/>
    <mergeCell ref="A86:BL86"/>
    <mergeCell ref="T57:X57"/>
    <mergeCell ref="Y57:AH57"/>
    <mergeCell ref="AI57:AR57"/>
    <mergeCell ref="AS57:BB57"/>
    <mergeCell ref="A57:B57"/>
    <mergeCell ref="A87:BL87"/>
    <mergeCell ref="C57:F57"/>
    <mergeCell ref="G57:S57"/>
    <mergeCell ref="A58:B58"/>
    <mergeCell ref="C58:F58"/>
    <mergeCell ref="BC57:BL57"/>
    <mergeCell ref="A75:BQ75"/>
    <mergeCell ref="BF81:BI81"/>
    <mergeCell ref="BJ81:BM81"/>
    <mergeCell ref="BN81:BQ81"/>
    <mergeCell ref="AP81:AS81"/>
    <mergeCell ref="AT81:AW81"/>
    <mergeCell ref="AX81:BA81"/>
    <mergeCell ref="BB81:BE81"/>
    <mergeCell ref="A81:C81"/>
    <mergeCell ref="V82:Y82"/>
    <mergeCell ref="Z82:AC82"/>
    <mergeCell ref="AD82:AG82"/>
    <mergeCell ref="AH82:AK82"/>
    <mergeCell ref="AL82:AO82"/>
    <mergeCell ref="D81:P81"/>
    <mergeCell ref="V81:Y81"/>
    <mergeCell ref="Z81:AC81"/>
    <mergeCell ref="AD81:AG81"/>
    <mergeCell ref="BN82:BQ82"/>
    <mergeCell ref="AP82:AS82"/>
    <mergeCell ref="AT82:AW82"/>
    <mergeCell ref="AX82:BA82"/>
    <mergeCell ref="BB82:BE82"/>
    <mergeCell ref="BF82:BI82"/>
    <mergeCell ref="BJ82:BM82"/>
    <mergeCell ref="A80:C80"/>
    <mergeCell ref="AD80:AG80"/>
    <mergeCell ref="Z80:AC80"/>
    <mergeCell ref="V80:Y80"/>
    <mergeCell ref="D80:P80"/>
    <mergeCell ref="Q80:U80"/>
    <mergeCell ref="A82:C82"/>
    <mergeCell ref="D82:P82"/>
    <mergeCell ref="V79:Y79"/>
    <mergeCell ref="BN80:BQ80"/>
    <mergeCell ref="BJ80:BM80"/>
    <mergeCell ref="BF80:BI80"/>
    <mergeCell ref="BB80:BE80"/>
    <mergeCell ref="AX80:BA80"/>
    <mergeCell ref="AT80:AW80"/>
    <mergeCell ref="AP80:AS80"/>
    <mergeCell ref="AD79:AG79"/>
    <mergeCell ref="Z79:AC79"/>
    <mergeCell ref="BB79:BE79"/>
    <mergeCell ref="AX79:BA79"/>
    <mergeCell ref="AT79:AW79"/>
    <mergeCell ref="AP79:AS79"/>
    <mergeCell ref="A76:BL76"/>
    <mergeCell ref="BF78:BQ78"/>
    <mergeCell ref="AT78:BE78"/>
    <mergeCell ref="AH78:AS78"/>
    <mergeCell ref="V78:AG78"/>
    <mergeCell ref="D78:P79"/>
    <mergeCell ref="A78:C79"/>
    <mergeCell ref="BN79:BQ79"/>
    <mergeCell ref="BJ79:BM79"/>
    <mergeCell ref="BF79:BI79"/>
    <mergeCell ref="A55:B55"/>
    <mergeCell ref="C55:F55"/>
    <mergeCell ref="AI56:AR56"/>
    <mergeCell ref="AS56:BB56"/>
    <mergeCell ref="BC56:BL56"/>
    <mergeCell ref="A56:B56"/>
    <mergeCell ref="C56:F56"/>
    <mergeCell ref="G56:S56"/>
    <mergeCell ref="T56:X56"/>
    <mergeCell ref="Y56:AH56"/>
    <mergeCell ref="BC55:BL55"/>
    <mergeCell ref="AS55:BB55"/>
    <mergeCell ref="AI55:AR55"/>
    <mergeCell ref="Y55:AH55"/>
    <mergeCell ref="T55:X55"/>
    <mergeCell ref="G55:S55"/>
    <mergeCell ref="BC54:BL54"/>
    <mergeCell ref="AS54:BB54"/>
    <mergeCell ref="AI54:AR54"/>
    <mergeCell ref="Y54:AH54"/>
    <mergeCell ref="AG50:AK50"/>
    <mergeCell ref="AL50:AP50"/>
    <mergeCell ref="AQ50:AV50"/>
    <mergeCell ref="V50:Z50"/>
    <mergeCell ref="AA50:AF50"/>
    <mergeCell ref="A52:BL52"/>
    <mergeCell ref="AW49:BA49"/>
    <mergeCell ref="BB49:BF49"/>
    <mergeCell ref="BG49:BL49"/>
    <mergeCell ref="AA49:AF49"/>
    <mergeCell ref="AG49:AK49"/>
    <mergeCell ref="AL49:AP49"/>
    <mergeCell ref="AQ49:AV49"/>
    <mergeCell ref="AA48:AF48"/>
    <mergeCell ref="V48:Z48"/>
    <mergeCell ref="Q48:U48"/>
    <mergeCell ref="A48:P48"/>
    <mergeCell ref="A49:P49"/>
    <mergeCell ref="Q49:U49"/>
    <mergeCell ref="V49:Z49"/>
    <mergeCell ref="AG47:AK47"/>
    <mergeCell ref="AA47:AF47"/>
    <mergeCell ref="V47:Z47"/>
    <mergeCell ref="Q47:U47"/>
    <mergeCell ref="BG48:BL48"/>
    <mergeCell ref="BB48:BF48"/>
    <mergeCell ref="AW48:BA48"/>
    <mergeCell ref="AQ48:AV48"/>
    <mergeCell ref="AL48:AP48"/>
    <mergeCell ref="AG48:AK48"/>
    <mergeCell ref="A44:BL44"/>
    <mergeCell ref="AW46:BL46"/>
    <mergeCell ref="AG46:AV46"/>
    <mergeCell ref="Q46:AF46"/>
    <mergeCell ref="A46:P47"/>
    <mergeCell ref="BG47:BL47"/>
    <mergeCell ref="BB47:BF47"/>
    <mergeCell ref="AW47:BA47"/>
    <mergeCell ref="AQ47:AV47"/>
    <mergeCell ref="AL47:AP47"/>
    <mergeCell ref="BI38:BL38"/>
    <mergeCell ref="AS38:AV38"/>
    <mergeCell ref="AW38:AZ38"/>
    <mergeCell ref="BA38:BD38"/>
    <mergeCell ref="BE38:BH38"/>
    <mergeCell ref="A43:BL43"/>
    <mergeCell ref="A38:C38"/>
    <mergeCell ref="D38:G38"/>
    <mergeCell ref="H38:K38"/>
    <mergeCell ref="L38:AB38"/>
    <mergeCell ref="AG37:AJ37"/>
    <mergeCell ref="AK37:AN37"/>
    <mergeCell ref="BE37:BH37"/>
    <mergeCell ref="BI37:BL37"/>
    <mergeCell ref="AO37:AR37"/>
    <mergeCell ref="AS37:AV37"/>
    <mergeCell ref="AW37:AZ37"/>
    <mergeCell ref="BA37:BD37"/>
    <mergeCell ref="A36:C36"/>
    <mergeCell ref="A37:C37"/>
    <mergeCell ref="D37:G37"/>
    <mergeCell ref="H37:K37"/>
    <mergeCell ref="L37:AB37"/>
    <mergeCell ref="AC37:AF37"/>
    <mergeCell ref="AK36:AN36"/>
    <mergeCell ref="AG36:AJ36"/>
    <mergeCell ref="AC36:AF36"/>
    <mergeCell ref="L36:AB36"/>
    <mergeCell ref="H36:K36"/>
    <mergeCell ref="D36:G36"/>
    <mergeCell ref="BI36:BL36"/>
    <mergeCell ref="BE36:BH36"/>
    <mergeCell ref="BA36:BD36"/>
    <mergeCell ref="AW36:AZ36"/>
    <mergeCell ref="AS36:AV36"/>
    <mergeCell ref="AO36:AR36"/>
    <mergeCell ref="H34:K35"/>
    <mergeCell ref="D34:G35"/>
    <mergeCell ref="A34:C35"/>
    <mergeCell ref="BI35:BL35"/>
    <mergeCell ref="BE35:BH35"/>
    <mergeCell ref="BA35:BD35"/>
    <mergeCell ref="AW35:AZ35"/>
    <mergeCell ref="AS35:AV35"/>
    <mergeCell ref="AO35:AR35"/>
    <mergeCell ref="AK35:AN35"/>
    <mergeCell ref="BA34:BL34"/>
    <mergeCell ref="AO34:AZ34"/>
    <mergeCell ref="AC34:AN34"/>
    <mergeCell ref="L34:AB35"/>
    <mergeCell ref="AG35:AJ35"/>
    <mergeCell ref="AC35:AF35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C27:AI27"/>
    <mergeCell ref="AJ27:AP27"/>
    <mergeCell ref="AQ27:AW27"/>
    <mergeCell ref="AX27:BD27"/>
    <mergeCell ref="BE27:BL27"/>
    <mergeCell ref="O26:U26"/>
    <mergeCell ref="H26:N26"/>
    <mergeCell ref="A26:G26"/>
    <mergeCell ref="A27:G27"/>
    <mergeCell ref="H27:N27"/>
    <mergeCell ref="O27:U27"/>
    <mergeCell ref="AQ25:AW25"/>
    <mergeCell ref="AJ25:AP25"/>
    <mergeCell ref="AC25:AI25"/>
    <mergeCell ref="V25:AB25"/>
    <mergeCell ref="BE26:BL26"/>
    <mergeCell ref="AX26:BD26"/>
    <mergeCell ref="AQ26:AW26"/>
    <mergeCell ref="AJ26:AP26"/>
    <mergeCell ref="AC26:AI26"/>
    <mergeCell ref="V26:AB26"/>
    <mergeCell ref="A21:BL21"/>
    <mergeCell ref="A22:BL22"/>
    <mergeCell ref="AQ24:BL24"/>
    <mergeCell ref="V24:AP24"/>
    <mergeCell ref="A24:U24"/>
    <mergeCell ref="O25:U25"/>
    <mergeCell ref="H25:N25"/>
    <mergeCell ref="A25:G25"/>
    <mergeCell ref="BE25:BL25"/>
    <mergeCell ref="AX25:BD25"/>
    <mergeCell ref="A11:BL11"/>
    <mergeCell ref="A12:BL12"/>
    <mergeCell ref="L14:BL14"/>
    <mergeCell ref="A19:K19"/>
    <mergeCell ref="L19:AB19"/>
    <mergeCell ref="AC19:BB19"/>
    <mergeCell ref="A5:BL5"/>
    <mergeCell ref="AQ28:AW28"/>
    <mergeCell ref="AX28:BD28"/>
    <mergeCell ref="BE28:BL28"/>
    <mergeCell ref="A6:BL6"/>
    <mergeCell ref="A7:BL7"/>
    <mergeCell ref="A8:BL8"/>
    <mergeCell ref="A9:BL9"/>
    <mergeCell ref="L15:AP15"/>
    <mergeCell ref="L16:BL16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КПК0112120</vt:lpstr>
      <vt:lpstr>КПК0112120!Область_друку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2018-02-19T12:24:56Z</cp:lastPrinted>
  <dcterms:created xsi:type="dcterms:W3CDTF">2016-08-10T10:53:25Z</dcterms:created>
  <dcterms:modified xsi:type="dcterms:W3CDTF">2018-02-19T12:25:24Z</dcterms:modified>
</cp:coreProperties>
</file>