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1840" windowHeight="13740"/>
  </bookViews>
  <sheets>
    <sheet name="КПК0112150" sheetId="1" r:id="rId1"/>
  </sheets>
  <definedNames>
    <definedName name="_xlnm.Print_Area" localSheetId="0">КПК0112150!$A$1:$BQ$91</definedName>
  </definedNames>
  <calcPr calcId="144525"/>
</workbook>
</file>

<file path=xl/calcChain.xml><?xml version="1.0" encoding="utf-8"?>
<calcChain xmlns="http://schemas.openxmlformats.org/spreadsheetml/2006/main">
  <c r="BN78" i="1" l="1"/>
  <c r="BB78" i="1"/>
  <c r="AP78" i="1"/>
  <c r="AD78" i="1"/>
  <c r="BC69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B50" i="1"/>
  <c r="AW50" i="1"/>
  <c r="BG50" i="1" s="1"/>
  <c r="AQ50" i="1"/>
  <c r="AA50" i="1"/>
  <c r="BE40" i="1"/>
  <c r="BA40" i="1"/>
  <c r="BI40" i="1" s="1"/>
  <c r="AW40" i="1"/>
  <c r="AK40" i="1"/>
  <c r="BE39" i="1"/>
  <c r="BA39" i="1"/>
  <c r="BI39" i="1" s="1"/>
  <c r="AW39" i="1"/>
  <c r="AK39" i="1"/>
  <c r="BE38" i="1"/>
  <c r="BA38" i="1"/>
  <c r="BI38" i="1" s="1"/>
  <c r="AW38" i="1"/>
  <c r="AK38" i="1"/>
  <c r="AX28" i="1"/>
  <c r="AQ28" i="1"/>
  <c r="BE28" i="1" s="1"/>
  <c r="AJ28" i="1"/>
  <c r="O28" i="1"/>
</calcChain>
</file>

<file path=xl/sharedStrings.xml><?xml version="1.0" encoding="utf-8"?>
<sst xmlns="http://schemas.openxmlformats.org/spreadsheetml/2006/main" count="221" uniqueCount="117">
  <si>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</si>
  <si>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</si>
  <si>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</si>
  <si>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</si>
  <si>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</si>
  <si>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</si>
  <si>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</si>
  <si>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</si>
  <si>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</si>
  <si>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</si>
  <si>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</si>
  <si>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</si>
  <si>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</si>
  <si>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</si>
  <si>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</si>
  <si>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</si>
  <si>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</si>
  <si>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</si>
  <si>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</si>
  <si>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</si>
  <si>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</si>
  <si>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</si>
  <si>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</si>
  <si>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</si>
  <si>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</si>
  <si>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</si>
  <si>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</si>
  <si>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</si>
  <si>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</si>
  <si>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</si>
  <si>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</si>
  <si>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</si>
  <si>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</si>
  <si>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</si>
  <si>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</si>
  <si>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</si>
  <si>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</si>
  <si>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</si>
  <si>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</si>
  <si>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</si>
  <si>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</si>
  <si>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</si>
  <si>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</si>
  <si>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</si>
  <si>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</si>
  <si>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</si>
  <si>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</si>
  <si>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</si>
  <si>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</si>
  <si>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</si>
  <si>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</si>
  <si>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</si>
  <si>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</si>
  <si>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</si>
  <si>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</si>
  <si>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</si>
  <si>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</si>
  <si>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</si>
  <si>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</si>
  <si>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</si>
  <si>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</si>
  <si>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</si>
  <si>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</si>
  <si>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</si>
  <si>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</si>
  <si>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</si>
  <si>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</si>
  <si>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</si>
  <si>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</si>
  <si>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</si>
  <si>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</si>
  <si>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</si>
  <si>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</si>
  <si>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</si>
  <si>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</si>
  <si>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</si>
  <si>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</si>
  <si>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</si>
  <si>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</si>
  <si>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</si>
  <si>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a:bq</t>
  </si>
  <si>
    <t>Забезпечення діагностування і виявлення захворювання на ранніх стадіях та надання первинної медичної допомоги</t>
  </si>
  <si>
    <t>Первинна медико-санітарна допомога </t>
  </si>
  <si>
    <t/>
  </si>
  <si>
    <t>Усього</t>
  </si>
  <si>
    <t>0112150 - Первинна медико-санітарна допомога </t>
  </si>
  <si>
    <t>Затрат</t>
  </si>
  <si>
    <t>кількість установ</t>
  </si>
  <si>
    <t>од.</t>
  </si>
  <si>
    <t>Зведення планів по мережі, штатах та контингентах установ, що фінансуються з місцевих бюджетів областей та міста києва на 2016 рік,рядок 9210</t>
  </si>
  <si>
    <t>кількість штатних одиниць</t>
  </si>
  <si>
    <t>Зведення планів по мережі, штатах та контингентах установ, що фінансуються з місцевих бюджетів областей та міста києва на 2016 рік,рядок 9220</t>
  </si>
  <si>
    <t>Продукту</t>
  </si>
  <si>
    <t>кількість лікарських відвідувань</t>
  </si>
  <si>
    <t>тис.од.</t>
  </si>
  <si>
    <t>статистична звітність</t>
  </si>
  <si>
    <t>кількість відвідувань на дому</t>
  </si>
  <si>
    <t>Ефективності</t>
  </si>
  <si>
    <t>середня кількість відвідувань на одну штатну посаду лікаря</t>
  </si>
  <si>
    <t>середня вартість одного відвідування</t>
  </si>
  <si>
    <t>грн.</t>
  </si>
  <si>
    <t>розрахунок</t>
  </si>
  <si>
    <t>Якості</t>
  </si>
  <si>
    <t>динаміка рівня виявлення захворювань на ранніх стадіях</t>
  </si>
  <si>
    <t>відс.</t>
  </si>
  <si>
    <t>0100000</t>
  </si>
  <si>
    <t>Тростянецька  сільська рада Тростянецької об"єднаної територіальної громади</t>
  </si>
  <si>
    <t>Сільський голова</t>
  </si>
  <si>
    <t>Головний бухгалтер</t>
  </si>
  <si>
    <t>Леницька О.Б.</t>
  </si>
  <si>
    <t>Кіцак О.Я.</t>
  </si>
  <si>
    <t>на                                         2017  року</t>
  </si>
  <si>
    <t>(тис.грн.)</t>
  </si>
  <si>
    <t xml:space="preserve">  (тис.грн.)</t>
  </si>
  <si>
    <t>0112150</t>
  </si>
  <si>
    <t>0100000/'0110000</t>
  </si>
  <si>
    <t>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</si>
</sst>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172" fontId="2" fillId="0" borderId="10" xfId="0" applyNumberFormat="1" applyFont="1" applyBorder="1" applyAlignment="1">
      <alignment horizontal="center" vertical="center" wrapText="1"/>
    </xf>
    <xf numFmtId="172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172" fontId="1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172" fontId="10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2" fontId="3" fillId="0" borderId="7" xfId="0" applyNumberFormat="1" applyFont="1" applyBorder="1" applyAlignment="1">
      <alignment horizontal="center" vertical="center" wrapText="1"/>
    </xf>
    <xf numFmtId="172" fontId="3" fillId="0" borderId="8" xfId="0" applyNumberFormat="1" applyFont="1" applyBorder="1" applyAlignment="1">
      <alignment horizontal="center" vertical="center" wrapText="1"/>
    </xf>
    <xf numFmtId="172" fontId="3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72" fontId="1" fillId="0" borderId="7" xfId="0" applyNumberFormat="1" applyFont="1" applyBorder="1" applyAlignment="1">
      <alignment horizontal="center" vertical="center" wrapText="1"/>
    </xf>
    <xf numFmtId="172" fontId="1" fillId="0" borderId="8" xfId="0" applyNumberFormat="1" applyFont="1" applyBorder="1" applyAlignment="1">
      <alignment horizontal="center" vertical="center" wrapText="1"/>
    </xf>
    <xf numFmtId="172" fontId="1" fillId="0" borderId="9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172" fontId="10" fillId="0" borderId="8" xfId="0" applyNumberFormat="1" applyFont="1" applyBorder="1" applyAlignment="1">
      <alignment horizontal="center" vertical="center" wrapText="1"/>
    </xf>
    <xf numFmtId="172" fontId="10" fillId="0" borderId="9" xfId="0" applyNumberFormat="1" applyFont="1" applyBorder="1" applyAlignment="1">
      <alignment horizontal="center" vertical="center" wrapText="1"/>
    </xf>
    <xf numFmtId="172" fontId="1" fillId="0" borderId="7" xfId="0" applyNumberFormat="1" applyFont="1" applyBorder="1" applyAlignment="1">
      <alignment horizontal="left" vertical="center" wrapText="1"/>
    </xf>
    <xf numFmtId="172" fontId="1" fillId="0" borderId="8" xfId="0" applyNumberFormat="1" applyFont="1" applyBorder="1" applyAlignment="1">
      <alignment horizontal="left" vertical="center" wrapText="1"/>
    </xf>
    <xf numFmtId="172" fontId="1" fillId="0" borderId="9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2" fillId="0" borderId="7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0" fillId="0" borderId="0" xfId="0" applyFont="1"/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72" fontId="3" fillId="0" borderId="7" xfId="0" applyNumberFormat="1" applyFont="1" applyBorder="1" applyAlignment="1">
      <alignment horizontal="left" vertical="center" wrapText="1"/>
    </xf>
    <xf numFmtId="172" fontId="3" fillId="0" borderId="8" xfId="0" applyNumberFormat="1" applyFont="1" applyBorder="1" applyAlignment="1">
      <alignment horizontal="left" vertical="center" wrapText="1"/>
    </xf>
    <xf numFmtId="172" fontId="3" fillId="0" borderId="9" xfId="0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1"/>
  <sheetViews>
    <sheetView tabSelected="1" topLeftCell="A2" zoomScaleNormal="100" workbookViewId="0">
      <selection activeCell="L16" sqref="L16:BL1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 x14ac:dyDescent="0.2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 x14ac:dyDescent="0.2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 x14ac:dyDescent="0.2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 x14ac:dyDescent="0.2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111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77" t="s">
        <v>105</v>
      </c>
      <c r="C14" s="11"/>
      <c r="D14" s="11"/>
      <c r="E14" s="11"/>
      <c r="F14" s="11"/>
      <c r="G14" s="11"/>
      <c r="H14" s="11"/>
      <c r="I14" s="11"/>
      <c r="J14" s="11"/>
      <c r="K14" s="11"/>
      <c r="L14" s="78" t="s">
        <v>106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4" ht="15.95" customHeight="1" x14ac:dyDescent="0.2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 x14ac:dyDescent="0.2">
      <c r="A16" s="4" t="s">
        <v>27</v>
      </c>
      <c r="B16" s="77" t="s">
        <v>115</v>
      </c>
      <c r="C16" s="11"/>
      <c r="D16" s="11"/>
      <c r="E16" s="11"/>
      <c r="F16" s="11"/>
      <c r="G16" s="11"/>
      <c r="H16" s="11"/>
      <c r="I16" s="11"/>
      <c r="J16" s="11"/>
      <c r="K16" s="11"/>
      <c r="L16" s="78" t="s">
        <v>106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</row>
    <row r="17" spans="1:79" ht="15.95" customHeight="1" x14ac:dyDescent="0.2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 x14ac:dyDescent="0.2">
      <c r="A18" s="4" t="s">
        <v>28</v>
      </c>
      <c r="B18" s="77" t="s">
        <v>114</v>
      </c>
      <c r="C18" s="11"/>
      <c r="D18" s="11"/>
      <c r="E18" s="11"/>
      <c r="F18" s="11"/>
      <c r="G18" s="11"/>
      <c r="H18" s="11"/>
      <c r="I18" s="11"/>
      <c r="J18" s="11"/>
      <c r="K18" s="11"/>
      <c r="M18" s="82" t="s">
        <v>116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78" t="s">
        <v>82</v>
      </c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</row>
    <row r="19" spans="1:79" ht="32.1" customHeight="1" x14ac:dyDescent="0.2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 x14ac:dyDescent="0.2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 x14ac:dyDescent="0.2">
      <c r="A22" s="14" t="s">
        <v>112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 x14ac:dyDescent="0.2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 x14ac:dyDescent="0.2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 x14ac:dyDescent="0.2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 x14ac:dyDescent="0.2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 x14ac:dyDescent="0.2">
      <c r="A28" s="8">
        <v>1383.7</v>
      </c>
      <c r="B28" s="8"/>
      <c r="C28" s="8"/>
      <c r="D28" s="8"/>
      <c r="E28" s="8"/>
      <c r="F28" s="8"/>
      <c r="G28" s="8"/>
      <c r="H28" s="8">
        <v>407.4</v>
      </c>
      <c r="I28" s="8"/>
      <c r="J28" s="8"/>
      <c r="K28" s="8"/>
      <c r="L28" s="8"/>
      <c r="M28" s="8"/>
      <c r="N28" s="8"/>
      <c r="O28" s="8">
        <f>A28+H28</f>
        <v>1791.1</v>
      </c>
      <c r="P28" s="8"/>
      <c r="Q28" s="8"/>
      <c r="R28" s="8"/>
      <c r="S28" s="8"/>
      <c r="T28" s="8"/>
      <c r="U28" s="8"/>
      <c r="V28" s="8">
        <v>1156.0999999999999</v>
      </c>
      <c r="W28" s="8"/>
      <c r="X28" s="8"/>
      <c r="Y28" s="8"/>
      <c r="Z28" s="8"/>
      <c r="AA28" s="8"/>
      <c r="AB28" s="8"/>
      <c r="AC28" s="8">
        <v>398.3</v>
      </c>
      <c r="AD28" s="8"/>
      <c r="AE28" s="8"/>
      <c r="AF28" s="8"/>
      <c r="AG28" s="8"/>
      <c r="AH28" s="8"/>
      <c r="AI28" s="8"/>
      <c r="AJ28" s="8">
        <f>V28+AC28</f>
        <v>1554.3999999999999</v>
      </c>
      <c r="AK28" s="8"/>
      <c r="AL28" s="8"/>
      <c r="AM28" s="8"/>
      <c r="AN28" s="8"/>
      <c r="AO28" s="8"/>
      <c r="AP28" s="8"/>
      <c r="AQ28" s="8">
        <f>V28-A28</f>
        <v>-227.60000000000014</v>
      </c>
      <c r="AR28" s="8"/>
      <c r="AS28" s="8"/>
      <c r="AT28" s="8"/>
      <c r="AU28" s="8"/>
      <c r="AV28" s="8"/>
      <c r="AW28" s="8"/>
      <c r="AX28" s="8">
        <f>AC28-H28</f>
        <v>-9.0999999999999659</v>
      </c>
      <c r="AY28" s="8"/>
      <c r="AZ28" s="8"/>
      <c r="BA28" s="8"/>
      <c r="BB28" s="8"/>
      <c r="BC28" s="8"/>
      <c r="BD28" s="8"/>
      <c r="BE28" s="8">
        <f>AQ28+AX28</f>
        <v>-236.7000000000001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 x14ac:dyDescent="0.2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 x14ac:dyDescent="0.2">
      <c r="A32" s="14" t="s">
        <v>113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 x14ac:dyDescent="0.2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 x14ac:dyDescent="0.2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 x14ac:dyDescent="0.2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ht="47.25" customHeight="1" x14ac:dyDescent="0.2">
      <c r="A38" s="52">
        <v>1</v>
      </c>
      <c r="B38" s="52"/>
      <c r="C38" s="52"/>
      <c r="D38" s="48">
        <v>112150</v>
      </c>
      <c r="E38" s="48"/>
      <c r="F38" s="48"/>
      <c r="G38" s="48"/>
      <c r="H38" s="48">
        <v>2150</v>
      </c>
      <c r="I38" s="48"/>
      <c r="J38" s="48"/>
      <c r="K38" s="48"/>
      <c r="L38" s="60" t="s">
        <v>81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8">
        <v>1383.7</v>
      </c>
      <c r="AD38" s="8"/>
      <c r="AE38" s="8"/>
      <c r="AF38" s="8"/>
      <c r="AG38" s="8">
        <v>407.4</v>
      </c>
      <c r="AH38" s="8"/>
      <c r="AI38" s="8"/>
      <c r="AJ38" s="8"/>
      <c r="AK38" s="8">
        <f>AC38+AG38</f>
        <v>1791.1</v>
      </c>
      <c r="AL38" s="8"/>
      <c r="AM38" s="8"/>
      <c r="AN38" s="8"/>
      <c r="AO38" s="8">
        <v>1156.0999999999999</v>
      </c>
      <c r="AP38" s="8"/>
      <c r="AQ38" s="8"/>
      <c r="AR38" s="8"/>
      <c r="AS38" s="8">
        <v>398.3</v>
      </c>
      <c r="AT38" s="8"/>
      <c r="AU38" s="8"/>
      <c r="AV38" s="8"/>
      <c r="AW38" s="8">
        <f>AO38+AS38</f>
        <v>1554.3999999999999</v>
      </c>
      <c r="AX38" s="8"/>
      <c r="AY38" s="8"/>
      <c r="AZ38" s="8"/>
      <c r="BA38" s="8">
        <f>AO38-AC38</f>
        <v>-227.60000000000014</v>
      </c>
      <c r="BB38" s="8"/>
      <c r="BC38" s="8"/>
      <c r="BD38" s="8"/>
      <c r="BE38" s="8">
        <f>AS38-AG38</f>
        <v>-9.0999999999999659</v>
      </c>
      <c r="BF38" s="8"/>
      <c r="BG38" s="8"/>
      <c r="BH38" s="8"/>
      <c r="BI38" s="8">
        <f>BA38+BE38</f>
        <v>-236.7000000000001</v>
      </c>
      <c r="BJ38" s="8"/>
      <c r="BK38" s="8"/>
      <c r="BL38" s="8"/>
      <c r="CA38" s="1" t="s">
        <v>71</v>
      </c>
    </row>
    <row r="39" spans="1:79" s="68" customFormat="1" ht="15.75" customHeight="1" x14ac:dyDescent="0.2">
      <c r="A39" s="63">
        <v>2</v>
      </c>
      <c r="B39" s="63"/>
      <c r="C39" s="63"/>
      <c r="D39" s="64">
        <v>112150</v>
      </c>
      <c r="E39" s="64"/>
      <c r="F39" s="64"/>
      <c r="G39" s="64"/>
      <c r="H39" s="64">
        <v>2150</v>
      </c>
      <c r="I39" s="64"/>
      <c r="J39" s="64"/>
      <c r="K39" s="64"/>
      <c r="L39" s="65" t="s">
        <v>82</v>
      </c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7"/>
      <c r="AC39" s="9">
        <v>1383.7</v>
      </c>
      <c r="AD39" s="9"/>
      <c r="AE39" s="9"/>
      <c r="AF39" s="9"/>
      <c r="AG39" s="9">
        <v>407.4</v>
      </c>
      <c r="AH39" s="9"/>
      <c r="AI39" s="9"/>
      <c r="AJ39" s="9"/>
      <c r="AK39" s="9">
        <f>AC39+AG39</f>
        <v>1791.1</v>
      </c>
      <c r="AL39" s="9"/>
      <c r="AM39" s="9"/>
      <c r="AN39" s="9"/>
      <c r="AO39" s="9">
        <v>1156.0999999999999</v>
      </c>
      <c r="AP39" s="9"/>
      <c r="AQ39" s="9"/>
      <c r="AR39" s="9"/>
      <c r="AS39" s="9">
        <v>398.3</v>
      </c>
      <c r="AT39" s="9"/>
      <c r="AU39" s="9"/>
      <c r="AV39" s="9"/>
      <c r="AW39" s="9">
        <f>AO39+AS39</f>
        <v>1554.3999999999999</v>
      </c>
      <c r="AX39" s="9"/>
      <c r="AY39" s="9"/>
      <c r="AZ39" s="9"/>
      <c r="BA39" s="9">
        <f>AO39-AC39</f>
        <v>-227.60000000000014</v>
      </c>
      <c r="BB39" s="9"/>
      <c r="BC39" s="9"/>
      <c r="BD39" s="9"/>
      <c r="BE39" s="9">
        <f>AS39-AG39</f>
        <v>-9.0999999999999659</v>
      </c>
      <c r="BF39" s="9"/>
      <c r="BG39" s="9"/>
      <c r="BH39" s="9"/>
      <c r="BI39" s="9">
        <f>BA39+BE39</f>
        <v>-236.7000000000001</v>
      </c>
      <c r="BJ39" s="9"/>
      <c r="BK39" s="9"/>
      <c r="BL39" s="9"/>
    </row>
    <row r="40" spans="1:79" s="68" customFormat="1" ht="15.75" customHeight="1" x14ac:dyDescent="0.2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7"/>
      <c r="AC40" s="9">
        <v>1383.7</v>
      </c>
      <c r="AD40" s="9"/>
      <c r="AE40" s="9"/>
      <c r="AF40" s="9"/>
      <c r="AG40" s="9">
        <v>407.4</v>
      </c>
      <c r="AH40" s="9"/>
      <c r="AI40" s="9"/>
      <c r="AJ40" s="9"/>
      <c r="AK40" s="9">
        <f>AC40+AG40</f>
        <v>1791.1</v>
      </c>
      <c r="AL40" s="9"/>
      <c r="AM40" s="9"/>
      <c r="AN40" s="9"/>
      <c r="AO40" s="9">
        <v>1156.0999999999999</v>
      </c>
      <c r="AP40" s="9"/>
      <c r="AQ40" s="9"/>
      <c r="AR40" s="9"/>
      <c r="AS40" s="9">
        <v>398.3</v>
      </c>
      <c r="AT40" s="9"/>
      <c r="AU40" s="9"/>
      <c r="AV40" s="9"/>
      <c r="AW40" s="9">
        <f>AO40+AS40</f>
        <v>1554.3999999999999</v>
      </c>
      <c r="AX40" s="9"/>
      <c r="AY40" s="9"/>
      <c r="AZ40" s="9"/>
      <c r="BA40" s="9">
        <f>AO40-AC40</f>
        <v>-227.60000000000014</v>
      </c>
      <c r="BB40" s="9"/>
      <c r="BC40" s="9"/>
      <c r="BD40" s="9"/>
      <c r="BE40" s="9">
        <f>AS40-AG40</f>
        <v>-9.0999999999999659</v>
      </c>
      <c r="BF40" s="9"/>
      <c r="BG40" s="9"/>
      <c r="BH40" s="9"/>
      <c r="BI40" s="9">
        <f>BA40+BE40</f>
        <v>-236.7000000000001</v>
      </c>
      <c r="BJ40" s="9"/>
      <c r="BK40" s="9"/>
      <c r="BL40" s="9"/>
    </row>
    <row r="43" spans="1:79" ht="15.75" customHeight="1" x14ac:dyDescent="0.2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 x14ac:dyDescent="0.2">
      <c r="A44" s="14" t="s">
        <v>113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 x14ac:dyDescent="0.2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 x14ac:dyDescent="0.2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 x14ac:dyDescent="0.2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 x14ac:dyDescent="0.2">
      <c r="A50" s="69" t="s">
        <v>84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7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 x14ac:dyDescent="0.2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 x14ac:dyDescent="0.2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 x14ac:dyDescent="0.2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 x14ac:dyDescent="0.2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31.5" customHeight="1" x14ac:dyDescent="0.2">
      <c r="A57" s="70"/>
      <c r="B57" s="70"/>
      <c r="C57" s="64">
        <v>112150</v>
      </c>
      <c r="D57" s="64"/>
      <c r="E57" s="64"/>
      <c r="F57" s="64"/>
      <c r="G57" s="65" t="s">
        <v>85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63" customHeight="1" x14ac:dyDescent="0.2">
      <c r="A58" s="70"/>
      <c r="B58" s="70"/>
      <c r="C58" s="64">
        <v>112150</v>
      </c>
      <c r="D58" s="64"/>
      <c r="E58" s="64"/>
      <c r="F58" s="64"/>
      <c r="G58" s="65" t="s">
        <v>81</v>
      </c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7"/>
      <c r="T58" s="65" t="s">
        <v>83</v>
      </c>
      <c r="U58" s="66"/>
      <c r="V58" s="66"/>
      <c r="W58" s="66"/>
      <c r="X58" s="67"/>
      <c r="Y58" s="65" t="s">
        <v>83</v>
      </c>
      <c r="Z58" s="66"/>
      <c r="AA58" s="66"/>
      <c r="AB58" s="66"/>
      <c r="AC58" s="66"/>
      <c r="AD58" s="66"/>
      <c r="AE58" s="66"/>
      <c r="AF58" s="66"/>
      <c r="AG58" s="66"/>
      <c r="AH58" s="67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 x14ac:dyDescent="0.2">
      <c r="A59" s="70"/>
      <c r="B59" s="70"/>
      <c r="C59" s="64">
        <v>112150</v>
      </c>
      <c r="D59" s="64"/>
      <c r="E59" s="64"/>
      <c r="F59" s="64"/>
      <c r="G59" s="65" t="s">
        <v>86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7"/>
      <c r="T59" s="65" t="s">
        <v>83</v>
      </c>
      <c r="U59" s="66"/>
      <c r="V59" s="66"/>
      <c r="W59" s="66"/>
      <c r="X59" s="67"/>
      <c r="Y59" s="65" t="s">
        <v>83</v>
      </c>
      <c r="Z59" s="66"/>
      <c r="AA59" s="66"/>
      <c r="AB59" s="66"/>
      <c r="AC59" s="66"/>
      <c r="AD59" s="66"/>
      <c r="AE59" s="66"/>
      <c r="AF59" s="66"/>
      <c r="AG59" s="66"/>
      <c r="AH59" s="67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94.5" customHeight="1" x14ac:dyDescent="0.2">
      <c r="A60" s="15"/>
      <c r="B60" s="15"/>
      <c r="C60" s="48">
        <v>112150</v>
      </c>
      <c r="D60" s="48"/>
      <c r="E60" s="48"/>
      <c r="F60" s="48"/>
      <c r="G60" s="60" t="s">
        <v>87</v>
      </c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2"/>
      <c r="T60" s="60" t="s">
        <v>88</v>
      </c>
      <c r="U60" s="61"/>
      <c r="V60" s="61"/>
      <c r="W60" s="61"/>
      <c r="X60" s="62"/>
      <c r="Y60" s="60" t="s">
        <v>89</v>
      </c>
      <c r="Z60" s="61"/>
      <c r="AA60" s="61"/>
      <c r="AB60" s="61"/>
      <c r="AC60" s="61"/>
      <c r="AD60" s="61"/>
      <c r="AE60" s="61"/>
      <c r="AF60" s="61"/>
      <c r="AG60" s="61"/>
      <c r="AH60" s="62"/>
      <c r="AI60" s="8">
        <v>10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8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-2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ht="94.5" customHeight="1" x14ac:dyDescent="0.2">
      <c r="A61" s="15"/>
      <c r="B61" s="15"/>
      <c r="C61" s="48">
        <v>112150</v>
      </c>
      <c r="D61" s="48"/>
      <c r="E61" s="48"/>
      <c r="F61" s="48"/>
      <c r="G61" s="60" t="s">
        <v>90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2"/>
      <c r="T61" s="60" t="s">
        <v>88</v>
      </c>
      <c r="U61" s="61"/>
      <c r="V61" s="61"/>
      <c r="W61" s="61"/>
      <c r="X61" s="62"/>
      <c r="Y61" s="60" t="s">
        <v>91</v>
      </c>
      <c r="Z61" s="61"/>
      <c r="AA61" s="61"/>
      <c r="AB61" s="61"/>
      <c r="AC61" s="61"/>
      <c r="AD61" s="61"/>
      <c r="AE61" s="61"/>
      <c r="AF61" s="61"/>
      <c r="AG61" s="61"/>
      <c r="AH61" s="62"/>
      <c r="AI61" s="8">
        <v>16</v>
      </c>
      <c r="AJ61" s="8"/>
      <c r="AK61" s="8"/>
      <c r="AL61" s="8"/>
      <c r="AM61" s="8"/>
      <c r="AN61" s="8"/>
      <c r="AO61" s="8"/>
      <c r="AP61" s="8"/>
      <c r="AQ61" s="8"/>
      <c r="AR61" s="8"/>
      <c r="AS61" s="8">
        <v>12.5</v>
      </c>
      <c r="AT61" s="8"/>
      <c r="AU61" s="8"/>
      <c r="AV61" s="8"/>
      <c r="AW61" s="8"/>
      <c r="AX61" s="8"/>
      <c r="AY61" s="8"/>
      <c r="AZ61" s="8"/>
      <c r="BA61" s="8"/>
      <c r="BB61" s="8"/>
      <c r="BC61" s="8">
        <f>AS61-AI61</f>
        <v>-3.5</v>
      </c>
      <c r="BD61" s="8"/>
      <c r="BE61" s="8"/>
      <c r="BF61" s="8"/>
      <c r="BG61" s="8"/>
      <c r="BH61" s="8"/>
      <c r="BI61" s="8"/>
      <c r="BJ61" s="8"/>
      <c r="BK61" s="8"/>
      <c r="BL61" s="8"/>
    </row>
    <row r="62" spans="1:79" s="68" customFormat="1" ht="15.75" customHeight="1" x14ac:dyDescent="0.2">
      <c r="A62" s="70"/>
      <c r="B62" s="70"/>
      <c r="C62" s="64">
        <v>112150</v>
      </c>
      <c r="D62" s="64"/>
      <c r="E62" s="64"/>
      <c r="F62" s="64"/>
      <c r="G62" s="65" t="s">
        <v>92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7"/>
      <c r="T62" s="65" t="s">
        <v>83</v>
      </c>
      <c r="U62" s="66"/>
      <c r="V62" s="66"/>
      <c r="W62" s="66"/>
      <c r="X62" s="67"/>
      <c r="Y62" s="65" t="s">
        <v>83</v>
      </c>
      <c r="Z62" s="66"/>
      <c r="AA62" s="66"/>
      <c r="AB62" s="66"/>
      <c r="AC62" s="66"/>
      <c r="AD62" s="66"/>
      <c r="AE62" s="66"/>
      <c r="AF62" s="66"/>
      <c r="AG62" s="66"/>
      <c r="AH62" s="67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>
        <f>AS62-AI62</f>
        <v>0</v>
      </c>
      <c r="BD62" s="9"/>
      <c r="BE62" s="9"/>
      <c r="BF62" s="9"/>
      <c r="BG62" s="9"/>
      <c r="BH62" s="9"/>
      <c r="BI62" s="9"/>
      <c r="BJ62" s="9"/>
      <c r="BK62" s="9"/>
      <c r="BL62" s="9"/>
    </row>
    <row r="63" spans="1:79" ht="15.75" customHeight="1" x14ac:dyDescent="0.2">
      <c r="A63" s="15"/>
      <c r="B63" s="15"/>
      <c r="C63" s="48">
        <v>112150</v>
      </c>
      <c r="D63" s="48"/>
      <c r="E63" s="48"/>
      <c r="F63" s="48"/>
      <c r="G63" s="60" t="s">
        <v>93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2"/>
      <c r="T63" s="60" t="s">
        <v>94</v>
      </c>
      <c r="U63" s="61"/>
      <c r="V63" s="61"/>
      <c r="W63" s="61"/>
      <c r="X63" s="62"/>
      <c r="Y63" s="60" t="s">
        <v>95</v>
      </c>
      <c r="Z63" s="61"/>
      <c r="AA63" s="61"/>
      <c r="AB63" s="61"/>
      <c r="AC63" s="61"/>
      <c r="AD63" s="61"/>
      <c r="AE63" s="61"/>
      <c r="AF63" s="61"/>
      <c r="AG63" s="61"/>
      <c r="AH63" s="62"/>
      <c r="AI63" s="8">
        <v>25.7</v>
      </c>
      <c r="AJ63" s="8"/>
      <c r="AK63" s="8"/>
      <c r="AL63" s="8"/>
      <c r="AM63" s="8"/>
      <c r="AN63" s="8"/>
      <c r="AO63" s="8"/>
      <c r="AP63" s="8"/>
      <c r="AQ63" s="8"/>
      <c r="AR63" s="8"/>
      <c r="AS63" s="8">
        <v>14.1</v>
      </c>
      <c r="AT63" s="8"/>
      <c r="AU63" s="8"/>
      <c r="AV63" s="8"/>
      <c r="AW63" s="8"/>
      <c r="AX63" s="8"/>
      <c r="AY63" s="8"/>
      <c r="AZ63" s="8"/>
      <c r="BA63" s="8"/>
      <c r="BB63" s="8"/>
      <c r="BC63" s="8">
        <f>AS63-AI63</f>
        <v>-11.6</v>
      </c>
      <c r="BD63" s="8"/>
      <c r="BE63" s="8"/>
      <c r="BF63" s="8"/>
      <c r="BG63" s="8"/>
      <c r="BH63" s="8"/>
      <c r="BI63" s="8"/>
      <c r="BJ63" s="8"/>
      <c r="BK63" s="8"/>
      <c r="BL63" s="8"/>
    </row>
    <row r="64" spans="1:79" ht="15.75" customHeight="1" x14ac:dyDescent="0.2">
      <c r="A64" s="15"/>
      <c r="B64" s="15"/>
      <c r="C64" s="48">
        <v>112150</v>
      </c>
      <c r="D64" s="48"/>
      <c r="E64" s="48"/>
      <c r="F64" s="48"/>
      <c r="G64" s="60" t="s">
        <v>96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2"/>
      <c r="T64" s="60" t="s">
        <v>94</v>
      </c>
      <c r="U64" s="61"/>
      <c r="V64" s="61"/>
      <c r="W64" s="61"/>
      <c r="X64" s="62"/>
      <c r="Y64" s="60" t="s">
        <v>95</v>
      </c>
      <c r="Z64" s="61"/>
      <c r="AA64" s="61"/>
      <c r="AB64" s="61"/>
      <c r="AC64" s="61"/>
      <c r="AD64" s="61"/>
      <c r="AE64" s="61"/>
      <c r="AF64" s="61"/>
      <c r="AG64" s="61"/>
      <c r="AH64" s="62"/>
      <c r="AI64" s="8">
        <v>6.5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4.2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-2.2999999999999998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80" s="68" customFormat="1" ht="15.75" customHeight="1" x14ac:dyDescent="0.2">
      <c r="A65" s="70"/>
      <c r="B65" s="70"/>
      <c r="C65" s="64">
        <v>112150</v>
      </c>
      <c r="D65" s="64"/>
      <c r="E65" s="64"/>
      <c r="F65" s="64"/>
      <c r="G65" s="65" t="s">
        <v>97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7"/>
      <c r="T65" s="65" t="s">
        <v>83</v>
      </c>
      <c r="U65" s="66"/>
      <c r="V65" s="66"/>
      <c r="W65" s="66"/>
      <c r="X65" s="67"/>
      <c r="Y65" s="65" t="s">
        <v>83</v>
      </c>
      <c r="Z65" s="66"/>
      <c r="AA65" s="66"/>
      <c r="AB65" s="66"/>
      <c r="AC65" s="66"/>
      <c r="AD65" s="66"/>
      <c r="AE65" s="66"/>
      <c r="AF65" s="66"/>
      <c r="AG65" s="66"/>
      <c r="AH65" s="67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>
        <f>AS65-AI65</f>
        <v>0</v>
      </c>
      <c r="BD65" s="9"/>
      <c r="BE65" s="9"/>
      <c r="BF65" s="9"/>
      <c r="BG65" s="9"/>
      <c r="BH65" s="9"/>
      <c r="BI65" s="9"/>
      <c r="BJ65" s="9"/>
      <c r="BK65" s="9"/>
      <c r="BL65" s="9"/>
    </row>
    <row r="66" spans="1:80" ht="31.5" customHeight="1" x14ac:dyDescent="0.2">
      <c r="A66" s="15"/>
      <c r="B66" s="15"/>
      <c r="C66" s="48">
        <v>112150</v>
      </c>
      <c r="D66" s="48"/>
      <c r="E66" s="48"/>
      <c r="F66" s="48"/>
      <c r="G66" s="60" t="s">
        <v>98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2"/>
      <c r="T66" s="60" t="s">
        <v>88</v>
      </c>
      <c r="U66" s="61"/>
      <c r="V66" s="61"/>
      <c r="W66" s="61"/>
      <c r="X66" s="62"/>
      <c r="Y66" s="60" t="s">
        <v>95</v>
      </c>
      <c r="Z66" s="61"/>
      <c r="AA66" s="61"/>
      <c r="AB66" s="61"/>
      <c r="AC66" s="61"/>
      <c r="AD66" s="61"/>
      <c r="AE66" s="61"/>
      <c r="AF66" s="61"/>
      <c r="AG66" s="61"/>
      <c r="AH66" s="62"/>
      <c r="AI66" s="8">
        <v>2.2000000000000002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2.4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>AS66-AI66</f>
        <v>0.19999999999999973</v>
      </c>
      <c r="BD66" s="8"/>
      <c r="BE66" s="8"/>
      <c r="BF66" s="8"/>
      <c r="BG66" s="8"/>
      <c r="BH66" s="8"/>
      <c r="BI66" s="8"/>
      <c r="BJ66" s="8"/>
      <c r="BK66" s="8"/>
      <c r="BL66" s="8"/>
    </row>
    <row r="67" spans="1:80" ht="31.5" customHeight="1" x14ac:dyDescent="0.2">
      <c r="A67" s="15"/>
      <c r="B67" s="15"/>
      <c r="C67" s="48">
        <v>112150</v>
      </c>
      <c r="D67" s="48"/>
      <c r="E67" s="48"/>
      <c r="F67" s="48"/>
      <c r="G67" s="60" t="s">
        <v>99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2"/>
      <c r="T67" s="60" t="s">
        <v>100</v>
      </c>
      <c r="U67" s="61"/>
      <c r="V67" s="61"/>
      <c r="W67" s="61"/>
      <c r="X67" s="62"/>
      <c r="Y67" s="60" t="s">
        <v>101</v>
      </c>
      <c r="Z67" s="61"/>
      <c r="AA67" s="61"/>
      <c r="AB67" s="61"/>
      <c r="AC67" s="61"/>
      <c r="AD67" s="61"/>
      <c r="AE67" s="61"/>
      <c r="AF67" s="61"/>
      <c r="AG67" s="61"/>
      <c r="AH67" s="62"/>
      <c r="AI67" s="8">
        <v>37.97</v>
      </c>
      <c r="AJ67" s="8"/>
      <c r="AK67" s="8"/>
      <c r="AL67" s="8"/>
      <c r="AM67" s="8"/>
      <c r="AN67" s="8"/>
      <c r="AO67" s="8"/>
      <c r="AP67" s="8"/>
      <c r="AQ67" s="8"/>
      <c r="AR67" s="8"/>
      <c r="AS67" s="8">
        <v>63.17</v>
      </c>
      <c r="AT67" s="8"/>
      <c r="AU67" s="8"/>
      <c r="AV67" s="8"/>
      <c r="AW67" s="8"/>
      <c r="AX67" s="8"/>
      <c r="AY67" s="8"/>
      <c r="AZ67" s="8"/>
      <c r="BA67" s="8"/>
      <c r="BB67" s="8"/>
      <c r="BC67" s="8">
        <f>AS67-AI67</f>
        <v>25.200000000000003</v>
      </c>
      <c r="BD67" s="8"/>
      <c r="BE67" s="8"/>
      <c r="BF67" s="8"/>
      <c r="BG67" s="8"/>
      <c r="BH67" s="8"/>
      <c r="BI67" s="8"/>
      <c r="BJ67" s="8"/>
      <c r="BK67" s="8"/>
      <c r="BL67" s="8"/>
    </row>
    <row r="68" spans="1:80" s="68" customFormat="1" ht="15.75" customHeight="1" x14ac:dyDescent="0.2">
      <c r="A68" s="70"/>
      <c r="B68" s="70"/>
      <c r="C68" s="64">
        <v>112150</v>
      </c>
      <c r="D68" s="64"/>
      <c r="E68" s="64"/>
      <c r="F68" s="64"/>
      <c r="G68" s="65" t="s">
        <v>102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7"/>
      <c r="T68" s="65" t="s">
        <v>83</v>
      </c>
      <c r="U68" s="66"/>
      <c r="V68" s="66"/>
      <c r="W68" s="66"/>
      <c r="X68" s="67"/>
      <c r="Y68" s="65" t="s">
        <v>83</v>
      </c>
      <c r="Z68" s="66"/>
      <c r="AA68" s="66"/>
      <c r="AB68" s="66"/>
      <c r="AC68" s="66"/>
      <c r="AD68" s="66"/>
      <c r="AE68" s="66"/>
      <c r="AF68" s="66"/>
      <c r="AG68" s="66"/>
      <c r="AH68" s="67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>
        <f>AS68-AI68</f>
        <v>0</v>
      </c>
      <c r="BD68" s="9"/>
      <c r="BE68" s="9"/>
      <c r="BF68" s="9"/>
      <c r="BG68" s="9"/>
      <c r="BH68" s="9"/>
      <c r="BI68" s="9"/>
      <c r="BJ68" s="9"/>
      <c r="BK68" s="9"/>
      <c r="BL68" s="9"/>
    </row>
    <row r="69" spans="1:80" ht="31.5" customHeight="1" x14ac:dyDescent="0.2">
      <c r="A69" s="15"/>
      <c r="B69" s="15"/>
      <c r="C69" s="48">
        <v>112150</v>
      </c>
      <c r="D69" s="48"/>
      <c r="E69" s="48"/>
      <c r="F69" s="48"/>
      <c r="G69" s="60" t="s">
        <v>103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2"/>
      <c r="T69" s="60" t="s">
        <v>104</v>
      </c>
      <c r="U69" s="61"/>
      <c r="V69" s="61"/>
      <c r="W69" s="61"/>
      <c r="X69" s="62"/>
      <c r="Y69" s="60" t="s">
        <v>101</v>
      </c>
      <c r="Z69" s="61"/>
      <c r="AA69" s="61"/>
      <c r="AB69" s="61"/>
      <c r="AC69" s="61"/>
      <c r="AD69" s="61"/>
      <c r="AE69" s="61"/>
      <c r="AF69" s="61"/>
      <c r="AG69" s="61"/>
      <c r="AH69" s="62"/>
      <c r="AI69" s="8">
        <v>0</v>
      </c>
      <c r="AJ69" s="8"/>
      <c r="AK69" s="8"/>
      <c r="AL69" s="8"/>
      <c r="AM69" s="8"/>
      <c r="AN69" s="8"/>
      <c r="AO69" s="8"/>
      <c r="AP69" s="8"/>
      <c r="AQ69" s="8"/>
      <c r="AR69" s="8"/>
      <c r="AS69" s="8">
        <v>0</v>
      </c>
      <c r="AT69" s="8"/>
      <c r="AU69" s="8"/>
      <c r="AV69" s="8"/>
      <c r="AW69" s="8"/>
      <c r="AX69" s="8"/>
      <c r="AY69" s="8"/>
      <c r="AZ69" s="8"/>
      <c r="BA69" s="8"/>
      <c r="BB69" s="8"/>
      <c r="BC69" s="8">
        <f>AS69-AI69</f>
        <v>0</v>
      </c>
      <c r="BD69" s="8"/>
      <c r="BE69" s="8"/>
      <c r="BF69" s="8"/>
      <c r="BG69" s="8"/>
      <c r="BH69" s="8"/>
      <c r="BI69" s="8"/>
      <c r="BJ69" s="8"/>
      <c r="BK69" s="8"/>
      <c r="BL69" s="8"/>
    </row>
    <row r="71" spans="1:80" s="2" customFormat="1" ht="15.75" customHeight="1" x14ac:dyDescent="0.2">
      <c r="A71" s="13" t="s">
        <v>34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</row>
    <row r="72" spans="1:80" ht="15" customHeight="1" x14ac:dyDescent="0.2">
      <c r="A72" s="14" t="s">
        <v>112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4" spans="1:80" ht="39.950000000000003" customHeight="1" x14ac:dyDescent="0.2">
      <c r="A74" s="23" t="s">
        <v>22</v>
      </c>
      <c r="B74" s="23"/>
      <c r="C74" s="23"/>
      <c r="D74" s="23" t="s">
        <v>21</v>
      </c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53" t="s">
        <v>14</v>
      </c>
      <c r="R74" s="54"/>
      <c r="S74" s="54"/>
      <c r="T74" s="54"/>
      <c r="U74" s="55"/>
      <c r="V74" s="23" t="s">
        <v>41</v>
      </c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 t="s">
        <v>42</v>
      </c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 t="s">
        <v>43</v>
      </c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 t="s">
        <v>44</v>
      </c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</row>
    <row r="75" spans="1:80" ht="33.950000000000003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56"/>
      <c r="R75" s="57"/>
      <c r="S75" s="57"/>
      <c r="T75" s="57"/>
      <c r="U75" s="58"/>
      <c r="V75" s="23" t="s">
        <v>10</v>
      </c>
      <c r="W75" s="23"/>
      <c r="X75" s="23"/>
      <c r="Y75" s="23"/>
      <c r="Z75" s="23" t="s">
        <v>9</v>
      </c>
      <c r="AA75" s="23"/>
      <c r="AB75" s="23"/>
      <c r="AC75" s="23"/>
      <c r="AD75" s="23" t="s">
        <v>23</v>
      </c>
      <c r="AE75" s="23"/>
      <c r="AF75" s="23"/>
      <c r="AG75" s="23"/>
      <c r="AH75" s="23" t="s">
        <v>10</v>
      </c>
      <c r="AI75" s="23"/>
      <c r="AJ75" s="23"/>
      <c r="AK75" s="23"/>
      <c r="AL75" s="23" t="s">
        <v>9</v>
      </c>
      <c r="AM75" s="23"/>
      <c r="AN75" s="23"/>
      <c r="AO75" s="23"/>
      <c r="AP75" s="23" t="s">
        <v>23</v>
      </c>
      <c r="AQ75" s="23"/>
      <c r="AR75" s="23"/>
      <c r="AS75" s="23"/>
      <c r="AT75" s="23" t="s">
        <v>10</v>
      </c>
      <c r="AU75" s="23"/>
      <c r="AV75" s="23"/>
      <c r="AW75" s="23"/>
      <c r="AX75" s="23" t="s">
        <v>9</v>
      </c>
      <c r="AY75" s="23"/>
      <c r="AZ75" s="23"/>
      <c r="BA75" s="23"/>
      <c r="BB75" s="23" t="s">
        <v>23</v>
      </c>
      <c r="BC75" s="23"/>
      <c r="BD75" s="23"/>
      <c r="BE75" s="23"/>
      <c r="BF75" s="23" t="s">
        <v>10</v>
      </c>
      <c r="BG75" s="23"/>
      <c r="BH75" s="23"/>
      <c r="BI75" s="23"/>
      <c r="BJ75" s="23" t="s">
        <v>9</v>
      </c>
      <c r="BK75" s="23"/>
      <c r="BL75" s="23"/>
      <c r="BM75" s="23"/>
      <c r="BN75" s="23" t="s">
        <v>23</v>
      </c>
      <c r="BO75" s="23"/>
      <c r="BP75" s="23"/>
      <c r="BQ75" s="23"/>
    </row>
    <row r="76" spans="1:80" ht="15" customHeight="1" x14ac:dyDescent="0.2">
      <c r="A76" s="23">
        <v>1</v>
      </c>
      <c r="B76" s="23"/>
      <c r="C76" s="23"/>
      <c r="D76" s="23">
        <v>2</v>
      </c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4">
        <v>3</v>
      </c>
      <c r="R76" s="25"/>
      <c r="S76" s="25"/>
      <c r="T76" s="25"/>
      <c r="U76" s="26"/>
      <c r="V76" s="23">
        <v>4</v>
      </c>
      <c r="W76" s="23"/>
      <c r="X76" s="23"/>
      <c r="Y76" s="23"/>
      <c r="Z76" s="23">
        <v>5</v>
      </c>
      <c r="AA76" s="23"/>
      <c r="AB76" s="23"/>
      <c r="AC76" s="23"/>
      <c r="AD76" s="23">
        <v>6</v>
      </c>
      <c r="AE76" s="23"/>
      <c r="AF76" s="23"/>
      <c r="AG76" s="23"/>
      <c r="AH76" s="23">
        <v>7</v>
      </c>
      <c r="AI76" s="23"/>
      <c r="AJ76" s="23"/>
      <c r="AK76" s="23"/>
      <c r="AL76" s="23">
        <v>8</v>
      </c>
      <c r="AM76" s="23"/>
      <c r="AN76" s="23"/>
      <c r="AO76" s="23"/>
      <c r="AP76" s="23">
        <v>9</v>
      </c>
      <c r="AQ76" s="23"/>
      <c r="AR76" s="23"/>
      <c r="AS76" s="23"/>
      <c r="AT76" s="23">
        <v>10</v>
      </c>
      <c r="AU76" s="23"/>
      <c r="AV76" s="23"/>
      <c r="AW76" s="23"/>
      <c r="AX76" s="23">
        <v>11</v>
      </c>
      <c r="AY76" s="23"/>
      <c r="AZ76" s="23"/>
      <c r="BA76" s="23"/>
      <c r="BB76" s="23">
        <v>12</v>
      </c>
      <c r="BC76" s="23"/>
      <c r="BD76" s="23"/>
      <c r="BE76" s="23"/>
      <c r="BF76" s="23">
        <v>13</v>
      </c>
      <c r="BG76" s="23"/>
      <c r="BH76" s="23"/>
      <c r="BI76" s="23"/>
      <c r="BJ76" s="23">
        <v>14</v>
      </c>
      <c r="BK76" s="23"/>
      <c r="BL76" s="23"/>
      <c r="BM76" s="23"/>
      <c r="BN76" s="23">
        <v>15</v>
      </c>
      <c r="BO76" s="23"/>
      <c r="BP76" s="23"/>
      <c r="BQ76" s="23"/>
    </row>
    <row r="77" spans="1:80" ht="12.75" hidden="1" customHeight="1" x14ac:dyDescent="0.2">
      <c r="A77" s="42" t="s">
        <v>58</v>
      </c>
      <c r="B77" s="43"/>
      <c r="C77" s="44"/>
      <c r="D77" s="30" t="s">
        <v>55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2"/>
      <c r="Q77" s="42" t="s">
        <v>53</v>
      </c>
      <c r="R77" s="43"/>
      <c r="S77" s="43"/>
      <c r="T77" s="43"/>
      <c r="U77" s="44"/>
      <c r="V77" s="33" t="s">
        <v>45</v>
      </c>
      <c r="W77" s="34"/>
      <c r="X77" s="34"/>
      <c r="Y77" s="35"/>
      <c r="Z77" s="33" t="s">
        <v>59</v>
      </c>
      <c r="AA77" s="34"/>
      <c r="AB77" s="34"/>
      <c r="AC77" s="35"/>
      <c r="AD77" s="36" t="s">
        <v>62</v>
      </c>
      <c r="AE77" s="37"/>
      <c r="AF77" s="37"/>
      <c r="AG77" s="38"/>
      <c r="AH77" s="33" t="s">
        <v>47</v>
      </c>
      <c r="AI77" s="34"/>
      <c r="AJ77" s="34"/>
      <c r="AK77" s="35"/>
      <c r="AL77" s="33" t="s">
        <v>46</v>
      </c>
      <c r="AM77" s="34"/>
      <c r="AN77" s="34"/>
      <c r="AO77" s="35"/>
      <c r="AP77" s="36" t="s">
        <v>62</v>
      </c>
      <c r="AQ77" s="37"/>
      <c r="AR77" s="37"/>
      <c r="AS77" s="38"/>
      <c r="AT77" s="33" t="s">
        <v>48</v>
      </c>
      <c r="AU77" s="34"/>
      <c r="AV77" s="34"/>
      <c r="AW77" s="35"/>
      <c r="AX77" s="33" t="s">
        <v>49</v>
      </c>
      <c r="AY77" s="34"/>
      <c r="AZ77" s="34"/>
      <c r="BA77" s="35"/>
      <c r="BB77" s="36" t="s">
        <v>62</v>
      </c>
      <c r="BC77" s="37"/>
      <c r="BD77" s="37"/>
      <c r="BE77" s="38"/>
      <c r="BF77" s="39" t="s">
        <v>60</v>
      </c>
      <c r="BG77" s="40"/>
      <c r="BH77" s="40"/>
      <c r="BI77" s="41"/>
      <c r="BJ77" s="33" t="s">
        <v>61</v>
      </c>
      <c r="BK77" s="34"/>
      <c r="BL77" s="34"/>
      <c r="BM77" s="35"/>
      <c r="BN77" s="36" t="s">
        <v>62</v>
      </c>
      <c r="BO77" s="37"/>
      <c r="BP77" s="37"/>
      <c r="BQ77" s="38"/>
      <c r="CA77" s="1" t="s">
        <v>76</v>
      </c>
      <c r="CB77" s="1" t="s">
        <v>80</v>
      </c>
    </row>
    <row r="78" spans="1:80" s="68" customFormat="1" ht="15.75" customHeight="1" x14ac:dyDescent="0.2">
      <c r="A78" s="71" t="s">
        <v>83</v>
      </c>
      <c r="B78" s="72"/>
      <c r="C78" s="73"/>
      <c r="D78" s="65" t="s">
        <v>84</v>
      </c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7"/>
      <c r="Q78" s="71"/>
      <c r="R78" s="72"/>
      <c r="S78" s="72"/>
      <c r="T78" s="72"/>
      <c r="U78" s="73"/>
      <c r="V78" s="27"/>
      <c r="W78" s="28"/>
      <c r="X78" s="28"/>
      <c r="Y78" s="29"/>
      <c r="Z78" s="27"/>
      <c r="AA78" s="28"/>
      <c r="AB78" s="28"/>
      <c r="AC78" s="29"/>
      <c r="AD78" s="27">
        <f>V78+Z78</f>
        <v>0</v>
      </c>
      <c r="AE78" s="28"/>
      <c r="AF78" s="28"/>
      <c r="AG78" s="29"/>
      <c r="AH78" s="27"/>
      <c r="AI78" s="28"/>
      <c r="AJ78" s="28"/>
      <c r="AK78" s="29"/>
      <c r="AL78" s="27"/>
      <c r="AM78" s="28"/>
      <c r="AN78" s="28"/>
      <c r="AO78" s="29"/>
      <c r="AP78" s="27">
        <f>AH78+AL78</f>
        <v>0</v>
      </c>
      <c r="AQ78" s="28"/>
      <c r="AR78" s="28"/>
      <c r="AS78" s="29"/>
      <c r="AT78" s="27"/>
      <c r="AU78" s="28"/>
      <c r="AV78" s="28"/>
      <c r="AW78" s="29"/>
      <c r="AX78" s="27"/>
      <c r="AY78" s="28"/>
      <c r="AZ78" s="28"/>
      <c r="BA78" s="29"/>
      <c r="BB78" s="27">
        <f>AT78+AX78</f>
        <v>0</v>
      </c>
      <c r="BC78" s="28"/>
      <c r="BD78" s="28"/>
      <c r="BE78" s="29"/>
      <c r="BF78" s="74"/>
      <c r="BG78" s="75"/>
      <c r="BH78" s="75"/>
      <c r="BI78" s="76"/>
      <c r="BJ78" s="27"/>
      <c r="BK78" s="28"/>
      <c r="BL78" s="28"/>
      <c r="BM78" s="29"/>
      <c r="BN78" s="27">
        <f>BF78+BJ78</f>
        <v>0</v>
      </c>
      <c r="BO78" s="28"/>
      <c r="BP78" s="28"/>
      <c r="BQ78" s="29"/>
      <c r="CA78" s="68" t="s">
        <v>77</v>
      </c>
    </row>
    <row r="81" spans="1:64" ht="15.75" customHeight="1" x14ac:dyDescent="0.2">
      <c r="A81" s="45" t="s">
        <v>35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15.75" customHeight="1" x14ac:dyDescent="0.2">
      <c r="A82" s="45" t="s">
        <v>36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</row>
    <row r="83" spans="1:64" ht="18.75" customHeight="1" x14ac:dyDescent="0.2">
      <c r="A83" s="45" t="s">
        <v>37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</row>
    <row r="84" spans="1:64" ht="12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6" spans="1:64" ht="42" customHeight="1" x14ac:dyDescent="0.2">
      <c r="A86" s="80" t="s">
        <v>107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5"/>
      <c r="AP86" s="78" t="s">
        <v>109</v>
      </c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</row>
    <row r="87" spans="1:64" x14ac:dyDescent="0.2">
      <c r="W87" s="59" t="s">
        <v>38</v>
      </c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6"/>
      <c r="AO87" s="6"/>
      <c r="AP87" s="59" t="s">
        <v>39</v>
      </c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</row>
    <row r="90" spans="1:64" ht="15.95" customHeight="1" x14ac:dyDescent="0.2">
      <c r="A90" s="80" t="s">
        <v>108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5"/>
      <c r="AP90" s="78" t="s">
        <v>110</v>
      </c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</row>
    <row r="91" spans="1:64" x14ac:dyDescent="0.2">
      <c r="W91" s="59" t="s">
        <v>38</v>
      </c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6"/>
      <c r="AO91" s="6"/>
      <c r="AP91" s="59" t="s">
        <v>39</v>
      </c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</row>
  </sheetData>
  <mergeCells count="401">
    <mergeCell ref="AS69:BB69"/>
    <mergeCell ref="BC69:BL69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G58:S58"/>
    <mergeCell ref="T58:X58"/>
    <mergeCell ref="Y58:AH58"/>
    <mergeCell ref="AI58:AR58"/>
    <mergeCell ref="AS58:BB58"/>
    <mergeCell ref="BC58:BL58"/>
    <mergeCell ref="BI40:BL40"/>
    <mergeCell ref="AK40:AN40"/>
    <mergeCell ref="AO40:AR40"/>
    <mergeCell ref="AS40:AV40"/>
    <mergeCell ref="AW40:AZ40"/>
    <mergeCell ref="BA40:BD40"/>
    <mergeCell ref="BE40:BH40"/>
    <mergeCell ref="AW39:AZ39"/>
    <mergeCell ref="BA39:BD39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39:C39"/>
    <mergeCell ref="D39:G39"/>
    <mergeCell ref="H39:K39"/>
    <mergeCell ref="L39:AB39"/>
    <mergeCell ref="AC39:AF39"/>
    <mergeCell ref="AG39:AJ39"/>
    <mergeCell ref="AK39:AN39"/>
    <mergeCell ref="AO39:AR39"/>
    <mergeCell ref="AS39:AV39"/>
    <mergeCell ref="AP87:BH87"/>
    <mergeCell ref="AP91:BH91"/>
    <mergeCell ref="A90:V90"/>
    <mergeCell ref="W90:AM90"/>
    <mergeCell ref="AP90:BH90"/>
    <mergeCell ref="W87:AM87"/>
    <mergeCell ref="W91:AM91"/>
    <mergeCell ref="AH77:AK77"/>
    <mergeCell ref="AL77:AO77"/>
    <mergeCell ref="AL76:AO76"/>
    <mergeCell ref="AH76:AK76"/>
    <mergeCell ref="AL75:AO75"/>
    <mergeCell ref="AH75:AK75"/>
    <mergeCell ref="AW50:BA50"/>
    <mergeCell ref="BB50:BF50"/>
    <mergeCell ref="BG50:BL50"/>
    <mergeCell ref="Q74:U75"/>
    <mergeCell ref="Q77:U77"/>
    <mergeCell ref="Q78:U78"/>
    <mergeCell ref="AC38:AF38"/>
    <mergeCell ref="AG38:AJ38"/>
    <mergeCell ref="AK38:AN38"/>
    <mergeCell ref="AO38:AR38"/>
    <mergeCell ref="A54:B54"/>
    <mergeCell ref="C54:F54"/>
    <mergeCell ref="A50:P50"/>
    <mergeCell ref="Q50:U50"/>
    <mergeCell ref="T54:X54"/>
    <mergeCell ref="G54:S54"/>
    <mergeCell ref="AO2:BL4"/>
    <mergeCell ref="Y13:AL13"/>
    <mergeCell ref="M18:AA18"/>
    <mergeCell ref="B14:K14"/>
    <mergeCell ref="B16:K16"/>
    <mergeCell ref="B18:K18"/>
    <mergeCell ref="A17:K17"/>
    <mergeCell ref="L17:AP17"/>
    <mergeCell ref="AC18:BL18"/>
    <mergeCell ref="A15:K15"/>
    <mergeCell ref="A84:BL84"/>
    <mergeCell ref="A86:V86"/>
    <mergeCell ref="W86:AM86"/>
    <mergeCell ref="AP86:BH86"/>
    <mergeCell ref="A81:BL81"/>
    <mergeCell ref="A82:BL82"/>
    <mergeCell ref="T57:X57"/>
    <mergeCell ref="Y57:AH57"/>
    <mergeCell ref="AI57:AR57"/>
    <mergeCell ref="AS57:BB57"/>
    <mergeCell ref="A57:B57"/>
    <mergeCell ref="A83:BL83"/>
    <mergeCell ref="C57:F57"/>
    <mergeCell ref="G57:S57"/>
    <mergeCell ref="A58:B58"/>
    <mergeCell ref="C58:F58"/>
    <mergeCell ref="BC57:BL57"/>
    <mergeCell ref="A71:BQ71"/>
    <mergeCell ref="BF77:BI77"/>
    <mergeCell ref="BJ77:BM77"/>
    <mergeCell ref="BN77:BQ77"/>
    <mergeCell ref="AP77:AS77"/>
    <mergeCell ref="AT77:AW77"/>
    <mergeCell ref="AX77:BA77"/>
    <mergeCell ref="BB77:BE77"/>
    <mergeCell ref="A77:C77"/>
    <mergeCell ref="V78:Y78"/>
    <mergeCell ref="Z78:AC78"/>
    <mergeCell ref="AD78:AG78"/>
    <mergeCell ref="AH78:AK78"/>
    <mergeCell ref="AL78:AO78"/>
    <mergeCell ref="D77:P77"/>
    <mergeCell ref="V77:Y77"/>
    <mergeCell ref="Z77:AC77"/>
    <mergeCell ref="AD77:AG77"/>
    <mergeCell ref="BN78:BQ78"/>
    <mergeCell ref="AP78:AS78"/>
    <mergeCell ref="AT78:AW78"/>
    <mergeCell ref="AX78:BA78"/>
    <mergeCell ref="BB78:BE78"/>
    <mergeCell ref="BF78:BI78"/>
    <mergeCell ref="BJ78:BM78"/>
    <mergeCell ref="A76:C76"/>
    <mergeCell ref="AD76:AG76"/>
    <mergeCell ref="Z76:AC76"/>
    <mergeCell ref="V76:Y76"/>
    <mergeCell ref="D76:P76"/>
    <mergeCell ref="Q76:U76"/>
    <mergeCell ref="A78:C78"/>
    <mergeCell ref="D78:P78"/>
    <mergeCell ref="V75:Y75"/>
    <mergeCell ref="BN76:BQ76"/>
    <mergeCell ref="BJ76:BM76"/>
    <mergeCell ref="BF76:BI76"/>
    <mergeCell ref="BB76:BE76"/>
    <mergeCell ref="AX76:BA76"/>
    <mergeCell ref="AT76:AW76"/>
    <mergeCell ref="AP76:AS76"/>
    <mergeCell ref="AD75:AG75"/>
    <mergeCell ref="Z75:AC75"/>
    <mergeCell ref="BB75:BE75"/>
    <mergeCell ref="AX75:BA75"/>
    <mergeCell ref="AT75:AW75"/>
    <mergeCell ref="AP75:AS75"/>
    <mergeCell ref="A72:BL72"/>
    <mergeCell ref="BF74:BQ74"/>
    <mergeCell ref="AT74:BE74"/>
    <mergeCell ref="AH74:AS74"/>
    <mergeCell ref="V74:AG74"/>
    <mergeCell ref="D74:P75"/>
    <mergeCell ref="A74:C75"/>
    <mergeCell ref="BN75:BQ75"/>
    <mergeCell ref="BJ75:BM75"/>
    <mergeCell ref="BF75:BI75"/>
    <mergeCell ref="A55:B55"/>
    <mergeCell ref="C55:F55"/>
    <mergeCell ref="AI56:AR56"/>
    <mergeCell ref="AS56:BB56"/>
    <mergeCell ref="BC56:BL56"/>
    <mergeCell ref="A56:B56"/>
    <mergeCell ref="C56:F56"/>
    <mergeCell ref="G56:S56"/>
    <mergeCell ref="T56:X56"/>
    <mergeCell ref="Y56:AH56"/>
    <mergeCell ref="BC55:BL55"/>
    <mergeCell ref="AS55:BB55"/>
    <mergeCell ref="AI55:AR55"/>
    <mergeCell ref="Y55:AH55"/>
    <mergeCell ref="T55:X55"/>
    <mergeCell ref="G55:S55"/>
    <mergeCell ref="BC54:BL54"/>
    <mergeCell ref="AS54:BB54"/>
    <mergeCell ref="AI54:AR54"/>
    <mergeCell ref="Y54:AH54"/>
    <mergeCell ref="AG50:AK50"/>
    <mergeCell ref="AL50:AP50"/>
    <mergeCell ref="AQ50:AV50"/>
    <mergeCell ref="V50:Z50"/>
    <mergeCell ref="AA50:AF50"/>
    <mergeCell ref="A52:BL52"/>
    <mergeCell ref="AW49:BA49"/>
    <mergeCell ref="BB49:BF49"/>
    <mergeCell ref="BG49:BL49"/>
    <mergeCell ref="AA49:AF49"/>
    <mergeCell ref="AG49:AK49"/>
    <mergeCell ref="AL49:AP49"/>
    <mergeCell ref="AQ49:AV49"/>
    <mergeCell ref="AA48:AF48"/>
    <mergeCell ref="V48:Z48"/>
    <mergeCell ref="Q48:U48"/>
    <mergeCell ref="A48:P48"/>
    <mergeCell ref="A49:P49"/>
    <mergeCell ref="Q49:U49"/>
    <mergeCell ref="V49:Z49"/>
    <mergeCell ref="AG47:AK47"/>
    <mergeCell ref="AA47:AF47"/>
    <mergeCell ref="V47:Z47"/>
    <mergeCell ref="Q47:U47"/>
    <mergeCell ref="BG48:BL48"/>
    <mergeCell ref="BB48:BF48"/>
    <mergeCell ref="AW48:BA48"/>
    <mergeCell ref="AQ48:AV48"/>
    <mergeCell ref="AL48:AP48"/>
    <mergeCell ref="AG48:AK48"/>
    <mergeCell ref="A44:BL44"/>
    <mergeCell ref="AW46:BL46"/>
    <mergeCell ref="AG46:AV46"/>
    <mergeCell ref="Q46:AF46"/>
    <mergeCell ref="A46:P47"/>
    <mergeCell ref="BG47:BL47"/>
    <mergeCell ref="BB47:BF47"/>
    <mergeCell ref="AW47:BA47"/>
    <mergeCell ref="AQ47:AV47"/>
    <mergeCell ref="AL47:AP47"/>
    <mergeCell ref="BI38:BL38"/>
    <mergeCell ref="AS38:AV38"/>
    <mergeCell ref="AW38:AZ38"/>
    <mergeCell ref="BA38:BD38"/>
    <mergeCell ref="BE38:BH38"/>
    <mergeCell ref="A43:BL43"/>
    <mergeCell ref="A38:C38"/>
    <mergeCell ref="D38:G38"/>
    <mergeCell ref="H38:K38"/>
    <mergeCell ref="L38:AB38"/>
    <mergeCell ref="AG37:AJ37"/>
    <mergeCell ref="AK37:AN37"/>
    <mergeCell ref="BE37:BH37"/>
    <mergeCell ref="BI37:BL37"/>
    <mergeCell ref="AO37:AR37"/>
    <mergeCell ref="AS37:AV37"/>
    <mergeCell ref="AW37:AZ37"/>
    <mergeCell ref="BA37:BD37"/>
    <mergeCell ref="A36:C36"/>
    <mergeCell ref="A37:C37"/>
    <mergeCell ref="D37:G37"/>
    <mergeCell ref="H37:K37"/>
    <mergeCell ref="L37:AB37"/>
    <mergeCell ref="AC37:AF37"/>
    <mergeCell ref="AK36:AN36"/>
    <mergeCell ref="AG36:AJ36"/>
    <mergeCell ref="AC36:AF36"/>
    <mergeCell ref="L36:AB36"/>
    <mergeCell ref="H36:K36"/>
    <mergeCell ref="D36:G36"/>
    <mergeCell ref="BI36:BL36"/>
    <mergeCell ref="BE36:BH36"/>
    <mergeCell ref="BA36:BD36"/>
    <mergeCell ref="AW36:AZ36"/>
    <mergeCell ref="AS36:AV36"/>
    <mergeCell ref="AO36:AR36"/>
    <mergeCell ref="H34:K35"/>
    <mergeCell ref="D34:G35"/>
    <mergeCell ref="A34:C35"/>
    <mergeCell ref="BI35:BL35"/>
    <mergeCell ref="BE35:BH35"/>
    <mergeCell ref="BA35:BD35"/>
    <mergeCell ref="AW35:AZ35"/>
    <mergeCell ref="AS35:AV35"/>
    <mergeCell ref="AO35:AR35"/>
    <mergeCell ref="AK35:AN35"/>
    <mergeCell ref="BA34:BL34"/>
    <mergeCell ref="AO34:AZ34"/>
    <mergeCell ref="AC34:AN34"/>
    <mergeCell ref="L34:AB35"/>
    <mergeCell ref="AG35:AJ35"/>
    <mergeCell ref="AC35:AF35"/>
    <mergeCell ref="A31:BL31"/>
    <mergeCell ref="A32:BL32"/>
    <mergeCell ref="A28:G28"/>
    <mergeCell ref="H28:N28"/>
    <mergeCell ref="O28:U28"/>
    <mergeCell ref="V28:AB28"/>
    <mergeCell ref="AC28:AI28"/>
    <mergeCell ref="AJ28:AP28"/>
    <mergeCell ref="V27:AB27"/>
    <mergeCell ref="AC27:AI27"/>
    <mergeCell ref="AJ27:AP27"/>
    <mergeCell ref="AQ27:AW27"/>
    <mergeCell ref="AX27:BD27"/>
    <mergeCell ref="BE27:BL27"/>
    <mergeCell ref="O26:U26"/>
    <mergeCell ref="H26:N26"/>
    <mergeCell ref="A26:G26"/>
    <mergeCell ref="A27:G27"/>
    <mergeCell ref="H27:N27"/>
    <mergeCell ref="O27:U27"/>
    <mergeCell ref="AQ25:AW25"/>
    <mergeCell ref="AJ25:AP25"/>
    <mergeCell ref="AC25:AI25"/>
    <mergeCell ref="V25:AB25"/>
    <mergeCell ref="BE26:BL26"/>
    <mergeCell ref="AX26:BD26"/>
    <mergeCell ref="AQ26:AW26"/>
    <mergeCell ref="AJ26:AP26"/>
    <mergeCell ref="AC26:AI26"/>
    <mergeCell ref="V26:AB26"/>
    <mergeCell ref="A21:BL21"/>
    <mergeCell ref="A22:BL22"/>
    <mergeCell ref="AQ24:BL24"/>
    <mergeCell ref="V24:AP24"/>
    <mergeCell ref="A24:U24"/>
    <mergeCell ref="O25:U25"/>
    <mergeCell ref="H25:N25"/>
    <mergeCell ref="A25:G25"/>
    <mergeCell ref="BE25:BL25"/>
    <mergeCell ref="AX25:BD25"/>
    <mergeCell ref="A11:BL11"/>
    <mergeCell ref="A12:BL12"/>
    <mergeCell ref="L14:BL14"/>
    <mergeCell ref="A19:K19"/>
    <mergeCell ref="L19:AB19"/>
    <mergeCell ref="AC19:BB19"/>
    <mergeCell ref="A5:BL5"/>
    <mergeCell ref="AQ28:AW28"/>
    <mergeCell ref="AX28:BD28"/>
    <mergeCell ref="BE28:BL28"/>
    <mergeCell ref="A6:BL6"/>
    <mergeCell ref="A7:BL7"/>
    <mergeCell ref="A8:BL8"/>
    <mergeCell ref="A9:BL9"/>
    <mergeCell ref="L15:AP15"/>
    <mergeCell ref="L16:BL16"/>
  </mergeCells>
  <phoneticPr fontId="5" type="noConversion"/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КПК0112150</vt:lpstr>
      <vt:lpstr>КПК0112150!Область_друку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2016-08-11T08:18:26Z</cp:lastPrinted>
  <dcterms:created xsi:type="dcterms:W3CDTF">2016-08-10T10:53:25Z</dcterms:created>
  <dcterms:modified xsi:type="dcterms:W3CDTF">2018-02-02T11:03:38Z</dcterms:modified>
</cp:coreProperties>
</file>