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1840" windowHeight="13680"/>
  </bookViews>
  <sheets>
    <sheet name="КПК0114200" sheetId="1" r:id="rId1"/>
  </sheets>
  <definedNames>
    <definedName name="_xlnm.Print_Area" localSheetId="0">КПК0114200!$A$1:$BQ$85</definedName>
  </definedNames>
  <calcPr calcId="144525"/>
</workbook>
</file>

<file path=xl/calcChain.xml><?xml version="1.0" encoding="utf-8"?>
<calcChain xmlns="http://schemas.openxmlformats.org/spreadsheetml/2006/main">
  <c r="AW45" i="1" l="1"/>
  <c r="BG45" i="1" s="1"/>
  <c r="AW46" i="1"/>
  <c r="BG46" i="1" s="1"/>
  <c r="AW47" i="1"/>
  <c r="BG47" i="1" s="1"/>
  <c r="AW48" i="1"/>
  <c r="BG48" i="1" s="1"/>
  <c r="AW44" i="1"/>
  <c r="BG44" i="1" s="1"/>
  <c r="AQ45" i="1"/>
  <c r="AQ46" i="1"/>
  <c r="AQ47" i="1"/>
  <c r="AQ48" i="1"/>
  <c r="AQ44" i="1"/>
  <c r="AG49" i="1"/>
  <c r="AQ49" i="1" s="1"/>
  <c r="AA45" i="1"/>
  <c r="AA46" i="1"/>
  <c r="AA47" i="1"/>
  <c r="AA48" i="1"/>
  <c r="AA44" i="1"/>
  <c r="BN78" i="1"/>
  <c r="BB78" i="1"/>
  <c r="AP78" i="1"/>
  <c r="AD78" i="1"/>
  <c r="BC70" i="1"/>
  <c r="BC69" i="1"/>
  <c r="BC68" i="1"/>
  <c r="BC66" i="1"/>
  <c r="BC65" i="1"/>
  <c r="BC63" i="1"/>
  <c r="BC62" i="1"/>
  <c r="BC61" i="1"/>
  <c r="BC59" i="1"/>
  <c r="BC58" i="1"/>
  <c r="BC57" i="1"/>
  <c r="BC56" i="1"/>
  <c r="BC55" i="1"/>
  <c r="BB49" i="1"/>
  <c r="AW49" i="1"/>
  <c r="BG49" i="1" s="1"/>
  <c r="AA49" i="1"/>
  <c r="BE36" i="1"/>
  <c r="BA36" i="1"/>
  <c r="AW36" i="1"/>
  <c r="AK36" i="1"/>
  <c r="BE35" i="1"/>
  <c r="BA35" i="1"/>
  <c r="AW35" i="1"/>
  <c r="AK35" i="1"/>
  <c r="BE34" i="1"/>
  <c r="BA34" i="1"/>
  <c r="AW34" i="1"/>
  <c r="AK34" i="1"/>
  <c r="AX26" i="1"/>
  <c r="AQ26" i="1"/>
  <c r="AJ26" i="1"/>
  <c r="O26" i="1"/>
  <c r="BE26" i="1" l="1"/>
  <c r="BI34" i="1"/>
  <c r="BI35" i="1"/>
  <c r="BI36" i="1"/>
</calcChain>
</file>

<file path=xl/sharedStrings.xml><?xml version="1.0" encoding="utf-8"?>
<sst xmlns="http://schemas.openxmlformats.org/spreadsheetml/2006/main" count="230" uniqueCount="123">
  <si>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</si>
  <si>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</si>
  <si>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</si>
  <si>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</si>
  <si>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</si>
  <si>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</si>
  <si>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</si>
  <si>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</si>
  <si>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</si>
  <si>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</si>
  <si>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</si>
  <si>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</si>
  <si>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</si>
  <si>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</si>
  <si>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</si>
  <si>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</si>
  <si>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</si>
  <si>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</si>
  <si>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</si>
  <si>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</si>
  <si>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</si>
  <si>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</si>
  <si>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</si>
  <si>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</si>
  <si>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</si>
  <si>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</si>
  <si>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</si>
  <si>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</si>
  <si>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</si>
  <si>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</si>
  <si>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</si>
  <si>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</si>
  <si>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</si>
  <si>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</si>
  <si>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</si>
  <si>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</si>
  <si>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</si>
  <si>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</si>
  <si>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</si>
  <si>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</si>
  <si>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</si>
  <si>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</si>
  <si>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</si>
  <si>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</si>
  <si>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</si>
  <si>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</si>
  <si>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</si>
  <si>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</si>
  <si>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</si>
  <si>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</si>
  <si>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</si>
  <si>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</si>
  <si>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</si>
  <si>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</si>
  <si>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</si>
  <si>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</si>
  <si>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</si>
  <si>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</si>
  <si>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</si>
  <si>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</si>
  <si>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</si>
  <si>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</si>
  <si>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</si>
  <si>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</si>
  <si>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</si>
  <si>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</si>
  <si>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</si>
  <si>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</si>
  <si>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</si>
  <si>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</si>
  <si>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</si>
  <si>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</si>
  <si>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</si>
  <si>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</si>
  <si>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</si>
  <si>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</si>
  <si>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</si>
  <si>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</si>
  <si>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</si>
  <si>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</si>
  <si>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</si>
  <si>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Iншi культурно-освiтнi заклади та заходи</t>
  </si>
  <si>
    <t>Підтримка та розвиток культурно-освітніх заходів, забезпечення своєчасного та якісного технічного нагляду за будівництвом та капітальним ремонтом, складання і надання кошторисної, звітної, фінансової документації, фінансування установ освіти згідно</t>
  </si>
  <si>
    <t/>
  </si>
  <si>
    <t>Усього</t>
  </si>
  <si>
    <t>0114200 - Iншi культурно-освiтнi заклади та заходи</t>
  </si>
  <si>
    <t>Затрат</t>
  </si>
  <si>
    <t>кількість культурно-освітніх заходів</t>
  </si>
  <si>
    <t>од.</t>
  </si>
  <si>
    <t>Програма підтримки Народних Домів на 2017 рік. _x000D_
Цільова програма щодо організації та проведення протокольних та масових заходів Тростянецької сільської ради у 2017 році.</t>
  </si>
  <si>
    <t>витрати загального фонду на забезпечення діяльності інших культурно-освітніх заходів</t>
  </si>
  <si>
    <t>тис.грн.</t>
  </si>
  <si>
    <t>кошторис</t>
  </si>
  <si>
    <t>Продукту</t>
  </si>
  <si>
    <t>кількість заходів</t>
  </si>
  <si>
    <t>Програма підтримки Народних Домів на 2017 рік_x000D_
Програма підтримки Народних Домів на 2017 рік. _x000D_
Цільова програма щодо організації та проведення протокольних та масових заходів Тростянецької сільської ради у 2017 році.</t>
  </si>
  <si>
    <t>обсяг видатків на проведення культурно-освітніх заходів за рахунок місцевих коштів</t>
  </si>
  <si>
    <t>Ефективності</t>
  </si>
  <si>
    <t>середні витрати на проведення одного заходу</t>
  </si>
  <si>
    <t>розрахунок</t>
  </si>
  <si>
    <t>Якості</t>
  </si>
  <si>
    <t>динаміка збільшення кількості заходів у плановому періоді</t>
  </si>
  <si>
    <t>відс.</t>
  </si>
  <si>
    <t>динаміка збільшення кількості учасників заходів у плановому періоді відповідно до фактичного показника попереднього періоду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</si>
  <si>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</si>
  <si>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</si>
  <si>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</si>
  <si>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</si>
  <si>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</si>
  <si>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</si>
  <si>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</si>
  <si>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</si>
  <si>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</si>
  <si>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0114200</t>
  </si>
  <si>
    <t>0100000/'0110000</t>
  </si>
  <si>
    <t>0829</t>
  </si>
  <si>
    <t xml:space="preserve">«Програма підтримки Народних Домів  на 2017 рік 
Тростянецької сільської ради Тростянецької ОТГ»
</t>
  </si>
  <si>
    <t xml:space="preserve">«Цільова програма щодо організації та проведення протокольних і масових заходів Тростянецької сільської ради у 2017 році. » </t>
  </si>
  <si>
    <t>Програма військово-патріотичного виховання молоді у Тростянецькій сільській раді Тростянецької об'єднаної  територіальної громади Миколаївського району Львівської області   на 2017 рік,</t>
  </si>
  <si>
    <t>Програма про проведення культурно-спортивного свята Львівщини "Козацькі забави" присвяченого Дню Незалежності України та Дню фізичної культури та спорту.</t>
  </si>
  <si>
    <t>Програма  забезпечення подарунками до дня Святого Миколая  дітей ДНЗ " Берізка" та дітей загальноосвітніх навчальних закладів Тростянецької сільської ради на 2017 рік</t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</si>
  <si>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відсутні.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</si>
  <si>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2"/>
        <rFont val="Times New Roman"/>
        <family val="1"/>
        <charset val="204"/>
      </rPr>
      <t>Відхилення виникло в результаті зменшення фінансування на проведення одного заходу, з метою економії коштів.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</si>
</sst>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/>
    <xf numFmtId="164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5"/>
  <sheetViews>
    <sheetView tabSelected="1" topLeftCell="A62" zoomScaleNormal="100" workbookViewId="0">
      <selection activeCell="A64" sqref="A64:BL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65" t="s">
        <v>24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64" ht="15.95" customHeight="1" x14ac:dyDescent="0.2"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64" ht="14.1" customHeight="1" x14ac:dyDescent="0.2"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</row>
    <row r="5" spans="1:64" ht="9.75" hidden="1" customHeight="1" x14ac:dyDescent="0.2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64" ht="9.75" hidden="1" customHeight="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</row>
    <row r="7" spans="1:64" ht="9.75" hidden="1" customHeight="1" x14ac:dyDescent="0.2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9.75" hidden="1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8.25" hidden="1" customHeight="1" x14ac:dyDescent="0.2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</row>
    <row r="10" spans="1:64" ht="15.75" customHeight="1" x14ac:dyDescent="0.2">
      <c r="A10" s="72" t="s">
        <v>67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75" customHeight="1" x14ac:dyDescent="0.2">
      <c r="A11" s="72" t="s">
        <v>25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15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6" t="s">
        <v>110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27.95" customHeight="1" x14ac:dyDescent="0.2">
      <c r="A13" s="4" t="s">
        <v>26</v>
      </c>
      <c r="B13" s="69" t="s">
        <v>104</v>
      </c>
      <c r="C13" s="70"/>
      <c r="D13" s="70"/>
      <c r="E13" s="70"/>
      <c r="F13" s="70"/>
      <c r="G13" s="70"/>
      <c r="H13" s="70"/>
      <c r="I13" s="70"/>
      <c r="J13" s="70"/>
      <c r="K13" s="70"/>
      <c r="L13" s="40" t="s">
        <v>105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.95" customHeight="1" x14ac:dyDescent="0.2">
      <c r="A14" s="71" t="s">
        <v>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 t="s">
        <v>1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</row>
    <row r="15" spans="1:64" ht="27.95" customHeight="1" x14ac:dyDescent="0.2">
      <c r="A15" s="4" t="s">
        <v>27</v>
      </c>
      <c r="B15" s="69" t="s">
        <v>114</v>
      </c>
      <c r="C15" s="70"/>
      <c r="D15" s="70"/>
      <c r="E15" s="70"/>
      <c r="F15" s="70"/>
      <c r="G15" s="70"/>
      <c r="H15" s="70"/>
      <c r="I15" s="70"/>
      <c r="J15" s="70"/>
      <c r="K15" s="70"/>
      <c r="L15" s="40" t="s">
        <v>105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</row>
    <row r="16" spans="1:64" ht="15.95" customHeight="1" x14ac:dyDescent="0.2">
      <c r="A16" s="71" t="s">
        <v>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 t="s">
        <v>2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</row>
    <row r="17" spans="1:79" ht="27.95" customHeight="1" x14ac:dyDescent="0.2">
      <c r="A17" s="4" t="s">
        <v>28</v>
      </c>
      <c r="B17" s="69" t="s">
        <v>113</v>
      </c>
      <c r="C17" s="70"/>
      <c r="D17" s="70"/>
      <c r="E17" s="70"/>
      <c r="F17" s="70"/>
      <c r="G17" s="70"/>
      <c r="H17" s="70"/>
      <c r="I17" s="70"/>
      <c r="J17" s="70"/>
      <c r="K17" s="70"/>
      <c r="M17" s="67" t="s">
        <v>115</v>
      </c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C17" s="40" t="s">
        <v>81</v>
      </c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</row>
    <row r="18" spans="1:79" ht="32.1" customHeight="1" x14ac:dyDescent="0.2">
      <c r="A18" s="71" t="s">
        <v>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 t="s">
        <v>29</v>
      </c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 t="s">
        <v>3</v>
      </c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</row>
    <row r="19" spans="1:79" ht="15.75" customHeight="1" x14ac:dyDescent="0.2">
      <c r="A19" s="64" t="s">
        <v>4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t="15" customHeight="1" x14ac:dyDescent="0.2">
      <c r="A20" s="58" t="s">
        <v>111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</row>
    <row r="22" spans="1:79" ht="27.95" customHeight="1" x14ac:dyDescent="0.2">
      <c r="A22" s="24" t="s">
        <v>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 t="s">
        <v>6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 t="s">
        <v>5</v>
      </c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</row>
    <row r="23" spans="1:79" ht="27.95" customHeight="1" x14ac:dyDescent="0.2">
      <c r="A23" s="24" t="s">
        <v>10</v>
      </c>
      <c r="B23" s="24"/>
      <c r="C23" s="24"/>
      <c r="D23" s="24"/>
      <c r="E23" s="24"/>
      <c r="F23" s="24"/>
      <c r="G23" s="24"/>
      <c r="H23" s="24" t="s">
        <v>9</v>
      </c>
      <c r="I23" s="24"/>
      <c r="J23" s="24"/>
      <c r="K23" s="24"/>
      <c r="L23" s="24"/>
      <c r="M23" s="24"/>
      <c r="N23" s="24"/>
      <c r="O23" s="24" t="s">
        <v>8</v>
      </c>
      <c r="P23" s="24"/>
      <c r="Q23" s="24"/>
      <c r="R23" s="24"/>
      <c r="S23" s="24"/>
      <c r="T23" s="24"/>
      <c r="U23" s="24"/>
      <c r="V23" s="24" t="s">
        <v>10</v>
      </c>
      <c r="W23" s="24"/>
      <c r="X23" s="24"/>
      <c r="Y23" s="24"/>
      <c r="Z23" s="24"/>
      <c r="AA23" s="24"/>
      <c r="AB23" s="24"/>
      <c r="AC23" s="24" t="s">
        <v>9</v>
      </c>
      <c r="AD23" s="24"/>
      <c r="AE23" s="24"/>
      <c r="AF23" s="24"/>
      <c r="AG23" s="24"/>
      <c r="AH23" s="24"/>
      <c r="AI23" s="24"/>
      <c r="AJ23" s="24" t="s">
        <v>8</v>
      </c>
      <c r="AK23" s="24"/>
      <c r="AL23" s="24"/>
      <c r="AM23" s="24"/>
      <c r="AN23" s="24"/>
      <c r="AO23" s="24"/>
      <c r="AP23" s="24"/>
      <c r="AQ23" s="24" t="s">
        <v>10</v>
      </c>
      <c r="AR23" s="24"/>
      <c r="AS23" s="24"/>
      <c r="AT23" s="24"/>
      <c r="AU23" s="24"/>
      <c r="AV23" s="24"/>
      <c r="AW23" s="24"/>
      <c r="AX23" s="24" t="s">
        <v>9</v>
      </c>
      <c r="AY23" s="24"/>
      <c r="AZ23" s="24"/>
      <c r="BA23" s="24"/>
      <c r="BB23" s="24"/>
      <c r="BC23" s="24"/>
      <c r="BD23" s="24"/>
      <c r="BE23" s="24" t="s">
        <v>8</v>
      </c>
      <c r="BF23" s="24"/>
      <c r="BG23" s="24"/>
      <c r="BH23" s="24"/>
      <c r="BI23" s="24"/>
      <c r="BJ23" s="24"/>
      <c r="BK23" s="24"/>
      <c r="BL23" s="24"/>
    </row>
    <row r="24" spans="1:79" ht="15.95" customHeight="1" x14ac:dyDescent="0.2">
      <c r="A24" s="24">
        <v>1</v>
      </c>
      <c r="B24" s="24"/>
      <c r="C24" s="24"/>
      <c r="D24" s="24"/>
      <c r="E24" s="24"/>
      <c r="F24" s="24"/>
      <c r="G24" s="24"/>
      <c r="H24" s="24">
        <v>2</v>
      </c>
      <c r="I24" s="24"/>
      <c r="J24" s="24"/>
      <c r="K24" s="24"/>
      <c r="L24" s="24"/>
      <c r="M24" s="24"/>
      <c r="N24" s="24"/>
      <c r="O24" s="24">
        <v>3</v>
      </c>
      <c r="P24" s="24"/>
      <c r="Q24" s="24"/>
      <c r="R24" s="24"/>
      <c r="S24" s="24"/>
      <c r="T24" s="24"/>
      <c r="U24" s="24"/>
      <c r="V24" s="24">
        <v>4</v>
      </c>
      <c r="W24" s="24"/>
      <c r="X24" s="24"/>
      <c r="Y24" s="24"/>
      <c r="Z24" s="24"/>
      <c r="AA24" s="24"/>
      <c r="AB24" s="24"/>
      <c r="AC24" s="24">
        <v>5</v>
      </c>
      <c r="AD24" s="24"/>
      <c r="AE24" s="24"/>
      <c r="AF24" s="24"/>
      <c r="AG24" s="24"/>
      <c r="AH24" s="24"/>
      <c r="AI24" s="24"/>
      <c r="AJ24" s="24">
        <v>6</v>
      </c>
      <c r="AK24" s="24"/>
      <c r="AL24" s="24"/>
      <c r="AM24" s="24"/>
      <c r="AN24" s="24"/>
      <c r="AO24" s="24"/>
      <c r="AP24" s="24"/>
      <c r="AQ24" s="24">
        <v>7</v>
      </c>
      <c r="AR24" s="24"/>
      <c r="AS24" s="24"/>
      <c r="AT24" s="24"/>
      <c r="AU24" s="24"/>
      <c r="AV24" s="24"/>
      <c r="AW24" s="24"/>
      <c r="AX24" s="24">
        <v>8</v>
      </c>
      <c r="AY24" s="24"/>
      <c r="AZ24" s="24"/>
      <c r="BA24" s="24"/>
      <c r="BB24" s="24"/>
      <c r="BC24" s="24"/>
      <c r="BD24" s="24"/>
      <c r="BE24" s="24">
        <v>9</v>
      </c>
      <c r="BF24" s="24"/>
      <c r="BG24" s="24"/>
      <c r="BH24" s="24"/>
      <c r="BI24" s="24"/>
      <c r="BJ24" s="24"/>
      <c r="BK24" s="24"/>
      <c r="BL24" s="24"/>
    </row>
    <row r="25" spans="1:79" ht="12.75" hidden="1" customHeight="1" x14ac:dyDescent="0.2">
      <c r="A25" s="60" t="s">
        <v>78</v>
      </c>
      <c r="B25" s="60"/>
      <c r="C25" s="60"/>
      <c r="D25" s="60"/>
      <c r="E25" s="60"/>
      <c r="F25" s="60"/>
      <c r="G25" s="60"/>
      <c r="H25" s="60" t="s">
        <v>79</v>
      </c>
      <c r="I25" s="60"/>
      <c r="J25" s="60"/>
      <c r="K25" s="60"/>
      <c r="L25" s="60"/>
      <c r="M25" s="60"/>
      <c r="N25" s="60"/>
      <c r="O25" s="62" t="s">
        <v>50</v>
      </c>
      <c r="P25" s="61"/>
      <c r="Q25" s="61"/>
      <c r="R25" s="61"/>
      <c r="S25" s="61"/>
      <c r="T25" s="61"/>
      <c r="U25" s="61"/>
      <c r="V25" s="60" t="s">
        <v>48</v>
      </c>
      <c r="W25" s="60"/>
      <c r="X25" s="60"/>
      <c r="Y25" s="60"/>
      <c r="Z25" s="60"/>
      <c r="AA25" s="60"/>
      <c r="AB25" s="60"/>
      <c r="AC25" s="60" t="s">
        <v>49</v>
      </c>
      <c r="AD25" s="60"/>
      <c r="AE25" s="60"/>
      <c r="AF25" s="60"/>
      <c r="AG25" s="60"/>
      <c r="AH25" s="60"/>
      <c r="AI25" s="60"/>
      <c r="AJ25" s="62" t="s">
        <v>50</v>
      </c>
      <c r="AK25" s="61"/>
      <c r="AL25" s="61"/>
      <c r="AM25" s="61"/>
      <c r="AN25" s="61"/>
      <c r="AO25" s="61"/>
      <c r="AP25" s="61"/>
      <c r="AQ25" s="59" t="s">
        <v>51</v>
      </c>
      <c r="AR25" s="60"/>
      <c r="AS25" s="60"/>
      <c r="AT25" s="60"/>
      <c r="AU25" s="60"/>
      <c r="AV25" s="60"/>
      <c r="AW25" s="60"/>
      <c r="AX25" s="59" t="s">
        <v>51</v>
      </c>
      <c r="AY25" s="60"/>
      <c r="AZ25" s="60"/>
      <c r="BA25" s="60"/>
      <c r="BB25" s="60"/>
      <c r="BC25" s="60"/>
      <c r="BD25" s="60"/>
      <c r="BE25" s="61" t="s">
        <v>50</v>
      </c>
      <c r="BF25" s="61"/>
      <c r="BG25" s="61"/>
      <c r="BH25" s="61"/>
      <c r="BI25" s="61"/>
      <c r="BJ25" s="61"/>
      <c r="BK25" s="61"/>
      <c r="BL25" s="61"/>
      <c r="CA25" s="1" t="s">
        <v>68</v>
      </c>
    </row>
    <row r="26" spans="1:79" ht="12.75" customHeight="1" x14ac:dyDescent="0.2">
      <c r="A26" s="29">
        <v>393</v>
      </c>
      <c r="B26" s="29"/>
      <c r="C26" s="29"/>
      <c r="D26" s="29"/>
      <c r="E26" s="29"/>
      <c r="F26" s="29"/>
      <c r="G26" s="29"/>
      <c r="H26" s="29">
        <v>0</v>
      </c>
      <c r="I26" s="29"/>
      <c r="J26" s="29"/>
      <c r="K26" s="29"/>
      <c r="L26" s="29"/>
      <c r="M26" s="29"/>
      <c r="N26" s="29"/>
      <c r="O26" s="29">
        <f>A26+H26</f>
        <v>393</v>
      </c>
      <c r="P26" s="29"/>
      <c r="Q26" s="29"/>
      <c r="R26" s="29"/>
      <c r="S26" s="29"/>
      <c r="T26" s="29"/>
      <c r="U26" s="29"/>
      <c r="V26" s="29">
        <v>300.7</v>
      </c>
      <c r="W26" s="29"/>
      <c r="X26" s="29"/>
      <c r="Y26" s="29"/>
      <c r="Z26" s="29"/>
      <c r="AA26" s="29"/>
      <c r="AB26" s="29"/>
      <c r="AC26" s="29">
        <v>0</v>
      </c>
      <c r="AD26" s="29"/>
      <c r="AE26" s="29"/>
      <c r="AF26" s="29"/>
      <c r="AG26" s="29"/>
      <c r="AH26" s="29"/>
      <c r="AI26" s="29"/>
      <c r="AJ26" s="29">
        <f>V26+AC26</f>
        <v>300.7</v>
      </c>
      <c r="AK26" s="29"/>
      <c r="AL26" s="29"/>
      <c r="AM26" s="29"/>
      <c r="AN26" s="29"/>
      <c r="AO26" s="29"/>
      <c r="AP26" s="29"/>
      <c r="AQ26" s="29">
        <f>V26-A26</f>
        <v>-92.300000000000011</v>
      </c>
      <c r="AR26" s="29"/>
      <c r="AS26" s="29"/>
      <c r="AT26" s="29"/>
      <c r="AU26" s="29"/>
      <c r="AV26" s="29"/>
      <c r="AW26" s="29"/>
      <c r="AX26" s="29">
        <f>AC26-H26</f>
        <v>0</v>
      </c>
      <c r="AY26" s="29"/>
      <c r="AZ26" s="29"/>
      <c r="BA26" s="29"/>
      <c r="BB26" s="29"/>
      <c r="BC26" s="29"/>
      <c r="BD26" s="29"/>
      <c r="BE26" s="29">
        <f>AQ26+AX26</f>
        <v>-92.300000000000011</v>
      </c>
      <c r="BF26" s="29"/>
      <c r="BG26" s="29"/>
      <c r="BH26" s="29"/>
      <c r="BI26" s="29"/>
      <c r="BJ26" s="29"/>
      <c r="BK26" s="29"/>
      <c r="BL26" s="29"/>
      <c r="CA26" s="1" t="s">
        <v>69</v>
      </c>
    </row>
    <row r="27" spans="1:79" ht="15.75" customHeight="1" x14ac:dyDescent="0.2">
      <c r="A27" s="93" t="s">
        <v>11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</row>
    <row r="28" spans="1:79" ht="15" customHeight="1" x14ac:dyDescent="0.2">
      <c r="A28" s="58" t="s">
        <v>112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30" spans="1:79" ht="48" customHeight="1" x14ac:dyDescent="0.2">
      <c r="A30" s="24" t="s">
        <v>15</v>
      </c>
      <c r="B30" s="24"/>
      <c r="C30" s="24"/>
      <c r="D30" s="24" t="s">
        <v>14</v>
      </c>
      <c r="E30" s="24"/>
      <c r="F30" s="24"/>
      <c r="G30" s="24"/>
      <c r="H30" s="24" t="s">
        <v>30</v>
      </c>
      <c r="I30" s="24"/>
      <c r="J30" s="24"/>
      <c r="K30" s="24"/>
      <c r="L30" s="24" t="s">
        <v>40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 t="s">
        <v>13</v>
      </c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 t="s">
        <v>12</v>
      </c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 t="s">
        <v>5</v>
      </c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</row>
    <row r="31" spans="1:79" ht="29.1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 t="s">
        <v>10</v>
      </c>
      <c r="AD31" s="24"/>
      <c r="AE31" s="24"/>
      <c r="AF31" s="24"/>
      <c r="AG31" s="24" t="s">
        <v>9</v>
      </c>
      <c r="AH31" s="24"/>
      <c r="AI31" s="24"/>
      <c r="AJ31" s="24"/>
      <c r="AK31" s="24" t="s">
        <v>8</v>
      </c>
      <c r="AL31" s="24"/>
      <c r="AM31" s="24"/>
      <c r="AN31" s="24"/>
      <c r="AO31" s="24" t="s">
        <v>10</v>
      </c>
      <c r="AP31" s="24"/>
      <c r="AQ31" s="24"/>
      <c r="AR31" s="24"/>
      <c r="AS31" s="24" t="s">
        <v>9</v>
      </c>
      <c r="AT31" s="24"/>
      <c r="AU31" s="24"/>
      <c r="AV31" s="24"/>
      <c r="AW31" s="24" t="s">
        <v>8</v>
      </c>
      <c r="AX31" s="24"/>
      <c r="AY31" s="24"/>
      <c r="AZ31" s="24"/>
      <c r="BA31" s="24" t="s">
        <v>10</v>
      </c>
      <c r="BB31" s="24"/>
      <c r="BC31" s="24"/>
      <c r="BD31" s="24"/>
      <c r="BE31" s="24" t="s">
        <v>9</v>
      </c>
      <c r="BF31" s="24"/>
      <c r="BG31" s="24"/>
      <c r="BH31" s="24"/>
      <c r="BI31" s="24" t="s">
        <v>8</v>
      </c>
      <c r="BJ31" s="24"/>
      <c r="BK31" s="24"/>
      <c r="BL31" s="24"/>
    </row>
    <row r="32" spans="1:79" ht="15.95" customHeight="1" x14ac:dyDescent="0.2">
      <c r="A32" s="24">
        <v>1</v>
      </c>
      <c r="B32" s="24"/>
      <c r="C32" s="24"/>
      <c r="D32" s="24">
        <v>2</v>
      </c>
      <c r="E32" s="24"/>
      <c r="F32" s="24"/>
      <c r="G32" s="24"/>
      <c r="H32" s="24">
        <v>3</v>
      </c>
      <c r="I32" s="24"/>
      <c r="J32" s="24"/>
      <c r="K32" s="24"/>
      <c r="L32" s="24">
        <v>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>
        <v>5</v>
      </c>
      <c r="AD32" s="24"/>
      <c r="AE32" s="24"/>
      <c r="AF32" s="24"/>
      <c r="AG32" s="24">
        <v>6</v>
      </c>
      <c r="AH32" s="24"/>
      <c r="AI32" s="24"/>
      <c r="AJ32" s="24"/>
      <c r="AK32" s="24">
        <v>7</v>
      </c>
      <c r="AL32" s="24"/>
      <c r="AM32" s="24"/>
      <c r="AN32" s="24"/>
      <c r="AO32" s="24">
        <v>8</v>
      </c>
      <c r="AP32" s="24"/>
      <c r="AQ32" s="24"/>
      <c r="AR32" s="24"/>
      <c r="AS32" s="24">
        <v>9</v>
      </c>
      <c r="AT32" s="24"/>
      <c r="AU32" s="24"/>
      <c r="AV32" s="24"/>
      <c r="AW32" s="24">
        <v>10</v>
      </c>
      <c r="AX32" s="24"/>
      <c r="AY32" s="24"/>
      <c r="AZ32" s="24"/>
      <c r="BA32" s="24">
        <v>11</v>
      </c>
      <c r="BB32" s="24"/>
      <c r="BC32" s="24"/>
      <c r="BD32" s="24"/>
      <c r="BE32" s="24">
        <v>12</v>
      </c>
      <c r="BF32" s="24"/>
      <c r="BG32" s="24"/>
      <c r="BH32" s="24"/>
      <c r="BI32" s="24">
        <v>13</v>
      </c>
      <c r="BJ32" s="24"/>
      <c r="BK32" s="24"/>
      <c r="BL32" s="24"/>
    </row>
    <row r="33" spans="1:79" hidden="1" x14ac:dyDescent="0.2">
      <c r="A33" s="88" t="s">
        <v>52</v>
      </c>
      <c r="B33" s="88"/>
      <c r="C33" s="88"/>
      <c r="D33" s="87" t="s">
        <v>53</v>
      </c>
      <c r="E33" s="87"/>
      <c r="F33" s="87"/>
      <c r="G33" s="87"/>
      <c r="H33" s="87" t="s">
        <v>54</v>
      </c>
      <c r="I33" s="87"/>
      <c r="J33" s="87"/>
      <c r="K33" s="87"/>
      <c r="L33" s="88" t="s">
        <v>55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60" t="s">
        <v>47</v>
      </c>
      <c r="AD33" s="60"/>
      <c r="AE33" s="60"/>
      <c r="AF33" s="60"/>
      <c r="AG33" s="60" t="s">
        <v>46</v>
      </c>
      <c r="AH33" s="60"/>
      <c r="AI33" s="60"/>
      <c r="AJ33" s="60"/>
      <c r="AK33" s="62" t="s">
        <v>62</v>
      </c>
      <c r="AL33" s="61"/>
      <c r="AM33" s="61"/>
      <c r="AN33" s="61"/>
      <c r="AO33" s="60" t="s">
        <v>48</v>
      </c>
      <c r="AP33" s="60"/>
      <c r="AQ33" s="60"/>
      <c r="AR33" s="60"/>
      <c r="AS33" s="60" t="s">
        <v>49</v>
      </c>
      <c r="AT33" s="60"/>
      <c r="AU33" s="60"/>
      <c r="AV33" s="60"/>
      <c r="AW33" s="62" t="s">
        <v>62</v>
      </c>
      <c r="AX33" s="61"/>
      <c r="AY33" s="61"/>
      <c r="AZ33" s="61"/>
      <c r="BA33" s="59" t="s">
        <v>63</v>
      </c>
      <c r="BB33" s="60"/>
      <c r="BC33" s="60"/>
      <c r="BD33" s="60"/>
      <c r="BE33" s="59" t="s">
        <v>63</v>
      </c>
      <c r="BF33" s="60"/>
      <c r="BG33" s="60"/>
      <c r="BH33" s="60"/>
      <c r="BI33" s="61" t="s">
        <v>62</v>
      </c>
      <c r="BJ33" s="61"/>
      <c r="BK33" s="61"/>
      <c r="BL33" s="61"/>
      <c r="CA33" s="1" t="s">
        <v>70</v>
      </c>
    </row>
    <row r="34" spans="1:79" s="7" customFormat="1" ht="15.75" customHeight="1" x14ac:dyDescent="0.2">
      <c r="A34" s="94">
        <v>1</v>
      </c>
      <c r="B34" s="94"/>
      <c r="C34" s="94"/>
      <c r="D34" s="32">
        <v>114200</v>
      </c>
      <c r="E34" s="32"/>
      <c r="F34" s="32"/>
      <c r="G34" s="32"/>
      <c r="H34" s="32">
        <v>4200</v>
      </c>
      <c r="I34" s="32"/>
      <c r="J34" s="32"/>
      <c r="K34" s="32"/>
      <c r="L34" s="33" t="s">
        <v>81</v>
      </c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5"/>
      <c r="AC34" s="30">
        <v>393</v>
      </c>
      <c r="AD34" s="30"/>
      <c r="AE34" s="30"/>
      <c r="AF34" s="30"/>
      <c r="AG34" s="30">
        <v>0</v>
      </c>
      <c r="AH34" s="30"/>
      <c r="AI34" s="30"/>
      <c r="AJ34" s="30"/>
      <c r="AK34" s="30">
        <f>AC34+AG34</f>
        <v>393</v>
      </c>
      <c r="AL34" s="30"/>
      <c r="AM34" s="30"/>
      <c r="AN34" s="30"/>
      <c r="AO34" s="30">
        <v>300.7</v>
      </c>
      <c r="AP34" s="30"/>
      <c r="AQ34" s="30"/>
      <c r="AR34" s="30"/>
      <c r="AS34" s="30">
        <v>0</v>
      </c>
      <c r="AT34" s="30"/>
      <c r="AU34" s="30"/>
      <c r="AV34" s="30"/>
      <c r="AW34" s="30">
        <f>AO34+AS34</f>
        <v>300.7</v>
      </c>
      <c r="AX34" s="30"/>
      <c r="AY34" s="30"/>
      <c r="AZ34" s="30"/>
      <c r="BA34" s="30">
        <f>AO34-AC34</f>
        <v>-92.300000000000011</v>
      </c>
      <c r="BB34" s="30"/>
      <c r="BC34" s="30"/>
      <c r="BD34" s="30"/>
      <c r="BE34" s="30">
        <f>AS34-AG34</f>
        <v>0</v>
      </c>
      <c r="BF34" s="30"/>
      <c r="BG34" s="30"/>
      <c r="BH34" s="30"/>
      <c r="BI34" s="30">
        <f>BA34+BE34</f>
        <v>-92.300000000000011</v>
      </c>
      <c r="BJ34" s="30"/>
      <c r="BK34" s="30"/>
      <c r="BL34" s="30"/>
      <c r="CA34" s="7" t="s">
        <v>71</v>
      </c>
    </row>
    <row r="35" spans="1:79" ht="94.5" customHeight="1" x14ac:dyDescent="0.2">
      <c r="A35" s="95">
        <v>2</v>
      </c>
      <c r="B35" s="95"/>
      <c r="C35" s="95"/>
      <c r="D35" s="25">
        <v>114200</v>
      </c>
      <c r="E35" s="25"/>
      <c r="F35" s="25"/>
      <c r="G35" s="25"/>
      <c r="H35" s="25">
        <v>4200</v>
      </c>
      <c r="I35" s="25"/>
      <c r="J35" s="25"/>
      <c r="K35" s="25"/>
      <c r="L35" s="26" t="s">
        <v>82</v>
      </c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8"/>
      <c r="AC35" s="29">
        <v>393</v>
      </c>
      <c r="AD35" s="29"/>
      <c r="AE35" s="29"/>
      <c r="AF35" s="29"/>
      <c r="AG35" s="29">
        <v>0</v>
      </c>
      <c r="AH35" s="29"/>
      <c r="AI35" s="29"/>
      <c r="AJ35" s="29"/>
      <c r="AK35" s="29">
        <f>AC35+AG35</f>
        <v>393</v>
      </c>
      <c r="AL35" s="29"/>
      <c r="AM35" s="29"/>
      <c r="AN35" s="29"/>
      <c r="AO35" s="29">
        <v>300.7</v>
      </c>
      <c r="AP35" s="29"/>
      <c r="AQ35" s="29"/>
      <c r="AR35" s="29"/>
      <c r="AS35" s="29">
        <v>0</v>
      </c>
      <c r="AT35" s="29"/>
      <c r="AU35" s="29"/>
      <c r="AV35" s="29"/>
      <c r="AW35" s="29">
        <f>AO35+AS35</f>
        <v>300.7</v>
      </c>
      <c r="AX35" s="29"/>
      <c r="AY35" s="29"/>
      <c r="AZ35" s="29"/>
      <c r="BA35" s="29">
        <f>AO35-AC35</f>
        <v>-92.300000000000011</v>
      </c>
      <c r="BB35" s="29"/>
      <c r="BC35" s="29"/>
      <c r="BD35" s="29"/>
      <c r="BE35" s="29">
        <f>AS35-AG35</f>
        <v>0</v>
      </c>
      <c r="BF35" s="29"/>
      <c r="BG35" s="29"/>
      <c r="BH35" s="29"/>
      <c r="BI35" s="29">
        <f>BA35+BE35</f>
        <v>-92.300000000000011</v>
      </c>
      <c r="BJ35" s="29"/>
      <c r="BK35" s="29"/>
      <c r="BL35" s="29"/>
    </row>
    <row r="36" spans="1:79" s="7" customFormat="1" ht="15.75" customHeight="1" x14ac:dyDescent="0.2">
      <c r="A36" s="94"/>
      <c r="B36" s="94"/>
      <c r="C36" s="94"/>
      <c r="D36" s="32" t="s">
        <v>83</v>
      </c>
      <c r="E36" s="32"/>
      <c r="F36" s="32"/>
      <c r="G36" s="32"/>
      <c r="H36" s="32" t="s">
        <v>83</v>
      </c>
      <c r="I36" s="32"/>
      <c r="J36" s="32"/>
      <c r="K36" s="32"/>
      <c r="L36" s="33" t="s">
        <v>84</v>
      </c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5"/>
      <c r="AC36" s="30">
        <v>393</v>
      </c>
      <c r="AD36" s="30"/>
      <c r="AE36" s="30"/>
      <c r="AF36" s="30"/>
      <c r="AG36" s="30">
        <v>0</v>
      </c>
      <c r="AH36" s="30"/>
      <c r="AI36" s="30"/>
      <c r="AJ36" s="30"/>
      <c r="AK36" s="30">
        <f>AC36+AG36</f>
        <v>393</v>
      </c>
      <c r="AL36" s="30"/>
      <c r="AM36" s="30"/>
      <c r="AN36" s="30"/>
      <c r="AO36" s="30">
        <v>300.7</v>
      </c>
      <c r="AP36" s="30"/>
      <c r="AQ36" s="30"/>
      <c r="AR36" s="30"/>
      <c r="AS36" s="30">
        <v>0</v>
      </c>
      <c r="AT36" s="30"/>
      <c r="AU36" s="30"/>
      <c r="AV36" s="30"/>
      <c r="AW36" s="30">
        <f>AO36+AS36</f>
        <v>300.7</v>
      </c>
      <c r="AX36" s="30"/>
      <c r="AY36" s="30"/>
      <c r="AZ36" s="30"/>
      <c r="BA36" s="30">
        <f>AO36-AC36</f>
        <v>-92.300000000000011</v>
      </c>
      <c r="BB36" s="30"/>
      <c r="BC36" s="30"/>
      <c r="BD36" s="30"/>
      <c r="BE36" s="30">
        <f>AS36-AG36</f>
        <v>0</v>
      </c>
      <c r="BF36" s="30"/>
      <c r="BG36" s="30"/>
      <c r="BH36" s="30"/>
      <c r="BI36" s="30">
        <f>BA36+BE36</f>
        <v>-92.300000000000011</v>
      </c>
      <c r="BJ36" s="30"/>
      <c r="BK36" s="30"/>
      <c r="BL36" s="30"/>
    </row>
    <row r="37" spans="1:79" ht="15.75" customHeight="1" x14ac:dyDescent="0.2">
      <c r="A37" s="93" t="s">
        <v>32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79" ht="15" customHeight="1" x14ac:dyDescent="0.2">
      <c r="A38" s="58" t="s">
        <v>112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40" spans="1:79" ht="39.950000000000003" customHeight="1" x14ac:dyDescent="0.2">
      <c r="A40" s="24" t="s">
        <v>31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 t="s">
        <v>13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 t="s">
        <v>12</v>
      </c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 t="s">
        <v>5</v>
      </c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</row>
    <row r="41" spans="1:79" ht="29.1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 t="s">
        <v>10</v>
      </c>
      <c r="R41" s="24"/>
      <c r="S41" s="24"/>
      <c r="T41" s="24"/>
      <c r="U41" s="24"/>
      <c r="V41" s="24" t="s">
        <v>9</v>
      </c>
      <c r="W41" s="24"/>
      <c r="X41" s="24"/>
      <c r="Y41" s="24"/>
      <c r="Z41" s="24"/>
      <c r="AA41" s="24" t="s">
        <v>8</v>
      </c>
      <c r="AB41" s="24"/>
      <c r="AC41" s="24"/>
      <c r="AD41" s="24"/>
      <c r="AE41" s="24"/>
      <c r="AF41" s="24"/>
      <c r="AG41" s="24" t="s">
        <v>10</v>
      </c>
      <c r="AH41" s="24"/>
      <c r="AI41" s="24"/>
      <c r="AJ41" s="24"/>
      <c r="AK41" s="24"/>
      <c r="AL41" s="24" t="s">
        <v>9</v>
      </c>
      <c r="AM41" s="24"/>
      <c r="AN41" s="24"/>
      <c r="AO41" s="24"/>
      <c r="AP41" s="24"/>
      <c r="AQ41" s="24" t="s">
        <v>8</v>
      </c>
      <c r="AR41" s="24"/>
      <c r="AS41" s="24"/>
      <c r="AT41" s="24"/>
      <c r="AU41" s="24"/>
      <c r="AV41" s="24"/>
      <c r="AW41" s="24" t="s">
        <v>10</v>
      </c>
      <c r="AX41" s="24"/>
      <c r="AY41" s="24"/>
      <c r="AZ41" s="24"/>
      <c r="BA41" s="24"/>
      <c r="BB41" s="24" t="s">
        <v>9</v>
      </c>
      <c r="BC41" s="24"/>
      <c r="BD41" s="24"/>
      <c r="BE41" s="24"/>
      <c r="BF41" s="24"/>
      <c r="BG41" s="24" t="s">
        <v>8</v>
      </c>
      <c r="BH41" s="24"/>
      <c r="BI41" s="24"/>
      <c r="BJ41" s="24"/>
      <c r="BK41" s="24"/>
      <c r="BL41" s="24"/>
    </row>
    <row r="42" spans="1:79" ht="15.95" customHeight="1" x14ac:dyDescent="0.2">
      <c r="A42" s="24">
        <v>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>
        <v>2</v>
      </c>
      <c r="R42" s="24"/>
      <c r="S42" s="24"/>
      <c r="T42" s="24"/>
      <c r="U42" s="24"/>
      <c r="V42" s="24">
        <v>3</v>
      </c>
      <c r="W42" s="24"/>
      <c r="X42" s="24"/>
      <c r="Y42" s="24"/>
      <c r="Z42" s="24"/>
      <c r="AA42" s="24">
        <v>4</v>
      </c>
      <c r="AB42" s="24"/>
      <c r="AC42" s="24"/>
      <c r="AD42" s="24"/>
      <c r="AE42" s="24"/>
      <c r="AF42" s="24"/>
      <c r="AG42" s="24">
        <v>5</v>
      </c>
      <c r="AH42" s="24"/>
      <c r="AI42" s="24"/>
      <c r="AJ42" s="24"/>
      <c r="AK42" s="24"/>
      <c r="AL42" s="24">
        <v>6</v>
      </c>
      <c r="AM42" s="24"/>
      <c r="AN42" s="24"/>
      <c r="AO42" s="24"/>
      <c r="AP42" s="24"/>
      <c r="AQ42" s="24">
        <v>7</v>
      </c>
      <c r="AR42" s="24"/>
      <c r="AS42" s="24"/>
      <c r="AT42" s="24"/>
      <c r="AU42" s="24"/>
      <c r="AV42" s="24"/>
      <c r="AW42" s="24">
        <v>8</v>
      </c>
      <c r="AX42" s="24"/>
      <c r="AY42" s="24"/>
      <c r="AZ42" s="24"/>
      <c r="BA42" s="24"/>
      <c r="BB42" s="24">
        <v>9</v>
      </c>
      <c r="BC42" s="24"/>
      <c r="BD42" s="24"/>
      <c r="BE42" s="24"/>
      <c r="BF42" s="24"/>
      <c r="BG42" s="24">
        <v>10</v>
      </c>
      <c r="BH42" s="24"/>
      <c r="BI42" s="24"/>
      <c r="BJ42" s="24"/>
      <c r="BK42" s="24"/>
      <c r="BL42" s="24"/>
    </row>
    <row r="43" spans="1:79" hidden="1" x14ac:dyDescent="0.2">
      <c r="A43" s="88" t="s">
        <v>55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60" t="s">
        <v>47</v>
      </c>
      <c r="R43" s="60"/>
      <c r="S43" s="60"/>
      <c r="T43" s="60"/>
      <c r="U43" s="60"/>
      <c r="V43" s="60" t="s">
        <v>46</v>
      </c>
      <c r="W43" s="60"/>
      <c r="X43" s="60"/>
      <c r="Y43" s="60"/>
      <c r="Z43" s="60"/>
      <c r="AA43" s="62" t="s">
        <v>64</v>
      </c>
      <c r="AB43" s="61"/>
      <c r="AC43" s="61"/>
      <c r="AD43" s="61"/>
      <c r="AE43" s="61"/>
      <c r="AF43" s="61"/>
      <c r="AG43" s="60" t="s">
        <v>48</v>
      </c>
      <c r="AH43" s="60"/>
      <c r="AI43" s="60"/>
      <c r="AJ43" s="60"/>
      <c r="AK43" s="60"/>
      <c r="AL43" s="60" t="s">
        <v>49</v>
      </c>
      <c r="AM43" s="60"/>
      <c r="AN43" s="60"/>
      <c r="AO43" s="60"/>
      <c r="AP43" s="60"/>
      <c r="AQ43" s="62" t="s">
        <v>64</v>
      </c>
      <c r="AR43" s="61"/>
      <c r="AS43" s="61"/>
      <c r="AT43" s="61"/>
      <c r="AU43" s="61"/>
      <c r="AV43" s="61"/>
      <c r="AW43" s="59" t="s">
        <v>65</v>
      </c>
      <c r="AX43" s="60"/>
      <c r="AY43" s="60"/>
      <c r="AZ43" s="60"/>
      <c r="BA43" s="60"/>
      <c r="BB43" s="59" t="s">
        <v>65</v>
      </c>
      <c r="BC43" s="60"/>
      <c r="BD43" s="60"/>
      <c r="BE43" s="60"/>
      <c r="BF43" s="60"/>
      <c r="BG43" s="61" t="s">
        <v>64</v>
      </c>
      <c r="BH43" s="61"/>
      <c r="BI43" s="61"/>
      <c r="BJ43" s="61"/>
      <c r="BK43" s="61"/>
      <c r="BL43" s="61"/>
      <c r="CA43" s="1" t="s">
        <v>72</v>
      </c>
    </row>
    <row r="44" spans="1:79" x14ac:dyDescent="0.2">
      <c r="A44" s="14" t="s">
        <v>116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7">
        <v>200</v>
      </c>
      <c r="R44" s="18"/>
      <c r="S44" s="18"/>
      <c r="T44" s="18"/>
      <c r="U44" s="19"/>
      <c r="V44" s="17"/>
      <c r="W44" s="18"/>
      <c r="X44" s="18"/>
      <c r="Y44" s="18"/>
      <c r="Z44" s="19"/>
      <c r="AA44" s="8">
        <f>Q44+V44</f>
        <v>200</v>
      </c>
      <c r="AB44" s="12"/>
      <c r="AC44" s="12"/>
      <c r="AD44" s="12"/>
      <c r="AE44" s="12"/>
      <c r="AF44" s="13"/>
      <c r="AG44" s="17">
        <v>157.19999999999999</v>
      </c>
      <c r="AH44" s="18"/>
      <c r="AI44" s="18"/>
      <c r="AJ44" s="18"/>
      <c r="AK44" s="19"/>
      <c r="AL44" s="17"/>
      <c r="AM44" s="18"/>
      <c r="AN44" s="18"/>
      <c r="AO44" s="18"/>
      <c r="AP44" s="19"/>
      <c r="AQ44" s="11">
        <f>AG44+AL44</f>
        <v>157.19999999999999</v>
      </c>
      <c r="AR44" s="12"/>
      <c r="AS44" s="12"/>
      <c r="AT44" s="12"/>
      <c r="AU44" s="12"/>
      <c r="AV44" s="13"/>
      <c r="AW44" s="20">
        <f>AG44-Q44</f>
        <v>-42.800000000000011</v>
      </c>
      <c r="AX44" s="21"/>
      <c r="AY44" s="21"/>
      <c r="AZ44" s="21"/>
      <c r="BA44" s="22"/>
      <c r="BB44" s="23"/>
      <c r="BC44" s="21"/>
      <c r="BD44" s="21"/>
      <c r="BE44" s="21"/>
      <c r="BF44" s="22"/>
      <c r="BG44" s="8">
        <f>AW44+BB44</f>
        <v>-42.800000000000011</v>
      </c>
      <c r="BH44" s="9"/>
      <c r="BI44" s="9"/>
      <c r="BJ44" s="9"/>
      <c r="BK44" s="9"/>
      <c r="BL44" s="10"/>
    </row>
    <row r="45" spans="1:79" ht="37.5" customHeight="1" x14ac:dyDescent="0.2">
      <c r="A45" s="14" t="s">
        <v>117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7">
        <v>49</v>
      </c>
      <c r="R45" s="18"/>
      <c r="S45" s="18"/>
      <c r="T45" s="18"/>
      <c r="U45" s="19"/>
      <c r="V45" s="17"/>
      <c r="W45" s="18"/>
      <c r="X45" s="18"/>
      <c r="Y45" s="18"/>
      <c r="Z45" s="19"/>
      <c r="AA45" s="8">
        <f t="shared" ref="AA45:AA48" si="0">Q45+V45</f>
        <v>49</v>
      </c>
      <c r="AB45" s="12"/>
      <c r="AC45" s="12"/>
      <c r="AD45" s="12"/>
      <c r="AE45" s="12"/>
      <c r="AF45" s="13"/>
      <c r="AG45" s="17">
        <v>41.6</v>
      </c>
      <c r="AH45" s="18"/>
      <c r="AI45" s="18"/>
      <c r="AJ45" s="18"/>
      <c r="AK45" s="19"/>
      <c r="AL45" s="17"/>
      <c r="AM45" s="18"/>
      <c r="AN45" s="18"/>
      <c r="AO45" s="18"/>
      <c r="AP45" s="19"/>
      <c r="AQ45" s="11">
        <f t="shared" ref="AQ45:AQ48" si="1">AG45+AL45</f>
        <v>41.6</v>
      </c>
      <c r="AR45" s="12"/>
      <c r="AS45" s="12"/>
      <c r="AT45" s="12"/>
      <c r="AU45" s="12"/>
      <c r="AV45" s="13"/>
      <c r="AW45" s="20">
        <f t="shared" ref="AW45:AW48" si="2">AG45-Q45</f>
        <v>-7.3999999999999986</v>
      </c>
      <c r="AX45" s="21"/>
      <c r="AY45" s="21"/>
      <c r="AZ45" s="21"/>
      <c r="BA45" s="22"/>
      <c r="BB45" s="23"/>
      <c r="BC45" s="21"/>
      <c r="BD45" s="21"/>
      <c r="BE45" s="21"/>
      <c r="BF45" s="22"/>
      <c r="BG45" s="8">
        <f t="shared" ref="BG45:BG48" si="3">AW45+BB45</f>
        <v>-7.3999999999999986</v>
      </c>
      <c r="BH45" s="9"/>
      <c r="BI45" s="9"/>
      <c r="BJ45" s="9"/>
      <c r="BK45" s="9"/>
      <c r="BL45" s="10"/>
    </row>
    <row r="46" spans="1:79" ht="36.75" customHeight="1" x14ac:dyDescent="0.2">
      <c r="A46" s="14" t="s">
        <v>118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7">
        <v>80</v>
      </c>
      <c r="R46" s="18"/>
      <c r="S46" s="18"/>
      <c r="T46" s="18"/>
      <c r="U46" s="19"/>
      <c r="V46" s="17"/>
      <c r="W46" s="18"/>
      <c r="X46" s="18"/>
      <c r="Y46" s="18"/>
      <c r="Z46" s="19"/>
      <c r="AA46" s="8">
        <f t="shared" si="0"/>
        <v>80</v>
      </c>
      <c r="AB46" s="12"/>
      <c r="AC46" s="12"/>
      <c r="AD46" s="12"/>
      <c r="AE46" s="12"/>
      <c r="AF46" s="13"/>
      <c r="AG46" s="17">
        <v>47.9</v>
      </c>
      <c r="AH46" s="18"/>
      <c r="AI46" s="18"/>
      <c r="AJ46" s="18"/>
      <c r="AK46" s="19"/>
      <c r="AL46" s="17"/>
      <c r="AM46" s="18"/>
      <c r="AN46" s="18"/>
      <c r="AO46" s="18"/>
      <c r="AP46" s="19"/>
      <c r="AQ46" s="11">
        <f t="shared" si="1"/>
        <v>47.9</v>
      </c>
      <c r="AR46" s="12"/>
      <c r="AS46" s="12"/>
      <c r="AT46" s="12"/>
      <c r="AU46" s="12"/>
      <c r="AV46" s="13"/>
      <c r="AW46" s="20">
        <f t="shared" si="2"/>
        <v>-32.1</v>
      </c>
      <c r="AX46" s="21"/>
      <c r="AY46" s="21"/>
      <c r="AZ46" s="21"/>
      <c r="BA46" s="22"/>
      <c r="BB46" s="23"/>
      <c r="BC46" s="21"/>
      <c r="BD46" s="21"/>
      <c r="BE46" s="21"/>
      <c r="BF46" s="22"/>
      <c r="BG46" s="8">
        <f t="shared" si="3"/>
        <v>-32.1</v>
      </c>
      <c r="BH46" s="9"/>
      <c r="BI46" s="9"/>
      <c r="BJ46" s="9"/>
      <c r="BK46" s="9"/>
      <c r="BL46" s="10"/>
    </row>
    <row r="47" spans="1:79" ht="48.75" customHeight="1" x14ac:dyDescent="0.2">
      <c r="A47" s="14" t="s">
        <v>119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7">
        <v>10</v>
      </c>
      <c r="R47" s="18"/>
      <c r="S47" s="18"/>
      <c r="T47" s="18"/>
      <c r="U47" s="19"/>
      <c r="V47" s="17"/>
      <c r="W47" s="18"/>
      <c r="X47" s="18"/>
      <c r="Y47" s="18"/>
      <c r="Z47" s="19"/>
      <c r="AA47" s="8">
        <f t="shared" si="0"/>
        <v>10</v>
      </c>
      <c r="AB47" s="12"/>
      <c r="AC47" s="12"/>
      <c r="AD47" s="12"/>
      <c r="AE47" s="12"/>
      <c r="AF47" s="13"/>
      <c r="AG47" s="17">
        <v>0</v>
      </c>
      <c r="AH47" s="18"/>
      <c r="AI47" s="18"/>
      <c r="AJ47" s="18"/>
      <c r="AK47" s="19"/>
      <c r="AL47" s="17"/>
      <c r="AM47" s="18"/>
      <c r="AN47" s="18"/>
      <c r="AO47" s="18"/>
      <c r="AP47" s="19"/>
      <c r="AQ47" s="11">
        <f t="shared" si="1"/>
        <v>0</v>
      </c>
      <c r="AR47" s="12"/>
      <c r="AS47" s="12"/>
      <c r="AT47" s="12"/>
      <c r="AU47" s="12"/>
      <c r="AV47" s="13"/>
      <c r="AW47" s="20">
        <f t="shared" si="2"/>
        <v>-10</v>
      </c>
      <c r="AX47" s="21"/>
      <c r="AY47" s="21"/>
      <c r="AZ47" s="21"/>
      <c r="BA47" s="22"/>
      <c r="BB47" s="23"/>
      <c r="BC47" s="21"/>
      <c r="BD47" s="21"/>
      <c r="BE47" s="21"/>
      <c r="BF47" s="22"/>
      <c r="BG47" s="8">
        <f t="shared" si="3"/>
        <v>-10</v>
      </c>
      <c r="BH47" s="9"/>
      <c r="BI47" s="9"/>
      <c r="BJ47" s="9"/>
      <c r="BK47" s="9"/>
      <c r="BL47" s="10"/>
    </row>
    <row r="48" spans="1:79" ht="51" customHeight="1" x14ac:dyDescent="0.2">
      <c r="A48" s="14" t="s">
        <v>120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7">
        <v>54</v>
      </c>
      <c r="R48" s="18"/>
      <c r="S48" s="18"/>
      <c r="T48" s="18"/>
      <c r="U48" s="19"/>
      <c r="V48" s="17"/>
      <c r="W48" s="18"/>
      <c r="X48" s="18"/>
      <c r="Y48" s="18"/>
      <c r="Z48" s="19"/>
      <c r="AA48" s="8">
        <f t="shared" si="0"/>
        <v>54</v>
      </c>
      <c r="AB48" s="12"/>
      <c r="AC48" s="12"/>
      <c r="AD48" s="12"/>
      <c r="AE48" s="12"/>
      <c r="AF48" s="13"/>
      <c r="AG48" s="17">
        <v>54</v>
      </c>
      <c r="AH48" s="18"/>
      <c r="AI48" s="18"/>
      <c r="AJ48" s="18"/>
      <c r="AK48" s="19"/>
      <c r="AL48" s="17"/>
      <c r="AM48" s="18"/>
      <c r="AN48" s="18"/>
      <c r="AO48" s="18"/>
      <c r="AP48" s="19"/>
      <c r="AQ48" s="11">
        <f t="shared" si="1"/>
        <v>54</v>
      </c>
      <c r="AR48" s="12"/>
      <c r="AS48" s="12"/>
      <c r="AT48" s="12"/>
      <c r="AU48" s="12"/>
      <c r="AV48" s="13"/>
      <c r="AW48" s="20">
        <f t="shared" si="2"/>
        <v>0</v>
      </c>
      <c r="AX48" s="21"/>
      <c r="AY48" s="21"/>
      <c r="AZ48" s="21"/>
      <c r="BA48" s="22"/>
      <c r="BB48" s="23"/>
      <c r="BC48" s="21"/>
      <c r="BD48" s="21"/>
      <c r="BE48" s="21"/>
      <c r="BF48" s="22"/>
      <c r="BG48" s="8">
        <f t="shared" si="3"/>
        <v>0</v>
      </c>
      <c r="BH48" s="9"/>
      <c r="BI48" s="9"/>
      <c r="BJ48" s="9"/>
      <c r="BK48" s="9"/>
      <c r="BL48" s="10"/>
    </row>
    <row r="49" spans="1:79" s="7" customFormat="1" ht="15.75" customHeight="1" x14ac:dyDescent="0.2">
      <c r="A49" s="63" t="s">
        <v>84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30">
        <v>393</v>
      </c>
      <c r="R49" s="30"/>
      <c r="S49" s="30"/>
      <c r="T49" s="30"/>
      <c r="U49" s="30"/>
      <c r="V49" s="30"/>
      <c r="W49" s="30"/>
      <c r="X49" s="30"/>
      <c r="Y49" s="30"/>
      <c r="Z49" s="30"/>
      <c r="AA49" s="30">
        <f>Q49+V49</f>
        <v>393</v>
      </c>
      <c r="AB49" s="30"/>
      <c r="AC49" s="30"/>
      <c r="AD49" s="30"/>
      <c r="AE49" s="30"/>
      <c r="AF49" s="30"/>
      <c r="AG49" s="30">
        <f>SUM(AG44:AK48)</f>
        <v>300.7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>
        <f>AG49+AL49</f>
        <v>300.7</v>
      </c>
      <c r="AR49" s="30"/>
      <c r="AS49" s="30"/>
      <c r="AT49" s="30"/>
      <c r="AU49" s="30"/>
      <c r="AV49" s="30"/>
      <c r="AW49" s="30">
        <f>AG49-Q49</f>
        <v>-92.300000000000011</v>
      </c>
      <c r="AX49" s="30"/>
      <c r="AY49" s="30"/>
      <c r="AZ49" s="30"/>
      <c r="BA49" s="30"/>
      <c r="BB49" s="30">
        <f>AL49-V49</f>
        <v>0</v>
      </c>
      <c r="BC49" s="30"/>
      <c r="BD49" s="30"/>
      <c r="BE49" s="30"/>
      <c r="BF49" s="30"/>
      <c r="BG49" s="30">
        <f>AW49+BB49</f>
        <v>-92.300000000000011</v>
      </c>
      <c r="BH49" s="30"/>
      <c r="BI49" s="30"/>
      <c r="BJ49" s="30"/>
      <c r="BK49" s="30"/>
      <c r="BL49" s="30"/>
      <c r="CA49" s="7" t="s">
        <v>73</v>
      </c>
    </row>
    <row r="50" spans="1:79" ht="15.75" customHeight="1" x14ac:dyDescent="0.2">
      <c r="A50" s="64" t="s">
        <v>16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</row>
    <row r="52" spans="1:79" ht="48.95" customHeight="1" x14ac:dyDescent="0.2">
      <c r="A52" s="24" t="s">
        <v>20</v>
      </c>
      <c r="B52" s="24"/>
      <c r="C52" s="24" t="s">
        <v>14</v>
      </c>
      <c r="D52" s="24"/>
      <c r="E52" s="24"/>
      <c r="F52" s="24"/>
      <c r="G52" s="24" t="s">
        <v>19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 t="s">
        <v>18</v>
      </c>
      <c r="U52" s="24"/>
      <c r="V52" s="24"/>
      <c r="W52" s="24"/>
      <c r="X52" s="24"/>
      <c r="Y52" s="24" t="s">
        <v>17</v>
      </c>
      <c r="Z52" s="24"/>
      <c r="AA52" s="24"/>
      <c r="AB52" s="24"/>
      <c r="AC52" s="24"/>
      <c r="AD52" s="24"/>
      <c r="AE52" s="24"/>
      <c r="AF52" s="24"/>
      <c r="AG52" s="24"/>
      <c r="AH52" s="24"/>
      <c r="AI52" s="24" t="s">
        <v>13</v>
      </c>
      <c r="AJ52" s="24"/>
      <c r="AK52" s="24"/>
      <c r="AL52" s="24"/>
      <c r="AM52" s="24"/>
      <c r="AN52" s="24"/>
      <c r="AO52" s="24"/>
      <c r="AP52" s="24"/>
      <c r="AQ52" s="24"/>
      <c r="AR52" s="24"/>
      <c r="AS52" s="24" t="s">
        <v>33</v>
      </c>
      <c r="AT52" s="24"/>
      <c r="AU52" s="24"/>
      <c r="AV52" s="24"/>
      <c r="AW52" s="24"/>
      <c r="AX52" s="24"/>
      <c r="AY52" s="24"/>
      <c r="AZ52" s="24"/>
      <c r="BA52" s="24"/>
      <c r="BB52" s="24"/>
      <c r="BC52" s="24" t="s">
        <v>5</v>
      </c>
      <c r="BD52" s="24"/>
      <c r="BE52" s="24"/>
      <c r="BF52" s="24"/>
      <c r="BG52" s="24"/>
      <c r="BH52" s="24"/>
      <c r="BI52" s="24"/>
      <c r="BJ52" s="24"/>
      <c r="BK52" s="24"/>
      <c r="BL52" s="24"/>
    </row>
    <row r="53" spans="1:79" ht="15.95" customHeight="1" x14ac:dyDescent="0.2">
      <c r="A53" s="24">
        <v>1</v>
      </c>
      <c r="B53" s="24"/>
      <c r="C53" s="24">
        <v>2</v>
      </c>
      <c r="D53" s="24"/>
      <c r="E53" s="24"/>
      <c r="F53" s="24"/>
      <c r="G53" s="24">
        <v>3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>
        <v>4</v>
      </c>
      <c r="U53" s="24"/>
      <c r="V53" s="24"/>
      <c r="W53" s="24"/>
      <c r="X53" s="24"/>
      <c r="Y53" s="24">
        <v>5</v>
      </c>
      <c r="Z53" s="24"/>
      <c r="AA53" s="24"/>
      <c r="AB53" s="24"/>
      <c r="AC53" s="24"/>
      <c r="AD53" s="24"/>
      <c r="AE53" s="24"/>
      <c r="AF53" s="24"/>
      <c r="AG53" s="24"/>
      <c r="AH53" s="24"/>
      <c r="AI53" s="24">
        <v>6</v>
      </c>
      <c r="AJ53" s="24"/>
      <c r="AK53" s="24"/>
      <c r="AL53" s="24"/>
      <c r="AM53" s="24"/>
      <c r="AN53" s="24"/>
      <c r="AO53" s="24"/>
      <c r="AP53" s="24"/>
      <c r="AQ53" s="24"/>
      <c r="AR53" s="24"/>
      <c r="AS53" s="24">
        <v>7</v>
      </c>
      <c r="AT53" s="24"/>
      <c r="AU53" s="24"/>
      <c r="AV53" s="24"/>
      <c r="AW53" s="24"/>
      <c r="AX53" s="24"/>
      <c r="AY53" s="24"/>
      <c r="AZ53" s="24"/>
      <c r="BA53" s="24"/>
      <c r="BB53" s="24"/>
      <c r="BC53" s="24">
        <v>8</v>
      </c>
      <c r="BD53" s="24"/>
      <c r="BE53" s="24"/>
      <c r="BF53" s="24"/>
      <c r="BG53" s="24"/>
      <c r="BH53" s="24"/>
      <c r="BI53" s="24"/>
      <c r="BJ53" s="24"/>
      <c r="BK53" s="24"/>
      <c r="BL53" s="24"/>
    </row>
    <row r="54" spans="1:79" ht="12.75" hidden="1" customHeight="1" x14ac:dyDescent="0.2">
      <c r="A54" s="87"/>
      <c r="B54" s="87"/>
      <c r="C54" s="87" t="s">
        <v>53</v>
      </c>
      <c r="D54" s="87"/>
      <c r="E54" s="87"/>
      <c r="F54" s="87"/>
      <c r="G54" s="88" t="s">
        <v>55</v>
      </c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 t="s">
        <v>56</v>
      </c>
      <c r="U54" s="88"/>
      <c r="V54" s="88"/>
      <c r="W54" s="88"/>
      <c r="X54" s="88"/>
      <c r="Y54" s="88" t="s">
        <v>57</v>
      </c>
      <c r="Z54" s="88"/>
      <c r="AA54" s="88"/>
      <c r="AB54" s="88"/>
      <c r="AC54" s="88"/>
      <c r="AD54" s="88"/>
      <c r="AE54" s="88"/>
      <c r="AF54" s="88"/>
      <c r="AG54" s="88"/>
      <c r="AH54" s="88"/>
      <c r="AI54" s="60" t="s">
        <v>47</v>
      </c>
      <c r="AJ54" s="60"/>
      <c r="AK54" s="60"/>
      <c r="AL54" s="60"/>
      <c r="AM54" s="60"/>
      <c r="AN54" s="60"/>
      <c r="AO54" s="60"/>
      <c r="AP54" s="60"/>
      <c r="AQ54" s="60"/>
      <c r="AR54" s="60"/>
      <c r="AS54" s="60" t="s">
        <v>48</v>
      </c>
      <c r="AT54" s="60"/>
      <c r="AU54" s="60"/>
      <c r="AV54" s="60"/>
      <c r="AW54" s="60"/>
      <c r="AX54" s="60"/>
      <c r="AY54" s="60"/>
      <c r="AZ54" s="60"/>
      <c r="BA54" s="60"/>
      <c r="BB54" s="60"/>
      <c r="BC54" s="59" t="s">
        <v>66</v>
      </c>
      <c r="BD54" s="60"/>
      <c r="BE54" s="60"/>
      <c r="BF54" s="60"/>
      <c r="BG54" s="60"/>
      <c r="BH54" s="60"/>
      <c r="BI54" s="60"/>
      <c r="BJ54" s="60"/>
      <c r="BK54" s="60"/>
      <c r="BL54" s="60"/>
      <c r="CA54" s="1" t="s">
        <v>74</v>
      </c>
    </row>
    <row r="55" spans="1:79" s="7" customFormat="1" ht="31.5" customHeight="1" x14ac:dyDescent="0.2">
      <c r="A55" s="31"/>
      <c r="B55" s="31"/>
      <c r="C55" s="32">
        <v>114200</v>
      </c>
      <c r="D55" s="32"/>
      <c r="E55" s="32"/>
      <c r="F55" s="32"/>
      <c r="G55" s="33" t="s">
        <v>85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5"/>
      <c r="T55" s="33" t="s">
        <v>83</v>
      </c>
      <c r="U55" s="34"/>
      <c r="V55" s="34"/>
      <c r="W55" s="34"/>
      <c r="X55" s="35"/>
      <c r="Y55" s="33" t="s">
        <v>83</v>
      </c>
      <c r="Z55" s="34"/>
      <c r="AA55" s="34"/>
      <c r="AB55" s="34"/>
      <c r="AC55" s="34"/>
      <c r="AD55" s="34"/>
      <c r="AE55" s="34"/>
      <c r="AF55" s="34"/>
      <c r="AG55" s="34"/>
      <c r="AH55" s="35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>
        <f t="shared" ref="BC55:BC70" si="4">AS55-AI55</f>
        <v>0</v>
      </c>
      <c r="BD55" s="30"/>
      <c r="BE55" s="30"/>
      <c r="BF55" s="30"/>
      <c r="BG55" s="30"/>
      <c r="BH55" s="30"/>
      <c r="BI55" s="30"/>
      <c r="BJ55" s="30"/>
      <c r="BK55" s="30"/>
      <c r="BL55" s="30"/>
      <c r="CA55" s="7" t="s">
        <v>75</v>
      </c>
    </row>
    <row r="56" spans="1:79" s="7" customFormat="1" ht="141.75" customHeight="1" x14ac:dyDescent="0.2">
      <c r="A56" s="31"/>
      <c r="B56" s="31"/>
      <c r="C56" s="32">
        <v>114200</v>
      </c>
      <c r="D56" s="32"/>
      <c r="E56" s="32"/>
      <c r="F56" s="32"/>
      <c r="G56" s="33" t="s">
        <v>82</v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5"/>
      <c r="T56" s="33" t="s">
        <v>83</v>
      </c>
      <c r="U56" s="34"/>
      <c r="V56" s="34"/>
      <c r="W56" s="34"/>
      <c r="X56" s="35"/>
      <c r="Y56" s="33" t="s">
        <v>83</v>
      </c>
      <c r="Z56" s="34"/>
      <c r="AA56" s="34"/>
      <c r="AB56" s="34"/>
      <c r="AC56" s="34"/>
      <c r="AD56" s="34"/>
      <c r="AE56" s="34"/>
      <c r="AF56" s="34"/>
      <c r="AG56" s="34"/>
      <c r="AH56" s="35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>
        <f t="shared" si="4"/>
        <v>0</v>
      </c>
      <c r="BD56" s="30"/>
      <c r="BE56" s="30"/>
      <c r="BF56" s="30"/>
      <c r="BG56" s="30"/>
      <c r="BH56" s="30"/>
      <c r="BI56" s="30"/>
      <c r="BJ56" s="30"/>
      <c r="BK56" s="30"/>
      <c r="BL56" s="30"/>
    </row>
    <row r="57" spans="1:79" s="7" customFormat="1" ht="15.75" customHeight="1" x14ac:dyDescent="0.2">
      <c r="A57" s="31"/>
      <c r="B57" s="31"/>
      <c r="C57" s="32">
        <v>114200</v>
      </c>
      <c r="D57" s="32"/>
      <c r="E57" s="32"/>
      <c r="F57" s="32"/>
      <c r="G57" s="33" t="s">
        <v>86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5"/>
      <c r="T57" s="33" t="s">
        <v>83</v>
      </c>
      <c r="U57" s="34"/>
      <c r="V57" s="34"/>
      <c r="W57" s="34"/>
      <c r="X57" s="35"/>
      <c r="Y57" s="33" t="s">
        <v>83</v>
      </c>
      <c r="Z57" s="34"/>
      <c r="AA57" s="34"/>
      <c r="AB57" s="34"/>
      <c r="AC57" s="34"/>
      <c r="AD57" s="34"/>
      <c r="AE57" s="34"/>
      <c r="AF57" s="34"/>
      <c r="AG57" s="34"/>
      <c r="AH57" s="35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>
        <f t="shared" si="4"/>
        <v>0</v>
      </c>
      <c r="BD57" s="30"/>
      <c r="BE57" s="30"/>
      <c r="BF57" s="30"/>
      <c r="BG57" s="30"/>
      <c r="BH57" s="30"/>
      <c r="BI57" s="30"/>
      <c r="BJ57" s="30"/>
      <c r="BK57" s="30"/>
      <c r="BL57" s="30"/>
    </row>
    <row r="58" spans="1:79" ht="126" customHeight="1" x14ac:dyDescent="0.2">
      <c r="A58" s="24"/>
      <c r="B58" s="24"/>
      <c r="C58" s="25">
        <v>114200</v>
      </c>
      <c r="D58" s="25"/>
      <c r="E58" s="25"/>
      <c r="F58" s="25"/>
      <c r="G58" s="26" t="s">
        <v>87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8"/>
      <c r="T58" s="26" t="s">
        <v>88</v>
      </c>
      <c r="U58" s="27"/>
      <c r="V58" s="27"/>
      <c r="W58" s="27"/>
      <c r="X58" s="28"/>
      <c r="Y58" s="26" t="s">
        <v>89</v>
      </c>
      <c r="Z58" s="27"/>
      <c r="AA58" s="27"/>
      <c r="AB58" s="27"/>
      <c r="AC58" s="27"/>
      <c r="AD58" s="27"/>
      <c r="AE58" s="27"/>
      <c r="AF58" s="27"/>
      <c r="AG58" s="27"/>
      <c r="AH58" s="28"/>
      <c r="AI58" s="29">
        <v>11</v>
      </c>
      <c r="AJ58" s="29"/>
      <c r="AK58" s="29"/>
      <c r="AL58" s="29"/>
      <c r="AM58" s="29"/>
      <c r="AN58" s="29"/>
      <c r="AO58" s="29"/>
      <c r="AP58" s="29"/>
      <c r="AQ58" s="29"/>
      <c r="AR58" s="29"/>
      <c r="AS58" s="29">
        <v>11</v>
      </c>
      <c r="AT58" s="29"/>
      <c r="AU58" s="29"/>
      <c r="AV58" s="29"/>
      <c r="AW58" s="29"/>
      <c r="AX58" s="29"/>
      <c r="AY58" s="29"/>
      <c r="AZ58" s="29"/>
      <c r="BA58" s="29"/>
      <c r="BB58" s="29"/>
      <c r="BC58" s="29">
        <f t="shared" si="4"/>
        <v>0</v>
      </c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47.25" customHeight="1" x14ac:dyDescent="0.2">
      <c r="A59" s="24"/>
      <c r="B59" s="24"/>
      <c r="C59" s="25">
        <v>114200</v>
      </c>
      <c r="D59" s="25"/>
      <c r="E59" s="25"/>
      <c r="F59" s="25"/>
      <c r="G59" s="26" t="s">
        <v>90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8"/>
      <c r="T59" s="26" t="s">
        <v>91</v>
      </c>
      <c r="U59" s="27"/>
      <c r="V59" s="27"/>
      <c r="W59" s="27"/>
      <c r="X59" s="28"/>
      <c r="Y59" s="26" t="s">
        <v>92</v>
      </c>
      <c r="Z59" s="27"/>
      <c r="AA59" s="27"/>
      <c r="AB59" s="27"/>
      <c r="AC59" s="27"/>
      <c r="AD59" s="27"/>
      <c r="AE59" s="27"/>
      <c r="AF59" s="27"/>
      <c r="AG59" s="27"/>
      <c r="AH59" s="28"/>
      <c r="AI59" s="29">
        <v>393</v>
      </c>
      <c r="AJ59" s="29"/>
      <c r="AK59" s="29"/>
      <c r="AL59" s="29"/>
      <c r="AM59" s="29"/>
      <c r="AN59" s="29"/>
      <c r="AO59" s="29"/>
      <c r="AP59" s="29"/>
      <c r="AQ59" s="29"/>
      <c r="AR59" s="29"/>
      <c r="AS59" s="29">
        <v>300.7</v>
      </c>
      <c r="AT59" s="29"/>
      <c r="AU59" s="29"/>
      <c r="AV59" s="29"/>
      <c r="AW59" s="29"/>
      <c r="AX59" s="29"/>
      <c r="AY59" s="29"/>
      <c r="AZ59" s="29"/>
      <c r="BA59" s="29"/>
      <c r="BB59" s="29"/>
      <c r="BC59" s="29">
        <f t="shared" si="4"/>
        <v>-92.300000000000011</v>
      </c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47.25" customHeight="1" x14ac:dyDescent="0.2">
      <c r="A60" s="89" t="s">
        <v>122</v>
      </c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2"/>
    </row>
    <row r="61" spans="1:79" s="7" customFormat="1" ht="15.75" customHeight="1" x14ac:dyDescent="0.2">
      <c r="A61" s="31"/>
      <c r="B61" s="31"/>
      <c r="C61" s="32">
        <v>114200</v>
      </c>
      <c r="D61" s="32"/>
      <c r="E61" s="32"/>
      <c r="F61" s="32"/>
      <c r="G61" s="33" t="s">
        <v>93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5"/>
      <c r="T61" s="33" t="s">
        <v>83</v>
      </c>
      <c r="U61" s="34"/>
      <c r="V61" s="34"/>
      <c r="W61" s="34"/>
      <c r="X61" s="35"/>
      <c r="Y61" s="33" t="s">
        <v>83</v>
      </c>
      <c r="Z61" s="34"/>
      <c r="AA61" s="34"/>
      <c r="AB61" s="34"/>
      <c r="AC61" s="34"/>
      <c r="AD61" s="34"/>
      <c r="AE61" s="34"/>
      <c r="AF61" s="34"/>
      <c r="AG61" s="34"/>
      <c r="AH61" s="35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>
        <f t="shared" si="4"/>
        <v>0</v>
      </c>
      <c r="BD61" s="30"/>
      <c r="BE61" s="30"/>
      <c r="BF61" s="30"/>
      <c r="BG61" s="30"/>
      <c r="BH61" s="30"/>
      <c r="BI61" s="30"/>
      <c r="BJ61" s="30"/>
      <c r="BK61" s="30"/>
      <c r="BL61" s="30"/>
    </row>
    <row r="62" spans="1:79" ht="157.5" customHeight="1" x14ac:dyDescent="0.2">
      <c r="A62" s="24"/>
      <c r="B62" s="24"/>
      <c r="C62" s="25">
        <v>114200</v>
      </c>
      <c r="D62" s="25"/>
      <c r="E62" s="25"/>
      <c r="F62" s="25"/>
      <c r="G62" s="26" t="s">
        <v>94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T62" s="26" t="s">
        <v>88</v>
      </c>
      <c r="U62" s="27"/>
      <c r="V62" s="27"/>
      <c r="W62" s="27"/>
      <c r="X62" s="28"/>
      <c r="Y62" s="26" t="s">
        <v>95</v>
      </c>
      <c r="Z62" s="27"/>
      <c r="AA62" s="27"/>
      <c r="AB62" s="27"/>
      <c r="AC62" s="27"/>
      <c r="AD62" s="27"/>
      <c r="AE62" s="27"/>
      <c r="AF62" s="27"/>
      <c r="AG62" s="27"/>
      <c r="AH62" s="28"/>
      <c r="AI62" s="29">
        <v>11</v>
      </c>
      <c r="AJ62" s="29"/>
      <c r="AK62" s="29"/>
      <c r="AL62" s="29"/>
      <c r="AM62" s="29"/>
      <c r="AN62" s="29"/>
      <c r="AO62" s="29"/>
      <c r="AP62" s="29"/>
      <c r="AQ62" s="29"/>
      <c r="AR62" s="29"/>
      <c r="AS62" s="29">
        <v>11</v>
      </c>
      <c r="AT62" s="29"/>
      <c r="AU62" s="29"/>
      <c r="AV62" s="29"/>
      <c r="AW62" s="29"/>
      <c r="AX62" s="29"/>
      <c r="AY62" s="29"/>
      <c r="AZ62" s="29"/>
      <c r="BA62" s="29"/>
      <c r="BB62" s="29"/>
      <c r="BC62" s="29">
        <f t="shared" si="4"/>
        <v>0</v>
      </c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79" ht="47.25" customHeight="1" x14ac:dyDescent="0.2">
      <c r="A63" s="24"/>
      <c r="B63" s="24"/>
      <c r="C63" s="25">
        <v>114200</v>
      </c>
      <c r="D63" s="25"/>
      <c r="E63" s="25"/>
      <c r="F63" s="25"/>
      <c r="G63" s="26" t="s">
        <v>96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6" t="s">
        <v>91</v>
      </c>
      <c r="U63" s="27"/>
      <c r="V63" s="27"/>
      <c r="W63" s="27"/>
      <c r="X63" s="28"/>
      <c r="Y63" s="26" t="s">
        <v>92</v>
      </c>
      <c r="Z63" s="27"/>
      <c r="AA63" s="27"/>
      <c r="AB63" s="27"/>
      <c r="AC63" s="27"/>
      <c r="AD63" s="27"/>
      <c r="AE63" s="27"/>
      <c r="AF63" s="27"/>
      <c r="AG63" s="27"/>
      <c r="AH63" s="28"/>
      <c r="AI63" s="29">
        <v>393</v>
      </c>
      <c r="AJ63" s="29"/>
      <c r="AK63" s="29"/>
      <c r="AL63" s="29"/>
      <c r="AM63" s="29"/>
      <c r="AN63" s="29"/>
      <c r="AO63" s="29"/>
      <c r="AP63" s="29"/>
      <c r="AQ63" s="29"/>
      <c r="AR63" s="29"/>
      <c r="AS63" s="29">
        <v>300.7</v>
      </c>
      <c r="AT63" s="29"/>
      <c r="AU63" s="29"/>
      <c r="AV63" s="29"/>
      <c r="AW63" s="29"/>
      <c r="AX63" s="29"/>
      <c r="AY63" s="29"/>
      <c r="AZ63" s="29"/>
      <c r="BA63" s="29"/>
      <c r="BB63" s="29"/>
      <c r="BC63" s="29">
        <f t="shared" si="4"/>
        <v>-92.300000000000011</v>
      </c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79" ht="47.25" customHeight="1" x14ac:dyDescent="0.2">
      <c r="A64" s="89" t="s">
        <v>122</v>
      </c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2"/>
    </row>
    <row r="65" spans="1:80" s="7" customFormat="1" ht="15.75" customHeight="1" x14ac:dyDescent="0.2">
      <c r="A65" s="31"/>
      <c r="B65" s="31"/>
      <c r="C65" s="32">
        <v>114200</v>
      </c>
      <c r="D65" s="32"/>
      <c r="E65" s="32"/>
      <c r="F65" s="32"/>
      <c r="G65" s="33" t="s">
        <v>97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5"/>
      <c r="T65" s="33" t="s">
        <v>83</v>
      </c>
      <c r="U65" s="34"/>
      <c r="V65" s="34"/>
      <c r="W65" s="34"/>
      <c r="X65" s="35"/>
      <c r="Y65" s="33" t="s">
        <v>83</v>
      </c>
      <c r="Z65" s="34"/>
      <c r="AA65" s="34"/>
      <c r="AB65" s="34"/>
      <c r="AC65" s="34"/>
      <c r="AD65" s="34"/>
      <c r="AE65" s="34"/>
      <c r="AF65" s="34"/>
      <c r="AG65" s="34"/>
      <c r="AH65" s="35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f t="shared" si="4"/>
        <v>0</v>
      </c>
      <c r="BD65" s="30"/>
      <c r="BE65" s="30"/>
      <c r="BF65" s="30"/>
      <c r="BG65" s="30"/>
      <c r="BH65" s="30"/>
      <c r="BI65" s="30"/>
      <c r="BJ65" s="30"/>
      <c r="BK65" s="30"/>
      <c r="BL65" s="30"/>
    </row>
    <row r="66" spans="1:80" ht="31.5" customHeight="1" x14ac:dyDescent="0.2">
      <c r="A66" s="24"/>
      <c r="B66" s="24"/>
      <c r="C66" s="25">
        <v>114200</v>
      </c>
      <c r="D66" s="25"/>
      <c r="E66" s="25"/>
      <c r="F66" s="25"/>
      <c r="G66" s="26" t="s">
        <v>98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8"/>
      <c r="T66" s="26" t="s">
        <v>91</v>
      </c>
      <c r="U66" s="27"/>
      <c r="V66" s="27"/>
      <c r="W66" s="27"/>
      <c r="X66" s="28"/>
      <c r="Y66" s="26" t="s">
        <v>99</v>
      </c>
      <c r="Z66" s="27"/>
      <c r="AA66" s="27"/>
      <c r="AB66" s="27"/>
      <c r="AC66" s="27"/>
      <c r="AD66" s="27"/>
      <c r="AE66" s="27"/>
      <c r="AF66" s="27"/>
      <c r="AG66" s="27"/>
      <c r="AH66" s="28"/>
      <c r="AI66" s="29">
        <v>44</v>
      </c>
      <c r="AJ66" s="29"/>
      <c r="AK66" s="29"/>
      <c r="AL66" s="29"/>
      <c r="AM66" s="29"/>
      <c r="AN66" s="29"/>
      <c r="AO66" s="29"/>
      <c r="AP66" s="29"/>
      <c r="AQ66" s="29"/>
      <c r="AR66" s="29"/>
      <c r="AS66" s="29">
        <v>27.3</v>
      </c>
      <c r="AT66" s="29"/>
      <c r="AU66" s="29"/>
      <c r="AV66" s="29"/>
      <c r="AW66" s="29"/>
      <c r="AX66" s="29"/>
      <c r="AY66" s="29"/>
      <c r="AZ66" s="29"/>
      <c r="BA66" s="29"/>
      <c r="BB66" s="29"/>
      <c r="BC66" s="29">
        <f t="shared" si="4"/>
        <v>-16.7</v>
      </c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80" ht="31.5" customHeight="1" x14ac:dyDescent="0.2">
      <c r="A67" s="89" t="s">
        <v>122</v>
      </c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2"/>
    </row>
    <row r="68" spans="1:80" s="7" customFormat="1" ht="15.75" customHeight="1" x14ac:dyDescent="0.2">
      <c r="A68" s="31"/>
      <c r="B68" s="31"/>
      <c r="C68" s="32">
        <v>114200</v>
      </c>
      <c r="D68" s="32"/>
      <c r="E68" s="32"/>
      <c r="F68" s="32"/>
      <c r="G68" s="33" t="s">
        <v>100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5"/>
      <c r="T68" s="33" t="s">
        <v>83</v>
      </c>
      <c r="U68" s="34"/>
      <c r="V68" s="34"/>
      <c r="W68" s="34"/>
      <c r="X68" s="35"/>
      <c r="Y68" s="33" t="s">
        <v>83</v>
      </c>
      <c r="Z68" s="34"/>
      <c r="AA68" s="34"/>
      <c r="AB68" s="34"/>
      <c r="AC68" s="34"/>
      <c r="AD68" s="34"/>
      <c r="AE68" s="34"/>
      <c r="AF68" s="34"/>
      <c r="AG68" s="34"/>
      <c r="AH68" s="35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>
        <f t="shared" si="4"/>
        <v>0</v>
      </c>
      <c r="BD68" s="30"/>
      <c r="BE68" s="30"/>
      <c r="BF68" s="30"/>
      <c r="BG68" s="30"/>
      <c r="BH68" s="30"/>
      <c r="BI68" s="30"/>
      <c r="BJ68" s="30"/>
      <c r="BK68" s="30"/>
      <c r="BL68" s="30"/>
    </row>
    <row r="69" spans="1:80" ht="31.5" customHeight="1" x14ac:dyDescent="0.2">
      <c r="A69" s="24"/>
      <c r="B69" s="24"/>
      <c r="C69" s="25">
        <v>114200</v>
      </c>
      <c r="D69" s="25"/>
      <c r="E69" s="25"/>
      <c r="F69" s="25"/>
      <c r="G69" s="26" t="s">
        <v>101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8"/>
      <c r="T69" s="26" t="s">
        <v>102</v>
      </c>
      <c r="U69" s="27"/>
      <c r="V69" s="27"/>
      <c r="W69" s="27"/>
      <c r="X69" s="28"/>
      <c r="Y69" s="26" t="s">
        <v>99</v>
      </c>
      <c r="Z69" s="27"/>
      <c r="AA69" s="27"/>
      <c r="AB69" s="27"/>
      <c r="AC69" s="27"/>
      <c r="AD69" s="27"/>
      <c r="AE69" s="27"/>
      <c r="AF69" s="27"/>
      <c r="AG69" s="27"/>
      <c r="AH69" s="28"/>
      <c r="AI69" s="29">
        <v>100</v>
      </c>
      <c r="AJ69" s="29"/>
      <c r="AK69" s="29"/>
      <c r="AL69" s="29"/>
      <c r="AM69" s="29"/>
      <c r="AN69" s="29"/>
      <c r="AO69" s="29"/>
      <c r="AP69" s="29"/>
      <c r="AQ69" s="29"/>
      <c r="AR69" s="29"/>
      <c r="AS69" s="29">
        <v>100</v>
      </c>
      <c r="AT69" s="29"/>
      <c r="AU69" s="29"/>
      <c r="AV69" s="29"/>
      <c r="AW69" s="29"/>
      <c r="AX69" s="29"/>
      <c r="AY69" s="29"/>
      <c r="AZ69" s="29"/>
      <c r="BA69" s="29"/>
      <c r="BB69" s="29"/>
      <c r="BC69" s="29">
        <f t="shared" si="4"/>
        <v>0</v>
      </c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80" ht="63" customHeight="1" x14ac:dyDescent="0.2">
      <c r="A70" s="24"/>
      <c r="B70" s="24"/>
      <c r="C70" s="25">
        <v>114200</v>
      </c>
      <c r="D70" s="25"/>
      <c r="E70" s="25"/>
      <c r="F70" s="25"/>
      <c r="G70" s="26" t="s">
        <v>103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8"/>
      <c r="T70" s="26" t="s">
        <v>102</v>
      </c>
      <c r="U70" s="27"/>
      <c r="V70" s="27"/>
      <c r="W70" s="27"/>
      <c r="X70" s="28"/>
      <c r="Y70" s="26" t="s">
        <v>99</v>
      </c>
      <c r="Z70" s="27"/>
      <c r="AA70" s="27"/>
      <c r="AB70" s="27"/>
      <c r="AC70" s="27"/>
      <c r="AD70" s="27"/>
      <c r="AE70" s="27"/>
      <c r="AF70" s="27"/>
      <c r="AG70" s="27"/>
      <c r="AH70" s="28"/>
      <c r="AI70" s="29">
        <v>100</v>
      </c>
      <c r="AJ70" s="29"/>
      <c r="AK70" s="29"/>
      <c r="AL70" s="29"/>
      <c r="AM70" s="29"/>
      <c r="AN70" s="29"/>
      <c r="AO70" s="29"/>
      <c r="AP70" s="29"/>
      <c r="AQ70" s="29"/>
      <c r="AR70" s="29"/>
      <c r="AS70" s="29">
        <v>100</v>
      </c>
      <c r="AT70" s="29"/>
      <c r="AU70" s="29"/>
      <c r="AV70" s="29"/>
      <c r="AW70" s="29"/>
      <c r="AX70" s="29"/>
      <c r="AY70" s="29"/>
      <c r="AZ70" s="29"/>
      <c r="BA70" s="29"/>
      <c r="BB70" s="29"/>
      <c r="BC70" s="29">
        <f t="shared" si="4"/>
        <v>0</v>
      </c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80" ht="42" customHeight="1" x14ac:dyDescent="0.2">
      <c r="A71" s="89" t="s">
        <v>121</v>
      </c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2"/>
    </row>
    <row r="72" spans="1:80" s="2" customFormat="1" ht="15.75" customHeight="1" x14ac:dyDescent="0.2">
      <c r="A72" s="64" t="s">
        <v>34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</row>
    <row r="73" spans="1:80" ht="15" customHeight="1" x14ac:dyDescent="0.2">
      <c r="A73" s="58" t="s">
        <v>111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</row>
    <row r="74" spans="1:80" ht="39.950000000000003" customHeight="1" x14ac:dyDescent="0.2">
      <c r="A74" s="57" t="s">
        <v>22</v>
      </c>
      <c r="B74" s="57"/>
      <c r="C74" s="57"/>
      <c r="D74" s="57" t="s">
        <v>21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47" t="s">
        <v>14</v>
      </c>
      <c r="R74" s="48"/>
      <c r="S74" s="48"/>
      <c r="T74" s="48"/>
      <c r="U74" s="49"/>
      <c r="V74" s="57" t="s">
        <v>41</v>
      </c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 t="s">
        <v>42</v>
      </c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 t="s">
        <v>43</v>
      </c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 t="s">
        <v>44</v>
      </c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</row>
    <row r="75" spans="1:80" ht="33.950000000000003" customHeight="1" x14ac:dyDescent="0.2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0"/>
      <c r="R75" s="51"/>
      <c r="S75" s="51"/>
      <c r="T75" s="51"/>
      <c r="U75" s="52"/>
      <c r="V75" s="57" t="s">
        <v>10</v>
      </c>
      <c r="W75" s="57"/>
      <c r="X75" s="57"/>
      <c r="Y75" s="57"/>
      <c r="Z75" s="57" t="s">
        <v>9</v>
      </c>
      <c r="AA75" s="57"/>
      <c r="AB75" s="57"/>
      <c r="AC75" s="57"/>
      <c r="AD75" s="57" t="s">
        <v>23</v>
      </c>
      <c r="AE75" s="57"/>
      <c r="AF75" s="57"/>
      <c r="AG75" s="57"/>
      <c r="AH75" s="57" t="s">
        <v>10</v>
      </c>
      <c r="AI75" s="57"/>
      <c r="AJ75" s="57"/>
      <c r="AK75" s="57"/>
      <c r="AL75" s="57" t="s">
        <v>9</v>
      </c>
      <c r="AM75" s="57"/>
      <c r="AN75" s="57"/>
      <c r="AO75" s="57"/>
      <c r="AP75" s="57" t="s">
        <v>23</v>
      </c>
      <c r="AQ75" s="57"/>
      <c r="AR75" s="57"/>
      <c r="AS75" s="57"/>
      <c r="AT75" s="57" t="s">
        <v>10</v>
      </c>
      <c r="AU75" s="57"/>
      <c r="AV75" s="57"/>
      <c r="AW75" s="57"/>
      <c r="AX75" s="57" t="s">
        <v>9</v>
      </c>
      <c r="AY75" s="57"/>
      <c r="AZ75" s="57"/>
      <c r="BA75" s="57"/>
      <c r="BB75" s="57" t="s">
        <v>23</v>
      </c>
      <c r="BC75" s="57"/>
      <c r="BD75" s="57"/>
      <c r="BE75" s="57"/>
      <c r="BF75" s="57" t="s">
        <v>10</v>
      </c>
      <c r="BG75" s="57"/>
      <c r="BH75" s="57"/>
      <c r="BI75" s="57"/>
      <c r="BJ75" s="57" t="s">
        <v>9</v>
      </c>
      <c r="BK75" s="57"/>
      <c r="BL75" s="57"/>
      <c r="BM75" s="57"/>
      <c r="BN75" s="57" t="s">
        <v>23</v>
      </c>
      <c r="BO75" s="57"/>
      <c r="BP75" s="57"/>
      <c r="BQ75" s="57"/>
    </row>
    <row r="76" spans="1:80" ht="15" customHeight="1" x14ac:dyDescent="0.2">
      <c r="A76" s="57">
        <v>1</v>
      </c>
      <c r="B76" s="57"/>
      <c r="C76" s="57"/>
      <c r="D76" s="57">
        <v>2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84">
        <v>3</v>
      </c>
      <c r="R76" s="85"/>
      <c r="S76" s="85"/>
      <c r="T76" s="85"/>
      <c r="U76" s="86"/>
      <c r="V76" s="57">
        <v>4</v>
      </c>
      <c r="W76" s="57"/>
      <c r="X76" s="57"/>
      <c r="Y76" s="57"/>
      <c r="Z76" s="57">
        <v>5</v>
      </c>
      <c r="AA76" s="57"/>
      <c r="AB76" s="57"/>
      <c r="AC76" s="57"/>
      <c r="AD76" s="57">
        <v>6</v>
      </c>
      <c r="AE76" s="57"/>
      <c r="AF76" s="57"/>
      <c r="AG76" s="57"/>
      <c r="AH76" s="57">
        <v>7</v>
      </c>
      <c r="AI76" s="57"/>
      <c r="AJ76" s="57"/>
      <c r="AK76" s="57"/>
      <c r="AL76" s="57">
        <v>8</v>
      </c>
      <c r="AM76" s="57"/>
      <c r="AN76" s="57"/>
      <c r="AO76" s="57"/>
      <c r="AP76" s="57">
        <v>9</v>
      </c>
      <c r="AQ76" s="57"/>
      <c r="AR76" s="57"/>
      <c r="AS76" s="57"/>
      <c r="AT76" s="57">
        <v>10</v>
      </c>
      <c r="AU76" s="57"/>
      <c r="AV76" s="57"/>
      <c r="AW76" s="57"/>
      <c r="AX76" s="57">
        <v>11</v>
      </c>
      <c r="AY76" s="57"/>
      <c r="AZ76" s="57"/>
      <c r="BA76" s="57"/>
      <c r="BB76" s="57">
        <v>12</v>
      </c>
      <c r="BC76" s="57"/>
      <c r="BD76" s="57"/>
      <c r="BE76" s="57"/>
      <c r="BF76" s="57">
        <v>13</v>
      </c>
      <c r="BG76" s="57"/>
      <c r="BH76" s="57"/>
      <c r="BI76" s="57"/>
      <c r="BJ76" s="57">
        <v>14</v>
      </c>
      <c r="BK76" s="57"/>
      <c r="BL76" s="57"/>
      <c r="BM76" s="57"/>
      <c r="BN76" s="57">
        <v>15</v>
      </c>
      <c r="BO76" s="57"/>
      <c r="BP76" s="57"/>
      <c r="BQ76" s="57"/>
    </row>
    <row r="77" spans="1:80" ht="12.75" hidden="1" customHeight="1" x14ac:dyDescent="0.2">
      <c r="A77" s="53" t="s">
        <v>58</v>
      </c>
      <c r="B77" s="54"/>
      <c r="C77" s="55"/>
      <c r="D77" s="14" t="s">
        <v>55</v>
      </c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  <c r="Q77" s="53" t="s">
        <v>53</v>
      </c>
      <c r="R77" s="54"/>
      <c r="S77" s="54"/>
      <c r="T77" s="54"/>
      <c r="U77" s="55"/>
      <c r="V77" s="17" t="s">
        <v>45</v>
      </c>
      <c r="W77" s="18"/>
      <c r="X77" s="18"/>
      <c r="Y77" s="19"/>
      <c r="Z77" s="17" t="s">
        <v>59</v>
      </c>
      <c r="AA77" s="18"/>
      <c r="AB77" s="18"/>
      <c r="AC77" s="19"/>
      <c r="AD77" s="56" t="s">
        <v>62</v>
      </c>
      <c r="AE77" s="9"/>
      <c r="AF77" s="9"/>
      <c r="AG77" s="10"/>
      <c r="AH77" s="17" t="s">
        <v>47</v>
      </c>
      <c r="AI77" s="18"/>
      <c r="AJ77" s="18"/>
      <c r="AK77" s="19"/>
      <c r="AL77" s="17" t="s">
        <v>46</v>
      </c>
      <c r="AM77" s="18"/>
      <c r="AN77" s="18"/>
      <c r="AO77" s="19"/>
      <c r="AP77" s="56" t="s">
        <v>62</v>
      </c>
      <c r="AQ77" s="9"/>
      <c r="AR77" s="9"/>
      <c r="AS77" s="10"/>
      <c r="AT77" s="17" t="s">
        <v>48</v>
      </c>
      <c r="AU77" s="18"/>
      <c r="AV77" s="18"/>
      <c r="AW77" s="19"/>
      <c r="AX77" s="17" t="s">
        <v>49</v>
      </c>
      <c r="AY77" s="18"/>
      <c r="AZ77" s="18"/>
      <c r="BA77" s="19"/>
      <c r="BB77" s="56" t="s">
        <v>62</v>
      </c>
      <c r="BC77" s="9"/>
      <c r="BD77" s="9"/>
      <c r="BE77" s="10"/>
      <c r="BF77" s="73" t="s">
        <v>60</v>
      </c>
      <c r="BG77" s="74"/>
      <c r="BH77" s="74"/>
      <c r="BI77" s="75"/>
      <c r="BJ77" s="17" t="s">
        <v>61</v>
      </c>
      <c r="BK77" s="18"/>
      <c r="BL77" s="18"/>
      <c r="BM77" s="19"/>
      <c r="BN77" s="56" t="s">
        <v>62</v>
      </c>
      <c r="BO77" s="9"/>
      <c r="BP77" s="9"/>
      <c r="BQ77" s="10"/>
      <c r="CA77" s="1" t="s">
        <v>76</v>
      </c>
      <c r="CB77" s="1" t="s">
        <v>80</v>
      </c>
    </row>
    <row r="78" spans="1:80" s="7" customFormat="1" ht="15.75" customHeight="1" x14ac:dyDescent="0.2">
      <c r="A78" s="42" t="s">
        <v>83</v>
      </c>
      <c r="B78" s="43"/>
      <c r="C78" s="44"/>
      <c r="D78" s="33" t="s">
        <v>84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/>
      <c r="Q78" s="42"/>
      <c r="R78" s="43"/>
      <c r="S78" s="43"/>
      <c r="T78" s="43"/>
      <c r="U78" s="44"/>
      <c r="V78" s="76"/>
      <c r="W78" s="77"/>
      <c r="X78" s="77"/>
      <c r="Y78" s="78"/>
      <c r="Z78" s="76"/>
      <c r="AA78" s="77"/>
      <c r="AB78" s="77"/>
      <c r="AC78" s="78"/>
      <c r="AD78" s="76">
        <f>V78+Z78</f>
        <v>0</v>
      </c>
      <c r="AE78" s="77"/>
      <c r="AF78" s="77"/>
      <c r="AG78" s="78"/>
      <c r="AH78" s="76"/>
      <c r="AI78" s="77"/>
      <c r="AJ78" s="77"/>
      <c r="AK78" s="78"/>
      <c r="AL78" s="76"/>
      <c r="AM78" s="77"/>
      <c r="AN78" s="77"/>
      <c r="AO78" s="78"/>
      <c r="AP78" s="76">
        <f>AH78+AL78</f>
        <v>0</v>
      </c>
      <c r="AQ78" s="77"/>
      <c r="AR78" s="77"/>
      <c r="AS78" s="78"/>
      <c r="AT78" s="76"/>
      <c r="AU78" s="77"/>
      <c r="AV78" s="77"/>
      <c r="AW78" s="78"/>
      <c r="AX78" s="76"/>
      <c r="AY78" s="77"/>
      <c r="AZ78" s="77"/>
      <c r="BA78" s="78"/>
      <c r="BB78" s="76">
        <f>AT78+AX78</f>
        <v>0</v>
      </c>
      <c r="BC78" s="77"/>
      <c r="BD78" s="77"/>
      <c r="BE78" s="78"/>
      <c r="BF78" s="81"/>
      <c r="BG78" s="82"/>
      <c r="BH78" s="82"/>
      <c r="BI78" s="83"/>
      <c r="BJ78" s="76"/>
      <c r="BK78" s="77"/>
      <c r="BL78" s="77"/>
      <c r="BM78" s="78"/>
      <c r="BN78" s="76">
        <f>BF78+BJ78</f>
        <v>0</v>
      </c>
      <c r="BO78" s="77"/>
      <c r="BP78" s="77"/>
      <c r="BQ78" s="78"/>
      <c r="CA78" s="7" t="s">
        <v>77</v>
      </c>
    </row>
    <row r="79" spans="1:80" ht="15.75" customHeight="1" x14ac:dyDescent="0.2">
      <c r="A79" s="45" t="s">
        <v>35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80" ht="15.75" customHeight="1" x14ac:dyDescent="0.2">
      <c r="A80" s="45" t="s">
        <v>36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8.75" customHeight="1" x14ac:dyDescent="0.2">
      <c r="A81" s="45" t="s">
        <v>37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42" customHeight="1" x14ac:dyDescent="0.2">
      <c r="A82" s="37" t="s">
        <v>106</v>
      </c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5"/>
      <c r="AO82" s="5"/>
      <c r="AP82" s="40" t="s">
        <v>108</v>
      </c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</row>
    <row r="83" spans="1:64" x14ac:dyDescent="0.2">
      <c r="W83" s="36" t="s">
        <v>38</v>
      </c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6"/>
      <c r="AO83" s="6"/>
      <c r="AP83" s="36" t="s">
        <v>39</v>
      </c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</row>
    <row r="84" spans="1:64" ht="15.95" customHeight="1" x14ac:dyDescent="0.2">
      <c r="A84" s="37" t="s">
        <v>107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5"/>
      <c r="AO84" s="5"/>
      <c r="AP84" s="40" t="s">
        <v>109</v>
      </c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</row>
    <row r="85" spans="1:64" x14ac:dyDescent="0.2">
      <c r="W85" s="36" t="s">
        <v>38</v>
      </c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6"/>
      <c r="AO85" s="6"/>
      <c r="AP85" s="36" t="s">
        <v>39</v>
      </c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</row>
  </sheetData>
  <mergeCells count="454">
    <mergeCell ref="A71:BL71"/>
    <mergeCell ref="A18:K18"/>
    <mergeCell ref="L18:AB18"/>
    <mergeCell ref="AC18:BB18"/>
    <mergeCell ref="A5:BL5"/>
    <mergeCell ref="AQ26:AW26"/>
    <mergeCell ref="AX26:BD26"/>
    <mergeCell ref="BE26:BL26"/>
    <mergeCell ref="A6:BL6"/>
    <mergeCell ref="A7:BL7"/>
    <mergeCell ref="A8:BL8"/>
    <mergeCell ref="A9:BL9"/>
    <mergeCell ref="L14:AP14"/>
    <mergeCell ref="L15:BL15"/>
    <mergeCell ref="BE24:BL24"/>
    <mergeCell ref="AX24:BD24"/>
    <mergeCell ref="AQ24:AW24"/>
    <mergeCell ref="AJ24:AP24"/>
    <mergeCell ref="AC24:AI24"/>
    <mergeCell ref="V24:AB24"/>
    <mergeCell ref="A19:BL19"/>
    <mergeCell ref="A20:BL20"/>
    <mergeCell ref="AQ22:BL22"/>
    <mergeCell ref="V22:AP22"/>
    <mergeCell ref="A22:U22"/>
    <mergeCell ref="O23:U23"/>
    <mergeCell ref="H23:N23"/>
    <mergeCell ref="A23:G23"/>
    <mergeCell ref="BE23:BL23"/>
    <mergeCell ref="AX23:BD23"/>
    <mergeCell ref="O24:U24"/>
    <mergeCell ref="H24:N24"/>
    <mergeCell ref="A24:G24"/>
    <mergeCell ref="A25:G25"/>
    <mergeCell ref="H25:N25"/>
    <mergeCell ref="O25:U25"/>
    <mergeCell ref="AQ23:AW23"/>
    <mergeCell ref="AJ23:AP23"/>
    <mergeCell ref="AC23:AI23"/>
    <mergeCell ref="V23:AB23"/>
    <mergeCell ref="A27:BL27"/>
    <mergeCell ref="A28:BL28"/>
    <mergeCell ref="A26:G26"/>
    <mergeCell ref="H26:N26"/>
    <mergeCell ref="O26:U26"/>
    <mergeCell ref="V26:AB26"/>
    <mergeCell ref="AC26:AI26"/>
    <mergeCell ref="AJ26:AP26"/>
    <mergeCell ref="V25:AB25"/>
    <mergeCell ref="AC25:AI25"/>
    <mergeCell ref="AJ25:AP25"/>
    <mergeCell ref="AQ25:AW25"/>
    <mergeCell ref="AX25:BD25"/>
    <mergeCell ref="BE25:BL25"/>
    <mergeCell ref="AS32:AV32"/>
    <mergeCell ref="AO32:AR32"/>
    <mergeCell ref="H30:K31"/>
    <mergeCell ref="D30:G31"/>
    <mergeCell ref="A30:C31"/>
    <mergeCell ref="BI31:BL31"/>
    <mergeCell ref="BE31:BH31"/>
    <mergeCell ref="BA31:BD31"/>
    <mergeCell ref="AW31:AZ31"/>
    <mergeCell ref="AS31:AV31"/>
    <mergeCell ref="AO31:AR31"/>
    <mergeCell ref="AK31:AN31"/>
    <mergeCell ref="BA30:BL30"/>
    <mergeCell ref="AO30:AZ30"/>
    <mergeCell ref="AC30:AN30"/>
    <mergeCell ref="L30:AB31"/>
    <mergeCell ref="AG31:AJ31"/>
    <mergeCell ref="AC31:AF31"/>
    <mergeCell ref="AG33:AJ33"/>
    <mergeCell ref="AK33:AN33"/>
    <mergeCell ref="BE33:BH33"/>
    <mergeCell ref="BI33:BL33"/>
    <mergeCell ref="AO33:AR33"/>
    <mergeCell ref="AS33:AV33"/>
    <mergeCell ref="AW33:AZ33"/>
    <mergeCell ref="BA33:BD33"/>
    <mergeCell ref="A32:C32"/>
    <mergeCell ref="A33:C33"/>
    <mergeCell ref="D33:G33"/>
    <mergeCell ref="H33:K33"/>
    <mergeCell ref="L33:AB33"/>
    <mergeCell ref="AC33:AF33"/>
    <mergeCell ref="AK32:AN32"/>
    <mergeCell ref="AG32:AJ32"/>
    <mergeCell ref="AC32:AF32"/>
    <mergeCell ref="L32:AB32"/>
    <mergeCell ref="H32:K32"/>
    <mergeCell ref="D32:G32"/>
    <mergeCell ref="BI32:BL32"/>
    <mergeCell ref="BE32:BH32"/>
    <mergeCell ref="BA32:BD32"/>
    <mergeCell ref="AW32:AZ32"/>
    <mergeCell ref="BI34:BL34"/>
    <mergeCell ref="AS34:AV34"/>
    <mergeCell ref="AW34:AZ34"/>
    <mergeCell ref="BA34:BD34"/>
    <mergeCell ref="BE34:BH34"/>
    <mergeCell ref="A37:BL37"/>
    <mergeCell ref="A34:C34"/>
    <mergeCell ref="D34:G34"/>
    <mergeCell ref="H34:K34"/>
    <mergeCell ref="L34:AB34"/>
    <mergeCell ref="AC34:AF34"/>
    <mergeCell ref="AG34:AJ34"/>
    <mergeCell ref="AK34:AN34"/>
    <mergeCell ref="AO34:AR34"/>
    <mergeCell ref="A36:C36"/>
    <mergeCell ref="D36:G36"/>
    <mergeCell ref="H36:K36"/>
    <mergeCell ref="L36:AB36"/>
    <mergeCell ref="AC36:AF36"/>
    <mergeCell ref="AG36:AJ36"/>
    <mergeCell ref="A35:C35"/>
    <mergeCell ref="D35:G35"/>
    <mergeCell ref="H35:K35"/>
    <mergeCell ref="L35:AB35"/>
    <mergeCell ref="BG42:BL42"/>
    <mergeCell ref="BB42:BF42"/>
    <mergeCell ref="AW42:BA42"/>
    <mergeCell ref="AQ42:AV42"/>
    <mergeCell ref="AL42:AP42"/>
    <mergeCell ref="AG42:AK42"/>
    <mergeCell ref="A38:BL38"/>
    <mergeCell ref="AW40:BL40"/>
    <mergeCell ref="AG40:AV40"/>
    <mergeCell ref="Q40:AF40"/>
    <mergeCell ref="A40:P41"/>
    <mergeCell ref="BG41:BL41"/>
    <mergeCell ref="BB41:BF41"/>
    <mergeCell ref="AW41:BA41"/>
    <mergeCell ref="AQ41:AV41"/>
    <mergeCell ref="AL41:AP41"/>
    <mergeCell ref="AQ43:AV43"/>
    <mergeCell ref="AA42:AF42"/>
    <mergeCell ref="V42:Z42"/>
    <mergeCell ref="Q42:U42"/>
    <mergeCell ref="A42:P42"/>
    <mergeCell ref="A43:P43"/>
    <mergeCell ref="Q43:U43"/>
    <mergeCell ref="V43:Z43"/>
    <mergeCell ref="AG41:AK41"/>
    <mergeCell ref="AA41:AF41"/>
    <mergeCell ref="V41:Z41"/>
    <mergeCell ref="Q41:U41"/>
    <mergeCell ref="AH74:AS74"/>
    <mergeCell ref="V74:AG74"/>
    <mergeCell ref="D74:P75"/>
    <mergeCell ref="A74:C75"/>
    <mergeCell ref="BN75:BQ75"/>
    <mergeCell ref="BJ75:BM75"/>
    <mergeCell ref="BF75:BI75"/>
    <mergeCell ref="A53:B53"/>
    <mergeCell ref="C53:F53"/>
    <mergeCell ref="AI54:AR54"/>
    <mergeCell ref="AS54:BB54"/>
    <mergeCell ref="BC54:BL54"/>
    <mergeCell ref="A54:B54"/>
    <mergeCell ref="C54:F54"/>
    <mergeCell ref="G54:S54"/>
    <mergeCell ref="T54:X54"/>
    <mergeCell ref="Y54:AH54"/>
    <mergeCell ref="BC53:BL53"/>
    <mergeCell ref="AS53:BB53"/>
    <mergeCell ref="AI53:AR53"/>
    <mergeCell ref="Y53:AH53"/>
    <mergeCell ref="T53:X53"/>
    <mergeCell ref="G53:S53"/>
    <mergeCell ref="A60:BL60"/>
    <mergeCell ref="BN78:BQ78"/>
    <mergeCell ref="AP78:AS78"/>
    <mergeCell ref="AT78:AW78"/>
    <mergeCell ref="AX78:BA78"/>
    <mergeCell ref="BB78:BE78"/>
    <mergeCell ref="BF78:BI78"/>
    <mergeCell ref="BJ78:BM78"/>
    <mergeCell ref="A76:C76"/>
    <mergeCell ref="AD76:AG76"/>
    <mergeCell ref="Z76:AC76"/>
    <mergeCell ref="V76:Y76"/>
    <mergeCell ref="D76:P76"/>
    <mergeCell ref="Q76:U76"/>
    <mergeCell ref="A78:C78"/>
    <mergeCell ref="D78:P78"/>
    <mergeCell ref="BN76:BQ76"/>
    <mergeCell ref="BJ76:BM76"/>
    <mergeCell ref="BF76:BI76"/>
    <mergeCell ref="BB76:BE76"/>
    <mergeCell ref="AX76:BA76"/>
    <mergeCell ref="AT76:AW76"/>
    <mergeCell ref="AP76:AS76"/>
    <mergeCell ref="A55:B55"/>
    <mergeCell ref="A81:BL81"/>
    <mergeCell ref="C55:F55"/>
    <mergeCell ref="G55:S55"/>
    <mergeCell ref="A56:B56"/>
    <mergeCell ref="C56:F56"/>
    <mergeCell ref="BC55:BL55"/>
    <mergeCell ref="A72:BQ72"/>
    <mergeCell ref="BF77:BI77"/>
    <mergeCell ref="BJ77:BM77"/>
    <mergeCell ref="BN77:BQ77"/>
    <mergeCell ref="AP77:AS77"/>
    <mergeCell ref="AT77:AW77"/>
    <mergeCell ref="AX77:BA77"/>
    <mergeCell ref="BB77:BE77"/>
    <mergeCell ref="A77:C77"/>
    <mergeCell ref="V78:Y78"/>
    <mergeCell ref="Z78:AC78"/>
    <mergeCell ref="AD78:AG78"/>
    <mergeCell ref="AH78:AK78"/>
    <mergeCell ref="AL78:AO78"/>
    <mergeCell ref="D77:P77"/>
    <mergeCell ref="V77:Y77"/>
    <mergeCell ref="Z77:AC77"/>
    <mergeCell ref="AO2:BL4"/>
    <mergeCell ref="Y12:AL12"/>
    <mergeCell ref="M17:AA17"/>
    <mergeCell ref="B13:K13"/>
    <mergeCell ref="B15:K15"/>
    <mergeCell ref="B17:K17"/>
    <mergeCell ref="A16:K16"/>
    <mergeCell ref="L16:AP16"/>
    <mergeCell ref="AC17:BL17"/>
    <mergeCell ref="A14:K14"/>
    <mergeCell ref="A10:BL10"/>
    <mergeCell ref="A11:BL11"/>
    <mergeCell ref="L13:BL13"/>
    <mergeCell ref="A52:B52"/>
    <mergeCell ref="C52:F52"/>
    <mergeCell ref="A49:P49"/>
    <mergeCell ref="Q49:U49"/>
    <mergeCell ref="T52:X52"/>
    <mergeCell ref="G52:S52"/>
    <mergeCell ref="AI52:AR52"/>
    <mergeCell ref="Y52:AH52"/>
    <mergeCell ref="AG49:AK49"/>
    <mergeCell ref="AL49:AP49"/>
    <mergeCell ref="AQ49:AV49"/>
    <mergeCell ref="V49:Z49"/>
    <mergeCell ref="AA49:AF49"/>
    <mergeCell ref="A50:BL50"/>
    <mergeCell ref="AW43:BA43"/>
    <mergeCell ref="BB43:BF43"/>
    <mergeCell ref="BG43:BL43"/>
    <mergeCell ref="AA43:AF43"/>
    <mergeCell ref="AG43:AK43"/>
    <mergeCell ref="AL43:AP43"/>
    <mergeCell ref="AL76:AO76"/>
    <mergeCell ref="AH76:AK76"/>
    <mergeCell ref="AL75:AO75"/>
    <mergeCell ref="AH75:AK75"/>
    <mergeCell ref="AW49:BA49"/>
    <mergeCell ref="BB49:BF49"/>
    <mergeCell ref="BG49:BL49"/>
    <mergeCell ref="AS59:BB59"/>
    <mergeCell ref="BC59:BL59"/>
    <mergeCell ref="AS62:BB62"/>
    <mergeCell ref="BC62:BL62"/>
    <mergeCell ref="AS65:BB65"/>
    <mergeCell ref="BC65:BL65"/>
    <mergeCell ref="AS70:BB70"/>
    <mergeCell ref="BC70:BL70"/>
    <mergeCell ref="BB47:BF47"/>
    <mergeCell ref="BB48:BF48"/>
    <mergeCell ref="AW45:BA45"/>
    <mergeCell ref="Q74:U75"/>
    <mergeCell ref="Q77:U77"/>
    <mergeCell ref="T55:X55"/>
    <mergeCell ref="Y55:AH55"/>
    <mergeCell ref="AI55:AR55"/>
    <mergeCell ref="AS55:BB55"/>
    <mergeCell ref="AD77:AG77"/>
    <mergeCell ref="V75:Y75"/>
    <mergeCell ref="AD75:AG75"/>
    <mergeCell ref="Z75:AC75"/>
    <mergeCell ref="BB75:BE75"/>
    <mergeCell ref="AX75:BA75"/>
    <mergeCell ref="AT75:AW75"/>
    <mergeCell ref="AP75:AS75"/>
    <mergeCell ref="A73:BL73"/>
    <mergeCell ref="BF74:BQ74"/>
    <mergeCell ref="AT74:BE74"/>
    <mergeCell ref="G56:S56"/>
    <mergeCell ref="T56:X56"/>
    <mergeCell ref="Y56:AH56"/>
    <mergeCell ref="AI56:AR56"/>
    <mergeCell ref="AS56:BB56"/>
    <mergeCell ref="BC56:BL56"/>
    <mergeCell ref="A58:B58"/>
    <mergeCell ref="AP83:BH83"/>
    <mergeCell ref="AP85:BH85"/>
    <mergeCell ref="A84:V84"/>
    <mergeCell ref="W84:AM84"/>
    <mergeCell ref="AP84:BH84"/>
    <mergeCell ref="W83:AM83"/>
    <mergeCell ref="W85:AM85"/>
    <mergeCell ref="AH77:AK77"/>
    <mergeCell ref="AL77:AO77"/>
    <mergeCell ref="Q78:U78"/>
    <mergeCell ref="A82:V82"/>
    <mergeCell ref="W82:AM82"/>
    <mergeCell ref="AP82:BH82"/>
    <mergeCell ref="A79:BL79"/>
    <mergeCell ref="A80:BL80"/>
    <mergeCell ref="AG48:AK48"/>
    <mergeCell ref="AA46:AF46"/>
    <mergeCell ref="AA47:AF47"/>
    <mergeCell ref="AA48:AF48"/>
    <mergeCell ref="BG47:BL47"/>
    <mergeCell ref="BG48:BL48"/>
    <mergeCell ref="BB45:BF45"/>
    <mergeCell ref="BB46:BF46"/>
    <mergeCell ref="AC35:AF35"/>
    <mergeCell ref="AG35:AJ35"/>
    <mergeCell ref="BI36:BL36"/>
    <mergeCell ref="AK36:AN36"/>
    <mergeCell ref="AO36:AR36"/>
    <mergeCell ref="AS36:AV36"/>
    <mergeCell ref="AW36:AZ36"/>
    <mergeCell ref="BA36:BD36"/>
    <mergeCell ref="BE36:BH36"/>
    <mergeCell ref="AW35:AZ35"/>
    <mergeCell ref="BA35:BD35"/>
    <mergeCell ref="BE35:BH35"/>
    <mergeCell ref="BI35:BL35"/>
    <mergeCell ref="AK35:AN35"/>
    <mergeCell ref="AO35:AR35"/>
    <mergeCell ref="AS35:AV35"/>
    <mergeCell ref="AS58:BB58"/>
    <mergeCell ref="BC58:BL58"/>
    <mergeCell ref="A57:B57"/>
    <mergeCell ref="C57:F57"/>
    <mergeCell ref="G57:S57"/>
    <mergeCell ref="T57:X57"/>
    <mergeCell ref="Y57:AH57"/>
    <mergeCell ref="AI57:AR57"/>
    <mergeCell ref="Q45:U45"/>
    <mergeCell ref="V45:Z45"/>
    <mergeCell ref="AA45:AF45"/>
    <mergeCell ref="AG45:AK45"/>
    <mergeCell ref="AL45:AP45"/>
    <mergeCell ref="BC52:BL52"/>
    <mergeCell ref="AS52:BB52"/>
    <mergeCell ref="AS57:BB57"/>
    <mergeCell ref="BC57:BL57"/>
    <mergeCell ref="AQ47:AV47"/>
    <mergeCell ref="AQ48:AV48"/>
    <mergeCell ref="AL46:AP46"/>
    <mergeCell ref="AL47:AP47"/>
    <mergeCell ref="AL48:AP48"/>
    <mergeCell ref="AG46:AK46"/>
    <mergeCell ref="AG47:AK47"/>
    <mergeCell ref="A59:B59"/>
    <mergeCell ref="C59:F59"/>
    <mergeCell ref="G59:S59"/>
    <mergeCell ref="T59:X59"/>
    <mergeCell ref="Y59:AH59"/>
    <mergeCell ref="AI59:AR59"/>
    <mergeCell ref="C58:F58"/>
    <mergeCell ref="G58:S58"/>
    <mergeCell ref="T58:X58"/>
    <mergeCell ref="Y58:AH58"/>
    <mergeCell ref="AI58:AR58"/>
    <mergeCell ref="AS63:BB63"/>
    <mergeCell ref="BC63:BL63"/>
    <mergeCell ref="A62:B62"/>
    <mergeCell ref="C62:F62"/>
    <mergeCell ref="G62:S62"/>
    <mergeCell ref="T62:X62"/>
    <mergeCell ref="Y62:AH62"/>
    <mergeCell ref="AI62:AR62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65:B65"/>
    <mergeCell ref="C65:F65"/>
    <mergeCell ref="G65:S65"/>
    <mergeCell ref="T65:X65"/>
    <mergeCell ref="Y65:AH65"/>
    <mergeCell ref="AI65:AR65"/>
    <mergeCell ref="A63:B63"/>
    <mergeCell ref="C63:F63"/>
    <mergeCell ref="G63:S63"/>
    <mergeCell ref="T63:X63"/>
    <mergeCell ref="Y63:AH63"/>
    <mergeCell ref="AI63:AR63"/>
    <mergeCell ref="A64:BL64"/>
    <mergeCell ref="AI68:AR68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7:BL67"/>
    <mergeCell ref="AQ44:AV44"/>
    <mergeCell ref="AW44:BA44"/>
    <mergeCell ref="BB44:BF44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BG44:BL44"/>
    <mergeCell ref="BG45:BL45"/>
    <mergeCell ref="BG46:BL46"/>
    <mergeCell ref="AQ45:AV45"/>
    <mergeCell ref="AQ46:AV46"/>
    <mergeCell ref="A46:P46"/>
    <mergeCell ref="A44:P44"/>
    <mergeCell ref="A45:P45"/>
    <mergeCell ref="A48:P48"/>
    <mergeCell ref="A47:P47"/>
    <mergeCell ref="Q44:U44"/>
    <mergeCell ref="V44:Z44"/>
    <mergeCell ref="Q46:U46"/>
    <mergeCell ref="Q47:U47"/>
    <mergeCell ref="Q48:U48"/>
    <mergeCell ref="V46:Z46"/>
    <mergeCell ref="V47:Z47"/>
    <mergeCell ref="V48:Z48"/>
    <mergeCell ref="AW46:BA46"/>
    <mergeCell ref="AW47:BA47"/>
    <mergeCell ref="AW48:BA48"/>
    <mergeCell ref="AA44:AF44"/>
    <mergeCell ref="AG44:AK44"/>
    <mergeCell ref="AL44:AP44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КПК0114200</vt:lpstr>
      <vt:lpstr>КПК0114200!Область_друку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2018-02-22T11:12:31Z</cp:lastPrinted>
  <dcterms:created xsi:type="dcterms:W3CDTF">2016-08-10T10:53:25Z</dcterms:created>
  <dcterms:modified xsi:type="dcterms:W3CDTF">2018-02-22T13:22:41Z</dcterms:modified>
</cp:coreProperties>
</file>