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1840" windowHeight="13680"/>
  </bookViews>
  <sheets>
    <sheet name="КПК0116060" sheetId="1" r:id="rId1"/>
  </sheets>
  <definedNames>
    <definedName name="_xlnm.Print_Area" localSheetId="0">КПК0116060!$A$1:$BQ$147</definedName>
  </definedNames>
  <calcPr calcId="144525"/>
</workbook>
</file>

<file path=xl/calcChain.xml><?xml version="1.0" encoding="utf-8"?>
<calcChain xmlns="http://schemas.openxmlformats.org/spreadsheetml/2006/main">
  <c r="BC96" i="1" l="1"/>
  <c r="BC89" i="1" l="1"/>
  <c r="BN140" i="1" l="1"/>
  <c r="BB140" i="1"/>
  <c r="AP140" i="1"/>
  <c r="AD140" i="1"/>
  <c r="BC132" i="1"/>
  <c r="BC131" i="1"/>
  <c r="BC129" i="1"/>
  <c r="BC128" i="1"/>
  <c r="BC126" i="1"/>
  <c r="BC125" i="1"/>
  <c r="BC123" i="1"/>
  <c r="BC122" i="1"/>
  <c r="BC121" i="1"/>
  <c r="BC119" i="1"/>
  <c r="BC118" i="1"/>
  <c r="BC116" i="1"/>
  <c r="BC115" i="1"/>
  <c r="BC113" i="1"/>
  <c r="BC112" i="1"/>
  <c r="BC110" i="1"/>
  <c r="BC109" i="1"/>
  <c r="BC108" i="1"/>
  <c r="BC106" i="1"/>
  <c r="BC105" i="1"/>
  <c r="BC103" i="1"/>
  <c r="BC102" i="1"/>
  <c r="BC100" i="1"/>
  <c r="BC99" i="1"/>
  <c r="BC97" i="1"/>
  <c r="BC93" i="1"/>
  <c r="BC92" i="1"/>
  <c r="BC90" i="1"/>
  <c r="BC87" i="1"/>
  <c r="BC86" i="1"/>
  <c r="BC84" i="1"/>
  <c r="BC83" i="1"/>
  <c r="BC82" i="1"/>
  <c r="BC80" i="1"/>
  <c r="BC78" i="1"/>
  <c r="BC77" i="1"/>
  <c r="BC75" i="1"/>
  <c r="BC74" i="1"/>
  <c r="BC72" i="1"/>
  <c r="BC71" i="1"/>
  <c r="BC70" i="1"/>
  <c r="BC68" i="1"/>
  <c r="BC67" i="1"/>
  <c r="BC65" i="1"/>
  <c r="BC64" i="1"/>
  <c r="BC62" i="1"/>
  <c r="BC61" i="1"/>
  <c r="BC59" i="1"/>
  <c r="BC58" i="1"/>
  <c r="BC57" i="1"/>
  <c r="BC56" i="1"/>
  <c r="BB51" i="1"/>
  <c r="AW51" i="1"/>
  <c r="AQ51" i="1"/>
  <c r="AA51" i="1"/>
  <c r="BE43" i="1"/>
  <c r="BA43" i="1"/>
  <c r="AW43" i="1"/>
  <c r="AK43" i="1"/>
  <c r="BE42" i="1"/>
  <c r="BA42" i="1"/>
  <c r="AW42" i="1"/>
  <c r="AK42" i="1"/>
  <c r="BE41" i="1"/>
  <c r="BA41" i="1"/>
  <c r="AW41" i="1"/>
  <c r="AK41" i="1"/>
  <c r="BE40" i="1"/>
  <c r="BA40" i="1"/>
  <c r="AW40" i="1"/>
  <c r="AK40" i="1"/>
  <c r="BE39" i="1"/>
  <c r="BA39" i="1"/>
  <c r="AW39" i="1"/>
  <c r="AK39" i="1"/>
  <c r="BE38" i="1"/>
  <c r="BA38" i="1"/>
  <c r="AW38" i="1"/>
  <c r="AK38" i="1"/>
  <c r="BE37" i="1"/>
  <c r="BA37" i="1"/>
  <c r="AW37" i="1"/>
  <c r="AK37" i="1"/>
  <c r="BE36" i="1"/>
  <c r="BA36" i="1"/>
  <c r="AW36" i="1"/>
  <c r="AK36" i="1"/>
  <c r="AX28" i="1"/>
  <c r="AQ28" i="1"/>
  <c r="AJ28" i="1"/>
  <c r="O28" i="1"/>
  <c r="BI41" i="1" l="1"/>
  <c r="BI42" i="1"/>
  <c r="BI43" i="1"/>
  <c r="BG51" i="1"/>
  <c r="BI36" i="1"/>
  <c r="BI37" i="1"/>
  <c r="BI38" i="1"/>
  <c r="BI39" i="1"/>
  <c r="BI40" i="1"/>
  <c r="BE28" i="1"/>
</calcChain>
</file>

<file path=xl/sharedStrings.xml><?xml version="1.0" encoding="utf-8"?>
<sst xmlns="http://schemas.openxmlformats.org/spreadsheetml/2006/main" count="369" uniqueCount="155">
  <si>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</si>
  <si>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</si>
  <si>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</si>
  <si>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</si>
  <si>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</si>
  <si>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</si>
  <si>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</si>
  <si>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</si>
  <si>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</si>
  <si>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</si>
  <si>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</si>
  <si>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</si>
  <si>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</si>
  <si>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</si>
  <si>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</si>
  <si>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</si>
  <si>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</si>
  <si>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</si>
  <si>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</si>
  <si>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</si>
  <si>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</si>
  <si>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</si>
  <si>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</si>
  <si>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</si>
  <si>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</si>
  <si>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</si>
  <si>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</si>
  <si>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</si>
  <si>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</si>
  <si>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</si>
  <si>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</si>
  <si>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</si>
  <si>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</si>
  <si>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</si>
  <si>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</si>
  <si>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</si>
  <si>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</si>
  <si>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</si>
  <si>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</si>
  <si>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</si>
  <si>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</si>
  <si>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</si>
  <si>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</si>
  <si>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</si>
  <si>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</si>
  <si>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</si>
  <si>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</si>
  <si>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</si>
  <si>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</si>
  <si>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</si>
  <si>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</si>
  <si>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</si>
  <si>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</si>
  <si>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</si>
  <si>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</si>
  <si>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</si>
  <si>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</si>
  <si>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</si>
  <si>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</si>
  <si>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</si>
  <si>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</si>
  <si>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</si>
  <si>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</si>
  <si>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</si>
  <si>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</si>
  <si>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</si>
  <si>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</si>
  <si>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</si>
  <si>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</si>
  <si>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</si>
  <si>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</si>
  <si>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</si>
  <si>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</si>
  <si>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</si>
  <si>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</si>
  <si>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</si>
  <si>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</si>
  <si>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</si>
  <si>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</si>
  <si>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</si>
  <si>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</si>
  <si>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Благоустрій міст, сіл, селищ</t>
  </si>
  <si>
    <t>Забезпечення благоустрою кладовищ</t>
  </si>
  <si>
    <t>Забезпечення облаштування та утримання окремої території (парку, скверу тощо)</t>
  </si>
  <si>
    <t>Забезпечення утримання в належному технічному стані об`єктів дорожнього господарства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</si>
  <si>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</si>
  <si>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земель водного фонду (пляжів, зон відпочинку тощо )</t>
  </si>
  <si>
    <t/>
  </si>
  <si>
    <t>Усього</t>
  </si>
  <si>
    <t>0116060 - Благоустрій міст, сіл, селищ</t>
  </si>
  <si>
    <t>Затрат</t>
  </si>
  <si>
    <t>кількість об`єктів дорожнього господарства (в розрізі їх видів)</t>
  </si>
  <si>
    <t>од.</t>
  </si>
  <si>
    <t>інвентарна відомість</t>
  </si>
  <si>
    <t>Продукту</t>
  </si>
  <si>
    <t>площа та протяжність об`єктів дорожнього господарства (в розрізі їх видів), яку планується утримувати в належному стані</t>
  </si>
  <si>
    <t>тис.кв.м</t>
  </si>
  <si>
    <t>звіт про дорожньо-мостове господарство (форма 1-вул)</t>
  </si>
  <si>
    <t>Ефективності</t>
  </si>
  <si>
    <t>середня вартість утримання об`єктів дорожнього господарства (в розрізі їх видів)</t>
  </si>
  <si>
    <t>тис.грн.</t>
  </si>
  <si>
    <t>розрахунок</t>
  </si>
  <si>
    <t>Якості</t>
  </si>
  <si>
    <t>питома вага кількості об`єктів дорожнього господарства (в розрізі їх видів),що утримується до загальної кількості об`єктів дорожнього господарства</t>
  </si>
  <si>
    <t>відс.</t>
  </si>
  <si>
    <t>площа, що підлягає прибиранню, догляду</t>
  </si>
  <si>
    <t>га.</t>
  </si>
  <si>
    <t>об`єм роботи, яку планується провести (в розрізі видів),</t>
  </si>
  <si>
    <t>річний план закупівель</t>
  </si>
  <si>
    <t>середні витрати на догляд 1 га території</t>
  </si>
  <si>
    <t>питома вага прибраної, доглянутої площі до площі, що підлягає догляду та прибіранню</t>
  </si>
  <si>
    <t>паспорт громади</t>
  </si>
  <si>
    <t>територія об`єктів зеленого господарства, на якій планується санітарне прибирання (догляд),</t>
  </si>
  <si>
    <t>середні витрати на санітарне прибирання (догляд) 1 га території об`єктів зеленого господарства</t>
  </si>
  <si>
    <t>площа земель водного фонду, які потребують благоустрою</t>
  </si>
  <si>
    <t>площа земель водного фонду, на якій планується здійснити благоустрій</t>
  </si>
  <si>
    <t>розрахунок, кошторис</t>
  </si>
  <si>
    <t>середні витрати на утримання 1 га площі земель водного фонду</t>
  </si>
  <si>
    <t>питома вага площі земель водного фонду, на яких буде здійснений благоустрій, у загальній площі земель водного фонду, які потребують благоустрою</t>
  </si>
  <si>
    <t>загальна площа кладовищ, що потребує благоустрою</t>
  </si>
  <si>
    <t>форма 6-ЗЕМ</t>
  </si>
  <si>
    <t>площа кладовищ, благоустрій яких планується здійснювати</t>
  </si>
  <si>
    <t>середньорічні витрати на благоустрій 1 га кладовища</t>
  </si>
  <si>
    <t>питома вага площі кладовищ, благоустрій яких планується здійснювати, у загальній площі кладовищ</t>
  </si>
  <si>
    <t>0100000</t>
  </si>
  <si>
    <t>Тростянецька  сільська рада Тростянецької об"єднаної територіальної громади</t>
  </si>
  <si>
    <t>Сільський голова</t>
  </si>
  <si>
    <t>Головний бухгалтер</t>
  </si>
  <si>
    <t>Леницька О.Б.</t>
  </si>
  <si>
    <t>Кіцак О.Я.</t>
  </si>
  <si>
    <t>на                                         2017  року</t>
  </si>
  <si>
    <t>(тис.грн.)</t>
  </si>
  <si>
    <t xml:space="preserve">  (тис.грн.)</t>
  </si>
  <si>
    <t>0116060</t>
  </si>
  <si>
    <t>0100000/'0110000</t>
  </si>
  <si>
    <t>0620</t>
  </si>
  <si>
    <t>площа та протяжність вуличного освітлення, що утримується до загальної кількості об'єктів вуличного освітлення</t>
  </si>
  <si>
    <t>звіт про зовнішне освітлення населених пунктів (форма №1-осв)</t>
  </si>
  <si>
    <t>км</t>
  </si>
  <si>
    <t>середня вартість утримання вуличного освітлення</t>
  </si>
  <si>
    <t xml:space="preserve">питома вага кількості об'єктів вуличного освітлення, що утримується до загальної кількості об'єктів вуличного освітлення </t>
  </si>
  <si>
    <t>кількість об`єктів вуличного освітлення</t>
  </si>
  <si>
    <t>облік не ведеться</t>
  </si>
  <si>
    <t>кв.м</t>
  </si>
  <si>
    <t>Забезпечення утримання у належному технічному стані об'єктів вуличного освітлення</t>
  </si>
  <si>
    <t>Забезпечення утримання в належному техічному стані об'єктів вуличного освітлення</t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</si>
  <si>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відсутні.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</si>
  <si>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виникли в результаті того, що збільшилася кількість відремонтованих доріг.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</si>
  <si>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виникли у зв'язку  із площа відремонтованого покриття менша ніж планувалося.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</si>
  <si>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виникли в результаті того, що за заплановані кошти була можливість збільшити протяжність вуличного освітлення, яке необхідно відремонтувати.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</si>
  <si>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виникли в результаті того, що за заплановані кошти була можливість збільшити фінансування робіт на утримання вуличного освітлення.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</si>
  <si>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виникли у зв'язку із економією коштів на виконання послуг прибиранню території.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</si>
  <si>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виникли у зв'язку із економією коштів.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</si>
  <si>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виникли в результаті економії коштів на  фінансування робіт на утримання вуличного освітлення.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</si>
  <si>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виникло в результаті того, що за заплановані кошти була можливість збільшити кількість об’єктів вуличного освітлення, яке необхідно відремонтувати.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</si>
</sst>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/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47"/>
  <sheetViews>
    <sheetView tabSelected="1" topLeftCell="A114" zoomScaleNormal="100" workbookViewId="0">
      <selection activeCell="Y119" sqref="Y119:AH11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60" t="s">
        <v>24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64" ht="15.95" customHeight="1" x14ac:dyDescent="0.2"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64" ht="14.1" customHeight="1" x14ac:dyDescent="0.2"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</row>
    <row r="5" spans="1:64" ht="9.75" hidden="1" customHeight="1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64" ht="9.75" hidden="1" customHeight="1" x14ac:dyDescent="0.2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1" spans="1:64" ht="15.75" customHeight="1" x14ac:dyDescent="0.2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 x14ac:dyDescent="0.2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61" t="s">
        <v>130</v>
      </c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64" t="s">
        <v>124</v>
      </c>
      <c r="C14" s="65"/>
      <c r="D14" s="65"/>
      <c r="E14" s="65"/>
      <c r="F14" s="65"/>
      <c r="G14" s="65"/>
      <c r="H14" s="65"/>
      <c r="I14" s="65"/>
      <c r="J14" s="65"/>
      <c r="K14" s="65"/>
      <c r="L14" s="40" t="s">
        <v>125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</row>
    <row r="15" spans="1:64" ht="15.95" customHeight="1" x14ac:dyDescent="0.2">
      <c r="A15" s="66" t="s">
        <v>0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 t="s">
        <v>1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</row>
    <row r="16" spans="1:64" ht="27.95" customHeight="1" x14ac:dyDescent="0.2">
      <c r="A16" s="4" t="s">
        <v>27</v>
      </c>
      <c r="B16" s="64" t="s">
        <v>134</v>
      </c>
      <c r="C16" s="65"/>
      <c r="D16" s="65"/>
      <c r="E16" s="65"/>
      <c r="F16" s="65"/>
      <c r="G16" s="65"/>
      <c r="H16" s="65"/>
      <c r="I16" s="65"/>
      <c r="J16" s="65"/>
      <c r="K16" s="65"/>
      <c r="L16" s="40" t="s">
        <v>125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</row>
    <row r="17" spans="1:79" ht="15.95" customHeight="1" x14ac:dyDescent="0.2">
      <c r="A17" s="66" t="s">
        <v>0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 t="s">
        <v>2</v>
      </c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</row>
    <row r="18" spans="1:79" ht="27.95" customHeight="1" x14ac:dyDescent="0.2">
      <c r="A18" s="4" t="s">
        <v>28</v>
      </c>
      <c r="B18" s="64" t="s">
        <v>133</v>
      </c>
      <c r="C18" s="65"/>
      <c r="D18" s="65"/>
      <c r="E18" s="65"/>
      <c r="F18" s="65"/>
      <c r="G18" s="65"/>
      <c r="H18" s="65"/>
      <c r="I18" s="65"/>
      <c r="J18" s="65"/>
      <c r="K18" s="65"/>
      <c r="M18" s="62" t="s">
        <v>135</v>
      </c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C18" s="40" t="s">
        <v>81</v>
      </c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</row>
    <row r="19" spans="1:79" ht="32.1" customHeight="1" x14ac:dyDescent="0.2">
      <c r="A19" s="66" t="s">
        <v>0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 t="s">
        <v>29</v>
      </c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 t="s">
        <v>3</v>
      </c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1" spans="1:79" ht="15.75" customHeight="1" x14ac:dyDescent="0.2">
      <c r="A21" s="68" t="s">
        <v>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2" spans="1:79" ht="15" customHeight="1" x14ac:dyDescent="0.2">
      <c r="A22" s="56" t="s">
        <v>131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4" spans="1:79" ht="27.95" customHeight="1" x14ac:dyDescent="0.2">
      <c r="A24" s="11" t="s">
        <v>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 t="s">
        <v>6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 t="s">
        <v>5</v>
      </c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79" ht="27.95" customHeight="1" x14ac:dyDescent="0.2">
      <c r="A25" s="11" t="s">
        <v>10</v>
      </c>
      <c r="B25" s="11"/>
      <c r="C25" s="11"/>
      <c r="D25" s="11"/>
      <c r="E25" s="11"/>
      <c r="F25" s="11"/>
      <c r="G25" s="11"/>
      <c r="H25" s="11" t="s">
        <v>9</v>
      </c>
      <c r="I25" s="11"/>
      <c r="J25" s="11"/>
      <c r="K25" s="11"/>
      <c r="L25" s="11"/>
      <c r="M25" s="11"/>
      <c r="N25" s="11"/>
      <c r="O25" s="11" t="s">
        <v>8</v>
      </c>
      <c r="P25" s="11"/>
      <c r="Q25" s="11"/>
      <c r="R25" s="11"/>
      <c r="S25" s="11"/>
      <c r="T25" s="11"/>
      <c r="U25" s="11"/>
      <c r="V25" s="11" t="s">
        <v>10</v>
      </c>
      <c r="W25" s="11"/>
      <c r="X25" s="11"/>
      <c r="Y25" s="11"/>
      <c r="Z25" s="11"/>
      <c r="AA25" s="11"/>
      <c r="AB25" s="11"/>
      <c r="AC25" s="11" t="s">
        <v>9</v>
      </c>
      <c r="AD25" s="11"/>
      <c r="AE25" s="11"/>
      <c r="AF25" s="11"/>
      <c r="AG25" s="11"/>
      <c r="AH25" s="11"/>
      <c r="AI25" s="11"/>
      <c r="AJ25" s="11" t="s">
        <v>8</v>
      </c>
      <c r="AK25" s="11"/>
      <c r="AL25" s="11"/>
      <c r="AM25" s="11"/>
      <c r="AN25" s="11"/>
      <c r="AO25" s="11"/>
      <c r="AP25" s="11"/>
      <c r="AQ25" s="11" t="s">
        <v>10</v>
      </c>
      <c r="AR25" s="11"/>
      <c r="AS25" s="11"/>
      <c r="AT25" s="11"/>
      <c r="AU25" s="11"/>
      <c r="AV25" s="11"/>
      <c r="AW25" s="11"/>
      <c r="AX25" s="11" t="s">
        <v>9</v>
      </c>
      <c r="AY25" s="11"/>
      <c r="AZ25" s="11"/>
      <c r="BA25" s="11"/>
      <c r="BB25" s="11"/>
      <c r="BC25" s="11"/>
      <c r="BD25" s="11"/>
      <c r="BE25" s="11" t="s">
        <v>8</v>
      </c>
      <c r="BF25" s="11"/>
      <c r="BG25" s="11"/>
      <c r="BH25" s="11"/>
      <c r="BI25" s="11"/>
      <c r="BJ25" s="11"/>
      <c r="BK25" s="11"/>
      <c r="BL25" s="11"/>
    </row>
    <row r="26" spans="1:79" ht="15.95" customHeight="1" x14ac:dyDescent="0.2">
      <c r="A26" s="11">
        <v>1</v>
      </c>
      <c r="B26" s="11"/>
      <c r="C26" s="11"/>
      <c r="D26" s="11"/>
      <c r="E26" s="11"/>
      <c r="F26" s="11"/>
      <c r="G26" s="11"/>
      <c r="H26" s="11">
        <v>2</v>
      </c>
      <c r="I26" s="11"/>
      <c r="J26" s="11"/>
      <c r="K26" s="11"/>
      <c r="L26" s="11"/>
      <c r="M26" s="11"/>
      <c r="N26" s="11"/>
      <c r="O26" s="11">
        <v>3</v>
      </c>
      <c r="P26" s="11"/>
      <c r="Q26" s="11"/>
      <c r="R26" s="11"/>
      <c r="S26" s="11"/>
      <c r="T26" s="11"/>
      <c r="U26" s="11"/>
      <c r="V26" s="11">
        <v>4</v>
      </c>
      <c r="W26" s="11"/>
      <c r="X26" s="11"/>
      <c r="Y26" s="11"/>
      <c r="Z26" s="11"/>
      <c r="AA26" s="11"/>
      <c r="AB26" s="11"/>
      <c r="AC26" s="11">
        <v>5</v>
      </c>
      <c r="AD26" s="11"/>
      <c r="AE26" s="11"/>
      <c r="AF26" s="11"/>
      <c r="AG26" s="11"/>
      <c r="AH26" s="11"/>
      <c r="AI26" s="11"/>
      <c r="AJ26" s="11">
        <v>6</v>
      </c>
      <c r="AK26" s="11"/>
      <c r="AL26" s="11"/>
      <c r="AM26" s="11"/>
      <c r="AN26" s="11"/>
      <c r="AO26" s="11"/>
      <c r="AP26" s="11"/>
      <c r="AQ26" s="11">
        <v>7</v>
      </c>
      <c r="AR26" s="11"/>
      <c r="AS26" s="11"/>
      <c r="AT26" s="11"/>
      <c r="AU26" s="11"/>
      <c r="AV26" s="11"/>
      <c r="AW26" s="11"/>
      <c r="AX26" s="11">
        <v>8</v>
      </c>
      <c r="AY26" s="11"/>
      <c r="AZ26" s="11"/>
      <c r="BA26" s="11"/>
      <c r="BB26" s="11"/>
      <c r="BC26" s="11"/>
      <c r="BD26" s="11"/>
      <c r="BE26" s="11">
        <v>9</v>
      </c>
      <c r="BF26" s="11"/>
      <c r="BG26" s="11"/>
      <c r="BH26" s="11"/>
      <c r="BI26" s="11"/>
      <c r="BJ26" s="11"/>
      <c r="BK26" s="11"/>
      <c r="BL26" s="11"/>
    </row>
    <row r="27" spans="1:79" ht="12.75" hidden="1" customHeight="1" x14ac:dyDescent="0.2">
      <c r="A27" s="55" t="s">
        <v>78</v>
      </c>
      <c r="B27" s="55"/>
      <c r="C27" s="55"/>
      <c r="D27" s="55"/>
      <c r="E27" s="55"/>
      <c r="F27" s="55"/>
      <c r="G27" s="55"/>
      <c r="H27" s="55" t="s">
        <v>79</v>
      </c>
      <c r="I27" s="55"/>
      <c r="J27" s="55"/>
      <c r="K27" s="55"/>
      <c r="L27" s="55"/>
      <c r="M27" s="55"/>
      <c r="N27" s="55"/>
      <c r="O27" s="59" t="s">
        <v>50</v>
      </c>
      <c r="P27" s="58"/>
      <c r="Q27" s="58"/>
      <c r="R27" s="58"/>
      <c r="S27" s="58"/>
      <c r="T27" s="58"/>
      <c r="U27" s="58"/>
      <c r="V27" s="55" t="s">
        <v>48</v>
      </c>
      <c r="W27" s="55"/>
      <c r="X27" s="55"/>
      <c r="Y27" s="55"/>
      <c r="Z27" s="55"/>
      <c r="AA27" s="55"/>
      <c r="AB27" s="55"/>
      <c r="AC27" s="55" t="s">
        <v>49</v>
      </c>
      <c r="AD27" s="55"/>
      <c r="AE27" s="55"/>
      <c r="AF27" s="55"/>
      <c r="AG27" s="55"/>
      <c r="AH27" s="55"/>
      <c r="AI27" s="55"/>
      <c r="AJ27" s="59" t="s">
        <v>50</v>
      </c>
      <c r="AK27" s="58"/>
      <c r="AL27" s="58"/>
      <c r="AM27" s="58"/>
      <c r="AN27" s="58"/>
      <c r="AO27" s="58"/>
      <c r="AP27" s="58"/>
      <c r="AQ27" s="57" t="s">
        <v>51</v>
      </c>
      <c r="AR27" s="55"/>
      <c r="AS27" s="55"/>
      <c r="AT27" s="55"/>
      <c r="AU27" s="55"/>
      <c r="AV27" s="55"/>
      <c r="AW27" s="55"/>
      <c r="AX27" s="57" t="s">
        <v>51</v>
      </c>
      <c r="AY27" s="55"/>
      <c r="AZ27" s="55"/>
      <c r="BA27" s="55"/>
      <c r="BB27" s="55"/>
      <c r="BC27" s="55"/>
      <c r="BD27" s="55"/>
      <c r="BE27" s="58" t="s">
        <v>50</v>
      </c>
      <c r="BF27" s="58"/>
      <c r="BG27" s="58"/>
      <c r="BH27" s="58"/>
      <c r="BI27" s="58"/>
      <c r="BJ27" s="58"/>
      <c r="BK27" s="58"/>
      <c r="BL27" s="58"/>
      <c r="CA27" s="1" t="s">
        <v>68</v>
      </c>
    </row>
    <row r="28" spans="1:79" ht="12.75" customHeight="1" x14ac:dyDescent="0.2">
      <c r="A28" s="18">
        <v>6764.5</v>
      </c>
      <c r="B28" s="18"/>
      <c r="C28" s="18"/>
      <c r="D28" s="18"/>
      <c r="E28" s="18"/>
      <c r="F28" s="18"/>
      <c r="G28" s="18"/>
      <c r="H28" s="18">
        <v>5601.3</v>
      </c>
      <c r="I28" s="18"/>
      <c r="J28" s="18"/>
      <c r="K28" s="18"/>
      <c r="L28" s="18"/>
      <c r="M28" s="18"/>
      <c r="N28" s="18"/>
      <c r="O28" s="18">
        <f>A28+H28</f>
        <v>12365.8</v>
      </c>
      <c r="P28" s="18"/>
      <c r="Q28" s="18"/>
      <c r="R28" s="18"/>
      <c r="S28" s="18"/>
      <c r="T28" s="18"/>
      <c r="U28" s="18"/>
      <c r="V28" s="18">
        <v>6354.7</v>
      </c>
      <c r="W28" s="18"/>
      <c r="X28" s="18"/>
      <c r="Y28" s="18"/>
      <c r="Z28" s="18"/>
      <c r="AA28" s="18"/>
      <c r="AB28" s="18"/>
      <c r="AC28" s="18">
        <v>5208.7</v>
      </c>
      <c r="AD28" s="18"/>
      <c r="AE28" s="18"/>
      <c r="AF28" s="18"/>
      <c r="AG28" s="18"/>
      <c r="AH28" s="18"/>
      <c r="AI28" s="18"/>
      <c r="AJ28" s="18">
        <f>V28+AC28</f>
        <v>11563.4</v>
      </c>
      <c r="AK28" s="18"/>
      <c r="AL28" s="18"/>
      <c r="AM28" s="18"/>
      <c r="AN28" s="18"/>
      <c r="AO28" s="18"/>
      <c r="AP28" s="18"/>
      <c r="AQ28" s="18">
        <f>V28-A28</f>
        <v>-409.80000000000018</v>
      </c>
      <c r="AR28" s="18"/>
      <c r="AS28" s="18"/>
      <c r="AT28" s="18"/>
      <c r="AU28" s="18"/>
      <c r="AV28" s="18"/>
      <c r="AW28" s="18"/>
      <c r="AX28" s="18">
        <f>AC28-H28</f>
        <v>-392.60000000000036</v>
      </c>
      <c r="AY28" s="18"/>
      <c r="AZ28" s="18"/>
      <c r="BA28" s="18"/>
      <c r="BB28" s="18"/>
      <c r="BC28" s="18"/>
      <c r="BD28" s="18"/>
      <c r="BE28" s="18">
        <f>AQ28+AX28</f>
        <v>-802.40000000000055</v>
      </c>
      <c r="BF28" s="18"/>
      <c r="BG28" s="18"/>
      <c r="BH28" s="18"/>
      <c r="BI28" s="18"/>
      <c r="BJ28" s="18"/>
      <c r="BK28" s="18"/>
      <c r="BL28" s="18"/>
      <c r="CA28" s="1" t="s">
        <v>69</v>
      </c>
    </row>
    <row r="29" spans="1:79" ht="15.75" customHeight="1" x14ac:dyDescent="0.2">
      <c r="A29" s="83" t="s">
        <v>11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</row>
    <row r="30" spans="1:79" ht="15" customHeight="1" x14ac:dyDescent="0.2">
      <c r="A30" s="56" t="s">
        <v>132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2" spans="1:79" ht="48" customHeight="1" x14ac:dyDescent="0.2">
      <c r="A32" s="11" t="s">
        <v>15</v>
      </c>
      <c r="B32" s="11"/>
      <c r="C32" s="11"/>
      <c r="D32" s="11" t="s">
        <v>14</v>
      </c>
      <c r="E32" s="11"/>
      <c r="F32" s="11"/>
      <c r="G32" s="11"/>
      <c r="H32" s="11" t="s">
        <v>30</v>
      </c>
      <c r="I32" s="11"/>
      <c r="J32" s="11"/>
      <c r="K32" s="11"/>
      <c r="L32" s="11" t="s">
        <v>40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 t="s">
        <v>13</v>
      </c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 t="s">
        <v>12</v>
      </c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 t="s">
        <v>5</v>
      </c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29.1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 t="s">
        <v>10</v>
      </c>
      <c r="AD33" s="11"/>
      <c r="AE33" s="11"/>
      <c r="AF33" s="11"/>
      <c r="AG33" s="11" t="s">
        <v>9</v>
      </c>
      <c r="AH33" s="11"/>
      <c r="AI33" s="11"/>
      <c r="AJ33" s="11"/>
      <c r="AK33" s="11" t="s">
        <v>8</v>
      </c>
      <c r="AL33" s="11"/>
      <c r="AM33" s="11"/>
      <c r="AN33" s="11"/>
      <c r="AO33" s="11" t="s">
        <v>10</v>
      </c>
      <c r="AP33" s="11"/>
      <c r="AQ33" s="11"/>
      <c r="AR33" s="11"/>
      <c r="AS33" s="11" t="s">
        <v>9</v>
      </c>
      <c r="AT33" s="11"/>
      <c r="AU33" s="11"/>
      <c r="AV33" s="11"/>
      <c r="AW33" s="11" t="s">
        <v>8</v>
      </c>
      <c r="AX33" s="11"/>
      <c r="AY33" s="11"/>
      <c r="AZ33" s="11"/>
      <c r="BA33" s="11" t="s">
        <v>10</v>
      </c>
      <c r="BB33" s="11"/>
      <c r="BC33" s="11"/>
      <c r="BD33" s="11"/>
      <c r="BE33" s="11" t="s">
        <v>9</v>
      </c>
      <c r="BF33" s="11"/>
      <c r="BG33" s="11"/>
      <c r="BH33" s="11"/>
      <c r="BI33" s="11" t="s">
        <v>8</v>
      </c>
      <c r="BJ33" s="11"/>
      <c r="BK33" s="11"/>
      <c r="BL33" s="11"/>
    </row>
    <row r="34" spans="1:79" ht="15.95" customHeight="1" x14ac:dyDescent="0.2">
      <c r="A34" s="11">
        <v>1</v>
      </c>
      <c r="B34" s="11"/>
      <c r="C34" s="11"/>
      <c r="D34" s="11">
        <v>2</v>
      </c>
      <c r="E34" s="11"/>
      <c r="F34" s="11"/>
      <c r="G34" s="11"/>
      <c r="H34" s="11">
        <v>3</v>
      </c>
      <c r="I34" s="11"/>
      <c r="J34" s="11"/>
      <c r="K34" s="11"/>
      <c r="L34" s="11">
        <v>4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>
        <v>5</v>
      </c>
      <c r="AD34" s="11"/>
      <c r="AE34" s="11"/>
      <c r="AF34" s="11"/>
      <c r="AG34" s="11">
        <v>6</v>
      </c>
      <c r="AH34" s="11"/>
      <c r="AI34" s="11"/>
      <c r="AJ34" s="11"/>
      <c r="AK34" s="11">
        <v>7</v>
      </c>
      <c r="AL34" s="11"/>
      <c r="AM34" s="11"/>
      <c r="AN34" s="11"/>
      <c r="AO34" s="11">
        <v>8</v>
      </c>
      <c r="AP34" s="11"/>
      <c r="AQ34" s="11"/>
      <c r="AR34" s="11"/>
      <c r="AS34" s="11">
        <v>9</v>
      </c>
      <c r="AT34" s="11"/>
      <c r="AU34" s="11"/>
      <c r="AV34" s="11"/>
      <c r="AW34" s="11">
        <v>10</v>
      </c>
      <c r="AX34" s="11"/>
      <c r="AY34" s="11"/>
      <c r="AZ34" s="11"/>
      <c r="BA34" s="11">
        <v>11</v>
      </c>
      <c r="BB34" s="11"/>
      <c r="BC34" s="11"/>
      <c r="BD34" s="11"/>
      <c r="BE34" s="11">
        <v>12</v>
      </c>
      <c r="BF34" s="11"/>
      <c r="BG34" s="11"/>
      <c r="BH34" s="11"/>
      <c r="BI34" s="11">
        <v>13</v>
      </c>
      <c r="BJ34" s="11"/>
      <c r="BK34" s="11"/>
      <c r="BL34" s="11"/>
    </row>
    <row r="35" spans="1:79" hidden="1" x14ac:dyDescent="0.2">
      <c r="A35" s="54" t="s">
        <v>52</v>
      </c>
      <c r="B35" s="54"/>
      <c r="C35" s="54"/>
      <c r="D35" s="81" t="s">
        <v>53</v>
      </c>
      <c r="E35" s="81"/>
      <c r="F35" s="81"/>
      <c r="G35" s="81"/>
      <c r="H35" s="81" t="s">
        <v>54</v>
      </c>
      <c r="I35" s="81"/>
      <c r="J35" s="81"/>
      <c r="K35" s="81"/>
      <c r="L35" s="54" t="s">
        <v>55</v>
      </c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5" t="s">
        <v>47</v>
      </c>
      <c r="AD35" s="55"/>
      <c r="AE35" s="55"/>
      <c r="AF35" s="55"/>
      <c r="AG35" s="55" t="s">
        <v>46</v>
      </c>
      <c r="AH35" s="55"/>
      <c r="AI35" s="55"/>
      <c r="AJ35" s="55"/>
      <c r="AK35" s="59" t="s">
        <v>62</v>
      </c>
      <c r="AL35" s="58"/>
      <c r="AM35" s="58"/>
      <c r="AN35" s="58"/>
      <c r="AO35" s="55" t="s">
        <v>48</v>
      </c>
      <c r="AP35" s="55"/>
      <c r="AQ35" s="55"/>
      <c r="AR35" s="55"/>
      <c r="AS35" s="55" t="s">
        <v>49</v>
      </c>
      <c r="AT35" s="55"/>
      <c r="AU35" s="55"/>
      <c r="AV35" s="55"/>
      <c r="AW35" s="59" t="s">
        <v>62</v>
      </c>
      <c r="AX35" s="58"/>
      <c r="AY35" s="58"/>
      <c r="AZ35" s="58"/>
      <c r="BA35" s="57" t="s">
        <v>63</v>
      </c>
      <c r="BB35" s="55"/>
      <c r="BC35" s="55"/>
      <c r="BD35" s="55"/>
      <c r="BE35" s="57" t="s">
        <v>63</v>
      </c>
      <c r="BF35" s="55"/>
      <c r="BG35" s="55"/>
      <c r="BH35" s="55"/>
      <c r="BI35" s="58" t="s">
        <v>62</v>
      </c>
      <c r="BJ35" s="58"/>
      <c r="BK35" s="58"/>
      <c r="BL35" s="58"/>
      <c r="CA35" s="1" t="s">
        <v>70</v>
      </c>
    </row>
    <row r="36" spans="1:79" s="7" customFormat="1" ht="15.75" customHeight="1" x14ac:dyDescent="0.2">
      <c r="A36" s="36">
        <v>1</v>
      </c>
      <c r="B36" s="36"/>
      <c r="C36" s="36"/>
      <c r="D36" s="21">
        <v>116060</v>
      </c>
      <c r="E36" s="21"/>
      <c r="F36" s="21"/>
      <c r="G36" s="21"/>
      <c r="H36" s="21">
        <v>6060</v>
      </c>
      <c r="I36" s="21"/>
      <c r="J36" s="21"/>
      <c r="K36" s="21"/>
      <c r="L36" s="22" t="s">
        <v>81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6"/>
      <c r="AC36" s="20">
        <v>6764.5</v>
      </c>
      <c r="AD36" s="20"/>
      <c r="AE36" s="20"/>
      <c r="AF36" s="20"/>
      <c r="AG36" s="20">
        <v>5601.3</v>
      </c>
      <c r="AH36" s="20"/>
      <c r="AI36" s="20"/>
      <c r="AJ36" s="20"/>
      <c r="AK36" s="20">
        <f t="shared" ref="AK36:AK43" si="0">AC36+AG36</f>
        <v>12365.8</v>
      </c>
      <c r="AL36" s="20"/>
      <c r="AM36" s="20"/>
      <c r="AN36" s="20"/>
      <c r="AO36" s="20">
        <v>6354.7</v>
      </c>
      <c r="AP36" s="20"/>
      <c r="AQ36" s="20"/>
      <c r="AR36" s="20"/>
      <c r="AS36" s="20">
        <v>5208.7</v>
      </c>
      <c r="AT36" s="20"/>
      <c r="AU36" s="20"/>
      <c r="AV36" s="20"/>
      <c r="AW36" s="20">
        <f t="shared" ref="AW36:AW43" si="1">AO36+AS36</f>
        <v>11563.4</v>
      </c>
      <c r="AX36" s="20"/>
      <c r="AY36" s="20"/>
      <c r="AZ36" s="20"/>
      <c r="BA36" s="20">
        <f t="shared" ref="BA36:BA43" si="2">AO36-AC36</f>
        <v>-409.80000000000018</v>
      </c>
      <c r="BB36" s="20"/>
      <c r="BC36" s="20"/>
      <c r="BD36" s="20"/>
      <c r="BE36" s="20">
        <f t="shared" ref="BE36:BE43" si="3">AS36-AG36</f>
        <v>-392.60000000000036</v>
      </c>
      <c r="BF36" s="20"/>
      <c r="BG36" s="20"/>
      <c r="BH36" s="20"/>
      <c r="BI36" s="20">
        <f t="shared" ref="BI36:BI43" si="4">BA36+BE36</f>
        <v>-802.40000000000055</v>
      </c>
      <c r="BJ36" s="20"/>
      <c r="BK36" s="20"/>
      <c r="BL36" s="20"/>
      <c r="CA36" s="7" t="s">
        <v>71</v>
      </c>
    </row>
    <row r="37" spans="1:79" ht="15.75" customHeight="1" x14ac:dyDescent="0.2">
      <c r="A37" s="35">
        <v>2</v>
      </c>
      <c r="B37" s="35"/>
      <c r="C37" s="35"/>
      <c r="D37" s="12">
        <v>116060</v>
      </c>
      <c r="E37" s="12"/>
      <c r="F37" s="12"/>
      <c r="G37" s="12"/>
      <c r="H37" s="12">
        <v>6060</v>
      </c>
      <c r="I37" s="12"/>
      <c r="J37" s="12"/>
      <c r="K37" s="12"/>
      <c r="L37" s="13" t="s">
        <v>82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7"/>
      <c r="AC37" s="18">
        <v>120</v>
      </c>
      <c r="AD37" s="18"/>
      <c r="AE37" s="18"/>
      <c r="AF37" s="18"/>
      <c r="AG37" s="18">
        <v>263</v>
      </c>
      <c r="AH37" s="18"/>
      <c r="AI37" s="18"/>
      <c r="AJ37" s="18"/>
      <c r="AK37" s="18">
        <f t="shared" si="0"/>
        <v>383</v>
      </c>
      <c r="AL37" s="18"/>
      <c r="AM37" s="18"/>
      <c r="AN37" s="18"/>
      <c r="AO37" s="18">
        <v>119.9</v>
      </c>
      <c r="AP37" s="18"/>
      <c r="AQ37" s="18"/>
      <c r="AR37" s="18"/>
      <c r="AS37" s="18">
        <v>217.9</v>
      </c>
      <c r="AT37" s="18"/>
      <c r="AU37" s="18"/>
      <c r="AV37" s="18"/>
      <c r="AW37" s="18">
        <f t="shared" si="1"/>
        <v>337.8</v>
      </c>
      <c r="AX37" s="18"/>
      <c r="AY37" s="18"/>
      <c r="AZ37" s="18"/>
      <c r="BA37" s="18">
        <f t="shared" si="2"/>
        <v>-9.9999999999994316E-2</v>
      </c>
      <c r="BB37" s="18"/>
      <c r="BC37" s="18"/>
      <c r="BD37" s="18"/>
      <c r="BE37" s="18">
        <f t="shared" si="3"/>
        <v>-45.099999999999994</v>
      </c>
      <c r="BF37" s="18"/>
      <c r="BG37" s="18"/>
      <c r="BH37" s="18"/>
      <c r="BI37" s="18">
        <f t="shared" si="4"/>
        <v>-45.199999999999989</v>
      </c>
      <c r="BJ37" s="18"/>
      <c r="BK37" s="18"/>
      <c r="BL37" s="18"/>
    </row>
    <row r="38" spans="1:79" ht="31.5" customHeight="1" x14ac:dyDescent="0.2">
      <c r="A38" s="35">
        <v>3</v>
      </c>
      <c r="B38" s="35"/>
      <c r="C38" s="35"/>
      <c r="D38" s="12">
        <v>116060</v>
      </c>
      <c r="E38" s="12"/>
      <c r="F38" s="12"/>
      <c r="G38" s="12"/>
      <c r="H38" s="12">
        <v>6060</v>
      </c>
      <c r="I38" s="12"/>
      <c r="J38" s="12"/>
      <c r="K38" s="12"/>
      <c r="L38" s="13" t="s">
        <v>144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7"/>
      <c r="AC38" s="18">
        <v>2087.6</v>
      </c>
      <c r="AD38" s="18"/>
      <c r="AE38" s="18"/>
      <c r="AF38" s="18"/>
      <c r="AG38" s="18">
        <v>997</v>
      </c>
      <c r="AH38" s="18"/>
      <c r="AI38" s="18"/>
      <c r="AJ38" s="18"/>
      <c r="AK38" s="18">
        <f t="shared" si="0"/>
        <v>3084.6</v>
      </c>
      <c r="AL38" s="18"/>
      <c r="AM38" s="18"/>
      <c r="AN38" s="18"/>
      <c r="AO38" s="18">
        <v>1859.1352400000001</v>
      </c>
      <c r="AP38" s="18"/>
      <c r="AQ38" s="18"/>
      <c r="AR38" s="18"/>
      <c r="AS38" s="18">
        <v>802.59358999999995</v>
      </c>
      <c r="AT38" s="18"/>
      <c r="AU38" s="18"/>
      <c r="AV38" s="18"/>
      <c r="AW38" s="18">
        <f t="shared" si="1"/>
        <v>2661.72883</v>
      </c>
      <c r="AX38" s="18"/>
      <c r="AY38" s="18"/>
      <c r="AZ38" s="18"/>
      <c r="BA38" s="18">
        <f t="shared" si="2"/>
        <v>-228.46475999999984</v>
      </c>
      <c r="BB38" s="18"/>
      <c r="BC38" s="18"/>
      <c r="BD38" s="18"/>
      <c r="BE38" s="18">
        <f t="shared" si="3"/>
        <v>-194.40641000000005</v>
      </c>
      <c r="BF38" s="18"/>
      <c r="BG38" s="18"/>
      <c r="BH38" s="18"/>
      <c r="BI38" s="18">
        <f t="shared" si="4"/>
        <v>-422.87116999999989</v>
      </c>
      <c r="BJ38" s="18"/>
      <c r="BK38" s="18"/>
      <c r="BL38" s="18"/>
    </row>
    <row r="39" spans="1:79" ht="31.5" customHeight="1" x14ac:dyDescent="0.2">
      <c r="A39" s="35">
        <v>4</v>
      </c>
      <c r="B39" s="35"/>
      <c r="C39" s="35"/>
      <c r="D39" s="12">
        <v>116060</v>
      </c>
      <c r="E39" s="12"/>
      <c r="F39" s="12"/>
      <c r="G39" s="12"/>
      <c r="H39" s="12">
        <v>6060</v>
      </c>
      <c r="I39" s="12"/>
      <c r="J39" s="12"/>
      <c r="K39" s="12"/>
      <c r="L39" s="13" t="s">
        <v>83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7"/>
      <c r="AC39" s="18">
        <v>320.2</v>
      </c>
      <c r="AD39" s="18"/>
      <c r="AE39" s="18"/>
      <c r="AF39" s="18"/>
      <c r="AG39" s="18">
        <v>1674.3</v>
      </c>
      <c r="AH39" s="18"/>
      <c r="AI39" s="18"/>
      <c r="AJ39" s="18"/>
      <c r="AK39" s="18">
        <f t="shared" si="0"/>
        <v>1994.5</v>
      </c>
      <c r="AL39" s="18"/>
      <c r="AM39" s="18"/>
      <c r="AN39" s="18"/>
      <c r="AO39" s="18">
        <v>318.75630000000001</v>
      </c>
      <c r="AP39" s="18"/>
      <c r="AQ39" s="18"/>
      <c r="AR39" s="18"/>
      <c r="AS39" s="18">
        <v>1523.63698</v>
      </c>
      <c r="AT39" s="18"/>
      <c r="AU39" s="18"/>
      <c r="AV39" s="18"/>
      <c r="AW39" s="18">
        <f t="shared" si="1"/>
        <v>1842.39328</v>
      </c>
      <c r="AX39" s="18"/>
      <c r="AY39" s="18"/>
      <c r="AZ39" s="18"/>
      <c r="BA39" s="18">
        <f t="shared" si="2"/>
        <v>-1.4436999999999784</v>
      </c>
      <c r="BB39" s="18"/>
      <c r="BC39" s="18"/>
      <c r="BD39" s="18"/>
      <c r="BE39" s="18">
        <f t="shared" si="3"/>
        <v>-150.66301999999996</v>
      </c>
      <c r="BF39" s="18"/>
      <c r="BG39" s="18"/>
      <c r="BH39" s="18"/>
      <c r="BI39" s="18">
        <f t="shared" si="4"/>
        <v>-152.10671999999994</v>
      </c>
      <c r="BJ39" s="18"/>
      <c r="BK39" s="18"/>
      <c r="BL39" s="18"/>
    </row>
    <row r="40" spans="1:79" ht="47.25" customHeight="1" x14ac:dyDescent="0.2">
      <c r="A40" s="35">
        <v>5</v>
      </c>
      <c r="B40" s="35"/>
      <c r="C40" s="35"/>
      <c r="D40" s="12">
        <v>116060</v>
      </c>
      <c r="E40" s="12"/>
      <c r="F40" s="12"/>
      <c r="G40" s="12"/>
      <c r="H40" s="12">
        <v>6060</v>
      </c>
      <c r="I40" s="12"/>
      <c r="J40" s="12"/>
      <c r="K40" s="12"/>
      <c r="L40" s="13" t="s">
        <v>84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7"/>
      <c r="AC40" s="18">
        <v>3467.9</v>
      </c>
      <c r="AD40" s="18"/>
      <c r="AE40" s="18"/>
      <c r="AF40" s="18"/>
      <c r="AG40" s="18">
        <v>2587</v>
      </c>
      <c r="AH40" s="18"/>
      <c r="AI40" s="18"/>
      <c r="AJ40" s="18"/>
      <c r="AK40" s="18">
        <f t="shared" si="0"/>
        <v>6054.9</v>
      </c>
      <c r="AL40" s="18"/>
      <c r="AM40" s="18"/>
      <c r="AN40" s="18"/>
      <c r="AO40" s="18">
        <v>3292.3094799999999</v>
      </c>
      <c r="AP40" s="18"/>
      <c r="AQ40" s="18"/>
      <c r="AR40" s="18"/>
      <c r="AS40" s="18">
        <v>2584.99442</v>
      </c>
      <c r="AT40" s="18"/>
      <c r="AU40" s="18"/>
      <c r="AV40" s="18"/>
      <c r="AW40" s="18">
        <f t="shared" si="1"/>
        <v>5877.3038999999999</v>
      </c>
      <c r="AX40" s="18"/>
      <c r="AY40" s="18"/>
      <c r="AZ40" s="18"/>
      <c r="BA40" s="18">
        <f t="shared" si="2"/>
        <v>-175.5905200000002</v>
      </c>
      <c r="BB40" s="18"/>
      <c r="BC40" s="18"/>
      <c r="BD40" s="18"/>
      <c r="BE40" s="18">
        <f t="shared" si="3"/>
        <v>-2.005580000000009</v>
      </c>
      <c r="BF40" s="18"/>
      <c r="BG40" s="18"/>
      <c r="BH40" s="18"/>
      <c r="BI40" s="18">
        <f t="shared" si="4"/>
        <v>-177.59610000000021</v>
      </c>
      <c r="BJ40" s="18"/>
      <c r="BK40" s="18"/>
      <c r="BL40" s="18"/>
    </row>
    <row r="41" spans="1:79" ht="47.25" customHeight="1" x14ac:dyDescent="0.2">
      <c r="A41" s="35">
        <v>6</v>
      </c>
      <c r="B41" s="35"/>
      <c r="C41" s="35"/>
      <c r="D41" s="12">
        <v>116060</v>
      </c>
      <c r="E41" s="12"/>
      <c r="F41" s="12"/>
      <c r="G41" s="12"/>
      <c r="H41" s="12">
        <v>6060</v>
      </c>
      <c r="I41" s="12"/>
      <c r="J41" s="12"/>
      <c r="K41" s="12"/>
      <c r="L41" s="13" t="s">
        <v>85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7"/>
      <c r="AC41" s="18">
        <v>656.8</v>
      </c>
      <c r="AD41" s="18"/>
      <c r="AE41" s="18"/>
      <c r="AF41" s="18"/>
      <c r="AG41" s="18">
        <v>80</v>
      </c>
      <c r="AH41" s="18"/>
      <c r="AI41" s="18"/>
      <c r="AJ41" s="18"/>
      <c r="AK41" s="18">
        <f t="shared" si="0"/>
        <v>736.8</v>
      </c>
      <c r="AL41" s="18"/>
      <c r="AM41" s="18"/>
      <c r="AN41" s="18"/>
      <c r="AO41" s="18">
        <v>653.2944</v>
      </c>
      <c r="AP41" s="18"/>
      <c r="AQ41" s="18"/>
      <c r="AR41" s="18"/>
      <c r="AS41" s="18">
        <v>79.650000000000006</v>
      </c>
      <c r="AT41" s="18"/>
      <c r="AU41" s="18"/>
      <c r="AV41" s="18"/>
      <c r="AW41" s="18">
        <f t="shared" si="1"/>
        <v>732.94439999999997</v>
      </c>
      <c r="AX41" s="18"/>
      <c r="AY41" s="18"/>
      <c r="AZ41" s="18"/>
      <c r="BA41" s="18">
        <f t="shared" si="2"/>
        <v>-3.5055999999999585</v>
      </c>
      <c r="BB41" s="18"/>
      <c r="BC41" s="18"/>
      <c r="BD41" s="18"/>
      <c r="BE41" s="18">
        <f t="shared" si="3"/>
        <v>-0.34999999999999432</v>
      </c>
      <c r="BF41" s="18"/>
      <c r="BG41" s="18"/>
      <c r="BH41" s="18"/>
      <c r="BI41" s="18">
        <f t="shared" si="4"/>
        <v>-3.8555999999999528</v>
      </c>
      <c r="BJ41" s="18"/>
      <c r="BK41" s="18"/>
      <c r="BL41" s="18"/>
    </row>
    <row r="42" spans="1:79" ht="31.5" customHeight="1" x14ac:dyDescent="0.2">
      <c r="A42" s="35">
        <v>7</v>
      </c>
      <c r="B42" s="35"/>
      <c r="C42" s="35"/>
      <c r="D42" s="12">
        <v>116060</v>
      </c>
      <c r="E42" s="12"/>
      <c r="F42" s="12"/>
      <c r="G42" s="12"/>
      <c r="H42" s="12">
        <v>6060</v>
      </c>
      <c r="I42" s="12"/>
      <c r="J42" s="12"/>
      <c r="K42" s="12"/>
      <c r="L42" s="13" t="s">
        <v>86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7"/>
      <c r="AC42" s="18">
        <v>112</v>
      </c>
      <c r="AD42" s="18"/>
      <c r="AE42" s="18"/>
      <c r="AF42" s="18"/>
      <c r="AG42" s="18">
        <v>0</v>
      </c>
      <c r="AH42" s="18"/>
      <c r="AI42" s="18"/>
      <c r="AJ42" s="18"/>
      <c r="AK42" s="18">
        <f t="shared" si="0"/>
        <v>112</v>
      </c>
      <c r="AL42" s="18"/>
      <c r="AM42" s="18"/>
      <c r="AN42" s="18"/>
      <c r="AO42" s="18">
        <v>111.282</v>
      </c>
      <c r="AP42" s="18"/>
      <c r="AQ42" s="18"/>
      <c r="AR42" s="18"/>
      <c r="AS42" s="18">
        <v>0</v>
      </c>
      <c r="AT42" s="18"/>
      <c r="AU42" s="18"/>
      <c r="AV42" s="18"/>
      <c r="AW42" s="18">
        <f t="shared" si="1"/>
        <v>111.282</v>
      </c>
      <c r="AX42" s="18"/>
      <c r="AY42" s="18"/>
      <c r="AZ42" s="18"/>
      <c r="BA42" s="18">
        <f t="shared" si="2"/>
        <v>-0.71800000000000352</v>
      </c>
      <c r="BB42" s="18"/>
      <c r="BC42" s="18"/>
      <c r="BD42" s="18"/>
      <c r="BE42" s="18">
        <f t="shared" si="3"/>
        <v>0</v>
      </c>
      <c r="BF42" s="18"/>
      <c r="BG42" s="18"/>
      <c r="BH42" s="18"/>
      <c r="BI42" s="18">
        <f t="shared" si="4"/>
        <v>-0.71800000000000352</v>
      </c>
      <c r="BJ42" s="18"/>
      <c r="BK42" s="18"/>
      <c r="BL42" s="18"/>
    </row>
    <row r="43" spans="1:79" s="7" customFormat="1" ht="15.75" customHeight="1" x14ac:dyDescent="0.2">
      <c r="A43" s="36"/>
      <c r="B43" s="36"/>
      <c r="C43" s="36"/>
      <c r="D43" s="21" t="s">
        <v>87</v>
      </c>
      <c r="E43" s="21"/>
      <c r="F43" s="21"/>
      <c r="G43" s="21"/>
      <c r="H43" s="21" t="s">
        <v>87</v>
      </c>
      <c r="I43" s="21"/>
      <c r="J43" s="21"/>
      <c r="K43" s="21"/>
      <c r="L43" s="22" t="s">
        <v>88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6"/>
      <c r="AC43" s="20">
        <v>6764.5</v>
      </c>
      <c r="AD43" s="20"/>
      <c r="AE43" s="20"/>
      <c r="AF43" s="20"/>
      <c r="AG43" s="20">
        <v>5601.3</v>
      </c>
      <c r="AH43" s="20"/>
      <c r="AI43" s="20"/>
      <c r="AJ43" s="20"/>
      <c r="AK43" s="20">
        <f t="shared" si="0"/>
        <v>12365.8</v>
      </c>
      <c r="AL43" s="20"/>
      <c r="AM43" s="20"/>
      <c r="AN43" s="20"/>
      <c r="AO43" s="20">
        <v>6354.7</v>
      </c>
      <c r="AP43" s="20"/>
      <c r="AQ43" s="20"/>
      <c r="AR43" s="20"/>
      <c r="AS43" s="20">
        <v>5208.7</v>
      </c>
      <c r="AT43" s="20"/>
      <c r="AU43" s="20"/>
      <c r="AV43" s="20"/>
      <c r="AW43" s="20">
        <f t="shared" si="1"/>
        <v>11563.4</v>
      </c>
      <c r="AX43" s="20"/>
      <c r="AY43" s="20"/>
      <c r="AZ43" s="20"/>
      <c r="BA43" s="20">
        <f t="shared" si="2"/>
        <v>-409.80000000000018</v>
      </c>
      <c r="BB43" s="20"/>
      <c r="BC43" s="20"/>
      <c r="BD43" s="20"/>
      <c r="BE43" s="20">
        <f t="shared" si="3"/>
        <v>-392.60000000000036</v>
      </c>
      <c r="BF43" s="20"/>
      <c r="BG43" s="20"/>
      <c r="BH43" s="20"/>
      <c r="BI43" s="20">
        <f t="shared" si="4"/>
        <v>-802.40000000000055</v>
      </c>
      <c r="BJ43" s="20"/>
      <c r="BK43" s="20"/>
      <c r="BL43" s="20"/>
    </row>
    <row r="44" spans="1:79" ht="15.75" customHeight="1" x14ac:dyDescent="0.2">
      <c r="A44" s="83" t="s">
        <v>32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</row>
    <row r="45" spans="1:79" ht="15" customHeight="1" x14ac:dyDescent="0.2">
      <c r="A45" s="56" t="s">
        <v>132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</row>
    <row r="47" spans="1:79" ht="39.950000000000003" customHeight="1" x14ac:dyDescent="0.2">
      <c r="A47" s="11" t="s">
        <v>31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 t="s">
        <v>13</v>
      </c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 t="s">
        <v>12</v>
      </c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 t="s">
        <v>5</v>
      </c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79" ht="29.1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 t="s">
        <v>10</v>
      </c>
      <c r="R48" s="11"/>
      <c r="S48" s="11"/>
      <c r="T48" s="11"/>
      <c r="U48" s="11"/>
      <c r="V48" s="11" t="s">
        <v>9</v>
      </c>
      <c r="W48" s="11"/>
      <c r="X48" s="11"/>
      <c r="Y48" s="11"/>
      <c r="Z48" s="11"/>
      <c r="AA48" s="11" t="s">
        <v>8</v>
      </c>
      <c r="AB48" s="11"/>
      <c r="AC48" s="11"/>
      <c r="AD48" s="11"/>
      <c r="AE48" s="11"/>
      <c r="AF48" s="11"/>
      <c r="AG48" s="11" t="s">
        <v>10</v>
      </c>
      <c r="AH48" s="11"/>
      <c r="AI48" s="11"/>
      <c r="AJ48" s="11"/>
      <c r="AK48" s="11"/>
      <c r="AL48" s="11" t="s">
        <v>9</v>
      </c>
      <c r="AM48" s="11"/>
      <c r="AN48" s="11"/>
      <c r="AO48" s="11"/>
      <c r="AP48" s="11"/>
      <c r="AQ48" s="11" t="s">
        <v>8</v>
      </c>
      <c r="AR48" s="11"/>
      <c r="AS48" s="11"/>
      <c r="AT48" s="11"/>
      <c r="AU48" s="11"/>
      <c r="AV48" s="11"/>
      <c r="AW48" s="11" t="s">
        <v>10</v>
      </c>
      <c r="AX48" s="11"/>
      <c r="AY48" s="11"/>
      <c r="AZ48" s="11"/>
      <c r="BA48" s="11"/>
      <c r="BB48" s="11" t="s">
        <v>9</v>
      </c>
      <c r="BC48" s="11"/>
      <c r="BD48" s="11"/>
      <c r="BE48" s="11"/>
      <c r="BF48" s="11"/>
      <c r="BG48" s="11" t="s">
        <v>8</v>
      </c>
      <c r="BH48" s="11"/>
      <c r="BI48" s="11"/>
      <c r="BJ48" s="11"/>
      <c r="BK48" s="11"/>
      <c r="BL48" s="11"/>
    </row>
    <row r="49" spans="1:79" ht="15.95" customHeight="1" x14ac:dyDescent="0.2">
      <c r="A49" s="11">
        <v>1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v>2</v>
      </c>
      <c r="R49" s="11"/>
      <c r="S49" s="11"/>
      <c r="T49" s="11"/>
      <c r="U49" s="11"/>
      <c r="V49" s="11">
        <v>3</v>
      </c>
      <c r="W49" s="11"/>
      <c r="X49" s="11"/>
      <c r="Y49" s="11"/>
      <c r="Z49" s="11"/>
      <c r="AA49" s="11">
        <v>4</v>
      </c>
      <c r="AB49" s="11"/>
      <c r="AC49" s="11"/>
      <c r="AD49" s="11"/>
      <c r="AE49" s="11"/>
      <c r="AF49" s="11"/>
      <c r="AG49" s="11">
        <v>5</v>
      </c>
      <c r="AH49" s="11"/>
      <c r="AI49" s="11"/>
      <c r="AJ49" s="11"/>
      <c r="AK49" s="11"/>
      <c r="AL49" s="11">
        <v>6</v>
      </c>
      <c r="AM49" s="11"/>
      <c r="AN49" s="11"/>
      <c r="AO49" s="11"/>
      <c r="AP49" s="11"/>
      <c r="AQ49" s="11">
        <v>7</v>
      </c>
      <c r="AR49" s="11"/>
      <c r="AS49" s="11"/>
      <c r="AT49" s="11"/>
      <c r="AU49" s="11"/>
      <c r="AV49" s="11"/>
      <c r="AW49" s="11">
        <v>8</v>
      </c>
      <c r="AX49" s="11"/>
      <c r="AY49" s="11"/>
      <c r="AZ49" s="11"/>
      <c r="BA49" s="11"/>
      <c r="BB49" s="11">
        <v>9</v>
      </c>
      <c r="BC49" s="11"/>
      <c r="BD49" s="11"/>
      <c r="BE49" s="11"/>
      <c r="BF49" s="11"/>
      <c r="BG49" s="11">
        <v>10</v>
      </c>
      <c r="BH49" s="11"/>
      <c r="BI49" s="11"/>
      <c r="BJ49" s="11"/>
      <c r="BK49" s="11"/>
      <c r="BL49" s="11"/>
    </row>
    <row r="50" spans="1:79" hidden="1" x14ac:dyDescent="0.2">
      <c r="A50" s="54" t="s">
        <v>55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5" t="s">
        <v>47</v>
      </c>
      <c r="R50" s="55"/>
      <c r="S50" s="55"/>
      <c r="T50" s="55"/>
      <c r="U50" s="55"/>
      <c r="V50" s="55" t="s">
        <v>46</v>
      </c>
      <c r="W50" s="55"/>
      <c r="X50" s="55"/>
      <c r="Y50" s="55"/>
      <c r="Z50" s="55"/>
      <c r="AA50" s="59" t="s">
        <v>64</v>
      </c>
      <c r="AB50" s="58"/>
      <c r="AC50" s="58"/>
      <c r="AD50" s="58"/>
      <c r="AE50" s="58"/>
      <c r="AF50" s="58"/>
      <c r="AG50" s="55" t="s">
        <v>48</v>
      </c>
      <c r="AH50" s="55"/>
      <c r="AI50" s="55"/>
      <c r="AJ50" s="55"/>
      <c r="AK50" s="55"/>
      <c r="AL50" s="55" t="s">
        <v>49</v>
      </c>
      <c r="AM50" s="55"/>
      <c r="AN50" s="55"/>
      <c r="AO50" s="55"/>
      <c r="AP50" s="55"/>
      <c r="AQ50" s="59" t="s">
        <v>64</v>
      </c>
      <c r="AR50" s="58"/>
      <c r="AS50" s="58"/>
      <c r="AT50" s="58"/>
      <c r="AU50" s="58"/>
      <c r="AV50" s="58"/>
      <c r="AW50" s="57" t="s">
        <v>65</v>
      </c>
      <c r="AX50" s="55"/>
      <c r="AY50" s="55"/>
      <c r="AZ50" s="55"/>
      <c r="BA50" s="55"/>
      <c r="BB50" s="57" t="s">
        <v>65</v>
      </c>
      <c r="BC50" s="55"/>
      <c r="BD50" s="55"/>
      <c r="BE50" s="55"/>
      <c r="BF50" s="55"/>
      <c r="BG50" s="58" t="s">
        <v>64</v>
      </c>
      <c r="BH50" s="58"/>
      <c r="BI50" s="58"/>
      <c r="BJ50" s="58"/>
      <c r="BK50" s="58"/>
      <c r="BL50" s="58"/>
      <c r="CA50" s="1" t="s">
        <v>72</v>
      </c>
    </row>
    <row r="51" spans="1:79" s="7" customFormat="1" ht="15.75" customHeight="1" x14ac:dyDescent="0.2">
      <c r="A51" s="82" t="s">
        <v>88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>
        <f>Q51+V51</f>
        <v>0</v>
      </c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>
        <f>AG51+AL51</f>
        <v>0</v>
      </c>
      <c r="AR51" s="20"/>
      <c r="AS51" s="20"/>
      <c r="AT51" s="20"/>
      <c r="AU51" s="20"/>
      <c r="AV51" s="20"/>
      <c r="AW51" s="20">
        <f>AG51-Q51</f>
        <v>0</v>
      </c>
      <c r="AX51" s="20"/>
      <c r="AY51" s="20"/>
      <c r="AZ51" s="20"/>
      <c r="BA51" s="20"/>
      <c r="BB51" s="20">
        <f>AL51-V51</f>
        <v>0</v>
      </c>
      <c r="BC51" s="20"/>
      <c r="BD51" s="20"/>
      <c r="BE51" s="20"/>
      <c r="BF51" s="20"/>
      <c r="BG51" s="20">
        <f>AW51+BB51</f>
        <v>0</v>
      </c>
      <c r="BH51" s="20"/>
      <c r="BI51" s="20"/>
      <c r="BJ51" s="20"/>
      <c r="BK51" s="20"/>
      <c r="BL51" s="20"/>
      <c r="CA51" s="7" t="s">
        <v>73</v>
      </c>
    </row>
    <row r="52" spans="1:79" ht="15.75" customHeight="1" x14ac:dyDescent="0.2">
      <c r="A52" s="68" t="s">
        <v>16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</row>
    <row r="53" spans="1:79" ht="48.95" customHeight="1" x14ac:dyDescent="0.2">
      <c r="A53" s="11" t="s">
        <v>20</v>
      </c>
      <c r="B53" s="11"/>
      <c r="C53" s="11" t="s">
        <v>14</v>
      </c>
      <c r="D53" s="11"/>
      <c r="E53" s="11"/>
      <c r="F53" s="11"/>
      <c r="G53" s="11" t="s">
        <v>19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 t="s">
        <v>18</v>
      </c>
      <c r="U53" s="11"/>
      <c r="V53" s="11"/>
      <c r="W53" s="11"/>
      <c r="X53" s="11"/>
      <c r="Y53" s="11" t="s">
        <v>17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 t="s">
        <v>13</v>
      </c>
      <c r="AJ53" s="11"/>
      <c r="AK53" s="11"/>
      <c r="AL53" s="11"/>
      <c r="AM53" s="11"/>
      <c r="AN53" s="11"/>
      <c r="AO53" s="11"/>
      <c r="AP53" s="11"/>
      <c r="AQ53" s="11"/>
      <c r="AR53" s="11"/>
      <c r="AS53" s="11" t="s">
        <v>33</v>
      </c>
      <c r="AT53" s="11"/>
      <c r="AU53" s="11"/>
      <c r="AV53" s="11"/>
      <c r="AW53" s="11"/>
      <c r="AX53" s="11"/>
      <c r="AY53" s="11"/>
      <c r="AZ53" s="11"/>
      <c r="BA53" s="11"/>
      <c r="BB53" s="11"/>
      <c r="BC53" s="11" t="s">
        <v>5</v>
      </c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79" ht="15.95" customHeight="1" x14ac:dyDescent="0.2">
      <c r="A54" s="11">
        <v>1</v>
      </c>
      <c r="B54" s="11"/>
      <c r="C54" s="11">
        <v>2</v>
      </c>
      <c r="D54" s="11"/>
      <c r="E54" s="11"/>
      <c r="F54" s="11"/>
      <c r="G54" s="11">
        <v>3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>
        <v>4</v>
      </c>
      <c r="U54" s="11"/>
      <c r="V54" s="11"/>
      <c r="W54" s="11"/>
      <c r="X54" s="11"/>
      <c r="Y54" s="11">
        <v>5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>
        <v>6</v>
      </c>
      <c r="AJ54" s="11"/>
      <c r="AK54" s="11"/>
      <c r="AL54" s="11"/>
      <c r="AM54" s="11"/>
      <c r="AN54" s="11"/>
      <c r="AO54" s="11"/>
      <c r="AP54" s="11"/>
      <c r="AQ54" s="11"/>
      <c r="AR54" s="11"/>
      <c r="AS54" s="11">
        <v>7</v>
      </c>
      <c r="AT54" s="11"/>
      <c r="AU54" s="11"/>
      <c r="AV54" s="11"/>
      <c r="AW54" s="11"/>
      <c r="AX54" s="11"/>
      <c r="AY54" s="11"/>
      <c r="AZ54" s="11"/>
      <c r="BA54" s="11"/>
      <c r="BB54" s="11"/>
      <c r="BC54" s="11">
        <v>8</v>
      </c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79" ht="12.75" hidden="1" customHeight="1" x14ac:dyDescent="0.2">
      <c r="A55" s="81"/>
      <c r="B55" s="81"/>
      <c r="C55" s="81" t="s">
        <v>53</v>
      </c>
      <c r="D55" s="81"/>
      <c r="E55" s="81"/>
      <c r="F55" s="81"/>
      <c r="G55" s="54" t="s">
        <v>55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 t="s">
        <v>56</v>
      </c>
      <c r="U55" s="54"/>
      <c r="V55" s="54"/>
      <c r="W55" s="54"/>
      <c r="X55" s="54"/>
      <c r="Y55" s="54" t="s">
        <v>57</v>
      </c>
      <c r="Z55" s="54"/>
      <c r="AA55" s="54"/>
      <c r="AB55" s="54"/>
      <c r="AC55" s="54"/>
      <c r="AD55" s="54"/>
      <c r="AE55" s="54"/>
      <c r="AF55" s="54"/>
      <c r="AG55" s="54"/>
      <c r="AH55" s="54"/>
      <c r="AI55" s="55" t="s">
        <v>47</v>
      </c>
      <c r="AJ55" s="55"/>
      <c r="AK55" s="55"/>
      <c r="AL55" s="55"/>
      <c r="AM55" s="55"/>
      <c r="AN55" s="55"/>
      <c r="AO55" s="55"/>
      <c r="AP55" s="55"/>
      <c r="AQ55" s="55"/>
      <c r="AR55" s="55"/>
      <c r="AS55" s="55" t="s">
        <v>48</v>
      </c>
      <c r="AT55" s="55"/>
      <c r="AU55" s="55"/>
      <c r="AV55" s="55"/>
      <c r="AW55" s="55"/>
      <c r="AX55" s="55"/>
      <c r="AY55" s="55"/>
      <c r="AZ55" s="55"/>
      <c r="BA55" s="55"/>
      <c r="BB55" s="55"/>
      <c r="BC55" s="57" t="s">
        <v>66</v>
      </c>
      <c r="BD55" s="55"/>
      <c r="BE55" s="55"/>
      <c r="BF55" s="55"/>
      <c r="BG55" s="55"/>
      <c r="BH55" s="55"/>
      <c r="BI55" s="55"/>
      <c r="BJ55" s="55"/>
      <c r="BK55" s="55"/>
      <c r="BL55" s="55"/>
      <c r="CA55" s="1" t="s">
        <v>74</v>
      </c>
    </row>
    <row r="56" spans="1:79" s="7" customFormat="1" ht="31.5" customHeight="1" x14ac:dyDescent="0.2">
      <c r="A56" s="19"/>
      <c r="B56" s="19"/>
      <c r="C56" s="21">
        <v>116060</v>
      </c>
      <c r="D56" s="21"/>
      <c r="E56" s="21"/>
      <c r="F56" s="21"/>
      <c r="G56" s="22" t="s">
        <v>89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6"/>
      <c r="T56" s="22" t="s">
        <v>87</v>
      </c>
      <c r="U56" s="25"/>
      <c r="V56" s="25"/>
      <c r="W56" s="25"/>
      <c r="X56" s="26"/>
      <c r="Y56" s="22" t="s">
        <v>87</v>
      </c>
      <c r="Z56" s="25"/>
      <c r="AA56" s="25"/>
      <c r="AB56" s="25"/>
      <c r="AC56" s="25"/>
      <c r="AD56" s="25"/>
      <c r="AE56" s="25"/>
      <c r="AF56" s="25"/>
      <c r="AG56" s="25"/>
      <c r="AH56" s="26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>
        <f t="shared" ref="BC56:BC99" si="5">AS56-AI56</f>
        <v>0</v>
      </c>
      <c r="BD56" s="20"/>
      <c r="BE56" s="20"/>
      <c r="BF56" s="20"/>
      <c r="BG56" s="20"/>
      <c r="BH56" s="20"/>
      <c r="BI56" s="20"/>
      <c r="BJ56" s="20"/>
      <c r="BK56" s="20"/>
      <c r="BL56" s="20"/>
      <c r="CA56" s="7" t="s">
        <v>75</v>
      </c>
    </row>
    <row r="57" spans="1:79" s="7" customFormat="1" ht="47.25" customHeight="1" x14ac:dyDescent="0.2">
      <c r="A57" s="19"/>
      <c r="B57" s="19"/>
      <c r="C57" s="21">
        <v>116060</v>
      </c>
      <c r="D57" s="21"/>
      <c r="E57" s="21"/>
      <c r="F57" s="21"/>
      <c r="G57" s="22" t="s">
        <v>84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6"/>
      <c r="T57" s="22" t="s">
        <v>87</v>
      </c>
      <c r="U57" s="25"/>
      <c r="V57" s="25"/>
      <c r="W57" s="25"/>
      <c r="X57" s="26"/>
      <c r="Y57" s="22" t="s">
        <v>87</v>
      </c>
      <c r="Z57" s="25"/>
      <c r="AA57" s="25"/>
      <c r="AB57" s="25"/>
      <c r="AC57" s="25"/>
      <c r="AD57" s="25"/>
      <c r="AE57" s="25"/>
      <c r="AF57" s="25"/>
      <c r="AG57" s="25"/>
      <c r="AH57" s="26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>
        <f t="shared" si="5"/>
        <v>0</v>
      </c>
      <c r="BD57" s="20"/>
      <c r="BE57" s="20"/>
      <c r="BF57" s="20"/>
      <c r="BG57" s="20"/>
      <c r="BH57" s="20"/>
      <c r="BI57" s="20"/>
      <c r="BJ57" s="20"/>
      <c r="BK57" s="20"/>
      <c r="BL57" s="20"/>
    </row>
    <row r="58" spans="1:79" s="7" customFormat="1" ht="15.75" customHeight="1" x14ac:dyDescent="0.2">
      <c r="A58" s="19"/>
      <c r="B58" s="19"/>
      <c r="C58" s="21">
        <v>116060</v>
      </c>
      <c r="D58" s="21"/>
      <c r="E58" s="21"/>
      <c r="F58" s="21"/>
      <c r="G58" s="22" t="s">
        <v>90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6"/>
      <c r="T58" s="22" t="s">
        <v>87</v>
      </c>
      <c r="U58" s="25"/>
      <c r="V58" s="25"/>
      <c r="W58" s="25"/>
      <c r="X58" s="26"/>
      <c r="Y58" s="22" t="s">
        <v>87</v>
      </c>
      <c r="Z58" s="25"/>
      <c r="AA58" s="25"/>
      <c r="AB58" s="25"/>
      <c r="AC58" s="25"/>
      <c r="AD58" s="25"/>
      <c r="AE58" s="25"/>
      <c r="AF58" s="25"/>
      <c r="AG58" s="25"/>
      <c r="AH58" s="26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>
        <f t="shared" si="5"/>
        <v>0</v>
      </c>
      <c r="BD58" s="20"/>
      <c r="BE58" s="20"/>
      <c r="BF58" s="20"/>
      <c r="BG58" s="20"/>
      <c r="BH58" s="20"/>
      <c r="BI58" s="20"/>
      <c r="BJ58" s="20"/>
      <c r="BK58" s="20"/>
      <c r="BL58" s="20"/>
    </row>
    <row r="59" spans="1:79" ht="31.5" customHeight="1" x14ac:dyDescent="0.2">
      <c r="A59" s="11"/>
      <c r="B59" s="11"/>
      <c r="C59" s="12">
        <v>116060</v>
      </c>
      <c r="D59" s="12"/>
      <c r="E59" s="12"/>
      <c r="F59" s="12"/>
      <c r="G59" s="13" t="s">
        <v>91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7"/>
      <c r="T59" s="13" t="s">
        <v>92</v>
      </c>
      <c r="U59" s="16"/>
      <c r="V59" s="16"/>
      <c r="W59" s="16"/>
      <c r="X59" s="17"/>
      <c r="Y59" s="13" t="s">
        <v>93</v>
      </c>
      <c r="Z59" s="16"/>
      <c r="AA59" s="16"/>
      <c r="AB59" s="16"/>
      <c r="AC59" s="16"/>
      <c r="AD59" s="16"/>
      <c r="AE59" s="16"/>
      <c r="AF59" s="16"/>
      <c r="AG59" s="16"/>
      <c r="AH59" s="17"/>
      <c r="AI59" s="18">
        <v>20</v>
      </c>
      <c r="AJ59" s="18"/>
      <c r="AK59" s="18"/>
      <c r="AL59" s="18"/>
      <c r="AM59" s="18"/>
      <c r="AN59" s="18"/>
      <c r="AO59" s="18"/>
      <c r="AP59" s="18"/>
      <c r="AQ59" s="18"/>
      <c r="AR59" s="18"/>
      <c r="AS59" s="18">
        <v>21</v>
      </c>
      <c r="AT59" s="18"/>
      <c r="AU59" s="18"/>
      <c r="AV59" s="18"/>
      <c r="AW59" s="18"/>
      <c r="AX59" s="18"/>
      <c r="AY59" s="18"/>
      <c r="AZ59" s="18"/>
      <c r="BA59" s="18"/>
      <c r="BB59" s="18"/>
      <c r="BC59" s="18">
        <f t="shared" si="5"/>
        <v>1</v>
      </c>
      <c r="BD59" s="18"/>
      <c r="BE59" s="18"/>
      <c r="BF59" s="18"/>
      <c r="BG59" s="18"/>
      <c r="BH59" s="18"/>
      <c r="BI59" s="18"/>
      <c r="BJ59" s="18"/>
      <c r="BK59" s="18"/>
      <c r="BL59" s="18"/>
    </row>
    <row r="60" spans="1:79" ht="29.25" customHeight="1" x14ac:dyDescent="0.2">
      <c r="A60" s="8" t="s">
        <v>147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10"/>
    </row>
    <row r="61" spans="1:79" s="7" customFormat="1" ht="15.75" customHeight="1" x14ac:dyDescent="0.2">
      <c r="A61" s="19"/>
      <c r="B61" s="19"/>
      <c r="C61" s="21">
        <v>116060</v>
      </c>
      <c r="D61" s="21"/>
      <c r="E61" s="21"/>
      <c r="F61" s="21"/>
      <c r="G61" s="22" t="s">
        <v>94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6"/>
      <c r="T61" s="22" t="s">
        <v>87</v>
      </c>
      <c r="U61" s="25"/>
      <c r="V61" s="25"/>
      <c r="W61" s="25"/>
      <c r="X61" s="26"/>
      <c r="Y61" s="22" t="s">
        <v>87</v>
      </c>
      <c r="Z61" s="25"/>
      <c r="AA61" s="25"/>
      <c r="AB61" s="25"/>
      <c r="AC61" s="25"/>
      <c r="AD61" s="25"/>
      <c r="AE61" s="25"/>
      <c r="AF61" s="25"/>
      <c r="AG61" s="25"/>
      <c r="AH61" s="26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>
        <f t="shared" si="5"/>
        <v>0</v>
      </c>
      <c r="BD61" s="20"/>
      <c r="BE61" s="20"/>
      <c r="BF61" s="20"/>
      <c r="BG61" s="20"/>
      <c r="BH61" s="20"/>
      <c r="BI61" s="20"/>
      <c r="BJ61" s="20"/>
      <c r="BK61" s="20"/>
      <c r="BL61" s="20"/>
    </row>
    <row r="62" spans="1:79" ht="63" customHeight="1" x14ac:dyDescent="0.2">
      <c r="A62" s="11"/>
      <c r="B62" s="11"/>
      <c r="C62" s="12">
        <v>116060</v>
      </c>
      <c r="D62" s="12"/>
      <c r="E62" s="12"/>
      <c r="F62" s="12"/>
      <c r="G62" s="13" t="s">
        <v>95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7"/>
      <c r="T62" s="13" t="s">
        <v>96</v>
      </c>
      <c r="U62" s="16"/>
      <c r="V62" s="16"/>
      <c r="W62" s="16"/>
      <c r="X62" s="17"/>
      <c r="Y62" s="13" t="s">
        <v>97</v>
      </c>
      <c r="Z62" s="16"/>
      <c r="AA62" s="16"/>
      <c r="AB62" s="16"/>
      <c r="AC62" s="16"/>
      <c r="AD62" s="16"/>
      <c r="AE62" s="16"/>
      <c r="AF62" s="16"/>
      <c r="AG62" s="16"/>
      <c r="AH62" s="17"/>
      <c r="AI62" s="18">
        <v>15</v>
      </c>
      <c r="AJ62" s="18"/>
      <c r="AK62" s="18"/>
      <c r="AL62" s="18"/>
      <c r="AM62" s="18"/>
      <c r="AN62" s="18"/>
      <c r="AO62" s="18"/>
      <c r="AP62" s="18"/>
      <c r="AQ62" s="18"/>
      <c r="AR62" s="18"/>
      <c r="AS62" s="18">
        <v>12.682</v>
      </c>
      <c r="AT62" s="18"/>
      <c r="AU62" s="18"/>
      <c r="AV62" s="18"/>
      <c r="AW62" s="18"/>
      <c r="AX62" s="18"/>
      <c r="AY62" s="18"/>
      <c r="AZ62" s="18"/>
      <c r="BA62" s="18"/>
      <c r="BB62" s="18"/>
      <c r="BC62" s="18">
        <f t="shared" si="5"/>
        <v>-2.3179999999999996</v>
      </c>
      <c r="BD62" s="18"/>
      <c r="BE62" s="18"/>
      <c r="BF62" s="18"/>
      <c r="BG62" s="18"/>
      <c r="BH62" s="18"/>
      <c r="BI62" s="18"/>
      <c r="BJ62" s="18"/>
      <c r="BK62" s="18"/>
      <c r="BL62" s="18"/>
    </row>
    <row r="63" spans="1:79" ht="29.25" customHeight="1" x14ac:dyDescent="0.2">
      <c r="A63" s="8" t="s">
        <v>148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10"/>
    </row>
    <row r="64" spans="1:79" s="7" customFormat="1" ht="15.75" customHeight="1" x14ac:dyDescent="0.2">
      <c r="A64" s="19"/>
      <c r="B64" s="19"/>
      <c r="C64" s="21">
        <v>116060</v>
      </c>
      <c r="D64" s="21"/>
      <c r="E64" s="21"/>
      <c r="F64" s="21"/>
      <c r="G64" s="22" t="s">
        <v>98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6"/>
      <c r="T64" s="22" t="s">
        <v>87</v>
      </c>
      <c r="U64" s="25"/>
      <c r="V64" s="25"/>
      <c r="W64" s="25"/>
      <c r="X64" s="26"/>
      <c r="Y64" s="22" t="s">
        <v>87</v>
      </c>
      <c r="Z64" s="25"/>
      <c r="AA64" s="25"/>
      <c r="AB64" s="25"/>
      <c r="AC64" s="25"/>
      <c r="AD64" s="25"/>
      <c r="AE64" s="25"/>
      <c r="AF64" s="25"/>
      <c r="AG64" s="25"/>
      <c r="AH64" s="26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>
        <f t="shared" si="5"/>
        <v>0</v>
      </c>
      <c r="BD64" s="20"/>
      <c r="BE64" s="20"/>
      <c r="BF64" s="20"/>
      <c r="BG64" s="20"/>
      <c r="BH64" s="20"/>
      <c r="BI64" s="20"/>
      <c r="BJ64" s="20"/>
      <c r="BK64" s="20"/>
      <c r="BL64" s="20"/>
    </row>
    <row r="65" spans="1:64" ht="47.25" customHeight="1" x14ac:dyDescent="0.2">
      <c r="A65" s="11"/>
      <c r="B65" s="11"/>
      <c r="C65" s="12">
        <v>116060</v>
      </c>
      <c r="D65" s="12"/>
      <c r="E65" s="12"/>
      <c r="F65" s="12"/>
      <c r="G65" s="13" t="s">
        <v>99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7"/>
      <c r="T65" s="13" t="s">
        <v>100</v>
      </c>
      <c r="U65" s="16"/>
      <c r="V65" s="16"/>
      <c r="W65" s="16"/>
      <c r="X65" s="17"/>
      <c r="Y65" s="13" t="s">
        <v>101</v>
      </c>
      <c r="Z65" s="16"/>
      <c r="AA65" s="16"/>
      <c r="AB65" s="16"/>
      <c r="AC65" s="16"/>
      <c r="AD65" s="16"/>
      <c r="AE65" s="16"/>
      <c r="AF65" s="16"/>
      <c r="AG65" s="16"/>
      <c r="AH65" s="17"/>
      <c r="AI65" s="18">
        <v>302.75</v>
      </c>
      <c r="AJ65" s="18"/>
      <c r="AK65" s="18"/>
      <c r="AL65" s="18"/>
      <c r="AM65" s="18"/>
      <c r="AN65" s="18"/>
      <c r="AO65" s="18"/>
      <c r="AP65" s="18"/>
      <c r="AQ65" s="18"/>
      <c r="AR65" s="18"/>
      <c r="AS65" s="18">
        <v>279.87</v>
      </c>
      <c r="AT65" s="18"/>
      <c r="AU65" s="18"/>
      <c r="AV65" s="18"/>
      <c r="AW65" s="18"/>
      <c r="AX65" s="18"/>
      <c r="AY65" s="18"/>
      <c r="AZ65" s="18"/>
      <c r="BA65" s="18"/>
      <c r="BB65" s="18"/>
      <c r="BC65" s="18">
        <f t="shared" si="5"/>
        <v>-22.879999999999995</v>
      </c>
      <c r="BD65" s="18"/>
      <c r="BE65" s="18"/>
      <c r="BF65" s="18"/>
      <c r="BG65" s="18"/>
      <c r="BH65" s="18"/>
      <c r="BI65" s="18"/>
      <c r="BJ65" s="18"/>
      <c r="BK65" s="18"/>
      <c r="BL65" s="18"/>
    </row>
    <row r="66" spans="1:64" ht="29.25" customHeight="1" x14ac:dyDescent="0.2">
      <c r="A66" s="8" t="s">
        <v>148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10"/>
    </row>
    <row r="67" spans="1:64" s="7" customFormat="1" ht="15.75" customHeight="1" x14ac:dyDescent="0.2">
      <c r="A67" s="19"/>
      <c r="B67" s="19"/>
      <c r="C67" s="21">
        <v>116060</v>
      </c>
      <c r="D67" s="21"/>
      <c r="E67" s="21"/>
      <c r="F67" s="21"/>
      <c r="G67" s="22" t="s">
        <v>102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6"/>
      <c r="T67" s="22" t="s">
        <v>87</v>
      </c>
      <c r="U67" s="25"/>
      <c r="V67" s="25"/>
      <c r="W67" s="25"/>
      <c r="X67" s="26"/>
      <c r="Y67" s="22" t="s">
        <v>87</v>
      </c>
      <c r="Z67" s="25"/>
      <c r="AA67" s="25"/>
      <c r="AB67" s="25"/>
      <c r="AC67" s="25"/>
      <c r="AD67" s="25"/>
      <c r="AE67" s="25"/>
      <c r="AF67" s="25"/>
      <c r="AG67" s="25"/>
      <c r="AH67" s="26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>
        <f t="shared" si="5"/>
        <v>0</v>
      </c>
      <c r="BD67" s="20"/>
      <c r="BE67" s="20"/>
      <c r="BF67" s="20"/>
      <c r="BG67" s="20"/>
      <c r="BH67" s="20"/>
      <c r="BI67" s="20"/>
      <c r="BJ67" s="20"/>
      <c r="BK67" s="20"/>
      <c r="BL67" s="20"/>
    </row>
    <row r="68" spans="1:64" ht="78.75" customHeight="1" x14ac:dyDescent="0.2">
      <c r="A68" s="11"/>
      <c r="B68" s="11"/>
      <c r="C68" s="12">
        <v>116060</v>
      </c>
      <c r="D68" s="12"/>
      <c r="E68" s="12"/>
      <c r="F68" s="12"/>
      <c r="G68" s="13" t="s">
        <v>103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7"/>
      <c r="T68" s="13" t="s">
        <v>104</v>
      </c>
      <c r="U68" s="16"/>
      <c r="V68" s="16"/>
      <c r="W68" s="16"/>
      <c r="X68" s="17"/>
      <c r="Y68" s="13" t="s">
        <v>101</v>
      </c>
      <c r="Z68" s="16"/>
      <c r="AA68" s="16"/>
      <c r="AB68" s="16"/>
      <c r="AC68" s="16"/>
      <c r="AD68" s="16"/>
      <c r="AE68" s="16"/>
      <c r="AF68" s="16"/>
      <c r="AG68" s="16"/>
      <c r="AH68" s="17"/>
      <c r="AI68" s="18">
        <v>27</v>
      </c>
      <c r="AJ68" s="18"/>
      <c r="AK68" s="18"/>
      <c r="AL68" s="18"/>
      <c r="AM68" s="18"/>
      <c r="AN68" s="18"/>
      <c r="AO68" s="18"/>
      <c r="AP68" s="18"/>
      <c r="AQ68" s="18"/>
      <c r="AR68" s="18"/>
      <c r="AS68" s="18">
        <v>29</v>
      </c>
      <c r="AT68" s="18"/>
      <c r="AU68" s="18"/>
      <c r="AV68" s="18"/>
      <c r="AW68" s="18"/>
      <c r="AX68" s="18"/>
      <c r="AY68" s="18"/>
      <c r="AZ68" s="18"/>
      <c r="BA68" s="18"/>
      <c r="BB68" s="18"/>
      <c r="BC68" s="18">
        <f t="shared" si="5"/>
        <v>2</v>
      </c>
      <c r="BD68" s="18"/>
      <c r="BE68" s="18"/>
      <c r="BF68" s="18"/>
      <c r="BG68" s="18"/>
      <c r="BH68" s="18"/>
      <c r="BI68" s="18"/>
      <c r="BJ68" s="18"/>
      <c r="BK68" s="18"/>
      <c r="BL68" s="18"/>
    </row>
    <row r="69" spans="1:64" ht="29.25" customHeight="1" x14ac:dyDescent="0.2">
      <c r="A69" s="8" t="s">
        <v>147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10"/>
    </row>
    <row r="70" spans="1:64" s="7" customFormat="1" ht="47.25" customHeight="1" x14ac:dyDescent="0.2">
      <c r="A70" s="19"/>
      <c r="B70" s="19"/>
      <c r="C70" s="21">
        <v>116060</v>
      </c>
      <c r="D70" s="21"/>
      <c r="E70" s="21"/>
      <c r="F70" s="21"/>
      <c r="G70" s="22" t="s">
        <v>145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6"/>
      <c r="T70" s="22" t="s">
        <v>87</v>
      </c>
      <c r="U70" s="25"/>
      <c r="V70" s="25"/>
      <c r="W70" s="25"/>
      <c r="X70" s="26"/>
      <c r="Y70" s="22" t="s">
        <v>87</v>
      </c>
      <c r="Z70" s="25"/>
      <c r="AA70" s="25"/>
      <c r="AB70" s="25"/>
      <c r="AC70" s="25"/>
      <c r="AD70" s="25"/>
      <c r="AE70" s="25"/>
      <c r="AF70" s="25"/>
      <c r="AG70" s="25"/>
      <c r="AH70" s="26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>
        <f t="shared" si="5"/>
        <v>0</v>
      </c>
      <c r="BD70" s="20"/>
      <c r="BE70" s="20"/>
      <c r="BF70" s="20"/>
      <c r="BG70" s="20"/>
      <c r="BH70" s="20"/>
      <c r="BI70" s="20"/>
      <c r="BJ70" s="20"/>
      <c r="BK70" s="20"/>
      <c r="BL70" s="20"/>
    </row>
    <row r="71" spans="1:64" s="7" customFormat="1" ht="15.75" customHeight="1" x14ac:dyDescent="0.2">
      <c r="A71" s="19"/>
      <c r="B71" s="19"/>
      <c r="C71" s="21">
        <v>116060</v>
      </c>
      <c r="D71" s="21"/>
      <c r="E71" s="21"/>
      <c r="F71" s="21"/>
      <c r="G71" s="22" t="s">
        <v>94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6"/>
      <c r="T71" s="22" t="s">
        <v>87</v>
      </c>
      <c r="U71" s="25"/>
      <c r="V71" s="25"/>
      <c r="W71" s="25"/>
      <c r="X71" s="26"/>
      <c r="Y71" s="22" t="s">
        <v>87</v>
      </c>
      <c r="Z71" s="25"/>
      <c r="AA71" s="25"/>
      <c r="AB71" s="25"/>
      <c r="AC71" s="25"/>
      <c r="AD71" s="25"/>
      <c r="AE71" s="25"/>
      <c r="AF71" s="25"/>
      <c r="AG71" s="25"/>
      <c r="AH71" s="26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>
        <f t="shared" si="5"/>
        <v>0</v>
      </c>
      <c r="BD71" s="20"/>
      <c r="BE71" s="20"/>
      <c r="BF71" s="20"/>
      <c r="BG71" s="20"/>
      <c r="BH71" s="20"/>
      <c r="BI71" s="20"/>
      <c r="BJ71" s="20"/>
      <c r="BK71" s="20"/>
      <c r="BL71" s="20"/>
    </row>
    <row r="72" spans="1:64" ht="65.25" customHeight="1" x14ac:dyDescent="0.2">
      <c r="A72" s="11"/>
      <c r="B72" s="11"/>
      <c r="C72" s="12">
        <v>116060</v>
      </c>
      <c r="D72" s="12"/>
      <c r="E72" s="12"/>
      <c r="F72" s="12"/>
      <c r="G72" s="13" t="s">
        <v>136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7"/>
      <c r="T72" s="13" t="s">
        <v>138</v>
      </c>
      <c r="U72" s="16"/>
      <c r="V72" s="16"/>
      <c r="W72" s="16"/>
      <c r="X72" s="17"/>
      <c r="Y72" s="13" t="s">
        <v>137</v>
      </c>
      <c r="Z72" s="16"/>
      <c r="AA72" s="16"/>
      <c r="AB72" s="16"/>
      <c r="AC72" s="16"/>
      <c r="AD72" s="16"/>
      <c r="AE72" s="16"/>
      <c r="AF72" s="16"/>
      <c r="AG72" s="16"/>
      <c r="AH72" s="17"/>
      <c r="AI72" s="18">
        <v>11</v>
      </c>
      <c r="AJ72" s="18"/>
      <c r="AK72" s="18"/>
      <c r="AL72" s="18"/>
      <c r="AM72" s="18"/>
      <c r="AN72" s="18"/>
      <c r="AO72" s="18"/>
      <c r="AP72" s="18"/>
      <c r="AQ72" s="18"/>
      <c r="AR72" s="18"/>
      <c r="AS72" s="18">
        <v>13.198</v>
      </c>
      <c r="AT72" s="18"/>
      <c r="AU72" s="18"/>
      <c r="AV72" s="18"/>
      <c r="AW72" s="18"/>
      <c r="AX72" s="18"/>
      <c r="AY72" s="18"/>
      <c r="AZ72" s="18"/>
      <c r="BA72" s="18"/>
      <c r="BB72" s="18"/>
      <c r="BC72" s="18">
        <f t="shared" si="5"/>
        <v>2.1980000000000004</v>
      </c>
      <c r="BD72" s="18"/>
      <c r="BE72" s="18"/>
      <c r="BF72" s="18"/>
      <c r="BG72" s="18"/>
      <c r="BH72" s="18"/>
      <c r="BI72" s="18"/>
      <c r="BJ72" s="18"/>
      <c r="BK72" s="18"/>
      <c r="BL72" s="18"/>
    </row>
    <row r="73" spans="1:64" ht="29.25" customHeight="1" x14ac:dyDescent="0.2">
      <c r="A73" s="8" t="s">
        <v>149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10"/>
    </row>
    <row r="74" spans="1:64" s="7" customFormat="1" ht="15.75" customHeight="1" x14ac:dyDescent="0.2">
      <c r="A74" s="19"/>
      <c r="B74" s="19"/>
      <c r="C74" s="21">
        <v>116060</v>
      </c>
      <c r="D74" s="21"/>
      <c r="E74" s="21"/>
      <c r="F74" s="21"/>
      <c r="G74" s="22" t="s">
        <v>98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6"/>
      <c r="T74" s="22" t="s">
        <v>87</v>
      </c>
      <c r="U74" s="25"/>
      <c r="V74" s="25"/>
      <c r="W74" s="25"/>
      <c r="X74" s="26"/>
      <c r="Y74" s="22" t="s">
        <v>87</v>
      </c>
      <c r="Z74" s="25"/>
      <c r="AA74" s="25"/>
      <c r="AB74" s="25"/>
      <c r="AC74" s="25"/>
      <c r="AD74" s="25"/>
      <c r="AE74" s="25"/>
      <c r="AF74" s="25"/>
      <c r="AG74" s="25"/>
      <c r="AH74" s="26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>
        <f t="shared" si="5"/>
        <v>0</v>
      </c>
      <c r="BD74" s="20"/>
      <c r="BE74" s="20"/>
      <c r="BF74" s="20"/>
      <c r="BG74" s="20"/>
      <c r="BH74" s="20"/>
      <c r="BI74" s="20"/>
      <c r="BJ74" s="20"/>
      <c r="BK74" s="20"/>
      <c r="BL74" s="20"/>
    </row>
    <row r="75" spans="1:64" ht="31.5" customHeight="1" x14ac:dyDescent="0.2">
      <c r="A75" s="11"/>
      <c r="B75" s="11"/>
      <c r="C75" s="12">
        <v>116060</v>
      </c>
      <c r="D75" s="12"/>
      <c r="E75" s="12"/>
      <c r="F75" s="12"/>
      <c r="G75" s="13" t="s">
        <v>139</v>
      </c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7"/>
      <c r="T75" s="13" t="s">
        <v>100</v>
      </c>
      <c r="U75" s="16"/>
      <c r="V75" s="16"/>
      <c r="W75" s="16"/>
      <c r="X75" s="17"/>
      <c r="Y75" s="13" t="s">
        <v>101</v>
      </c>
      <c r="Z75" s="16"/>
      <c r="AA75" s="16"/>
      <c r="AB75" s="16"/>
      <c r="AC75" s="16"/>
      <c r="AD75" s="16"/>
      <c r="AE75" s="16"/>
      <c r="AF75" s="16"/>
      <c r="AG75" s="16"/>
      <c r="AH75" s="17"/>
      <c r="AI75" s="18">
        <v>280.42</v>
      </c>
      <c r="AJ75" s="18"/>
      <c r="AK75" s="18"/>
      <c r="AL75" s="18"/>
      <c r="AM75" s="18"/>
      <c r="AN75" s="18"/>
      <c r="AO75" s="18"/>
      <c r="AP75" s="18"/>
      <c r="AQ75" s="18"/>
      <c r="AR75" s="18"/>
      <c r="AS75" s="18">
        <v>201.65</v>
      </c>
      <c r="AT75" s="18"/>
      <c r="AU75" s="18"/>
      <c r="AV75" s="18"/>
      <c r="AW75" s="18"/>
      <c r="AX75" s="18"/>
      <c r="AY75" s="18"/>
      <c r="AZ75" s="18"/>
      <c r="BA75" s="18"/>
      <c r="BB75" s="18"/>
      <c r="BC75" s="18">
        <f t="shared" si="5"/>
        <v>-78.77000000000001</v>
      </c>
      <c r="BD75" s="18"/>
      <c r="BE75" s="18"/>
      <c r="BF75" s="18"/>
      <c r="BG75" s="18"/>
      <c r="BH75" s="18"/>
      <c r="BI75" s="18"/>
      <c r="BJ75" s="18"/>
      <c r="BK75" s="18"/>
      <c r="BL75" s="18"/>
    </row>
    <row r="76" spans="1:64" ht="29.25" customHeight="1" x14ac:dyDescent="0.2">
      <c r="A76" s="8" t="s">
        <v>153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10"/>
    </row>
    <row r="77" spans="1:64" s="7" customFormat="1" ht="15.75" customHeight="1" x14ac:dyDescent="0.2">
      <c r="A77" s="19"/>
      <c r="B77" s="19"/>
      <c r="C77" s="21">
        <v>116060</v>
      </c>
      <c r="D77" s="21"/>
      <c r="E77" s="21"/>
      <c r="F77" s="21"/>
      <c r="G77" s="22" t="s">
        <v>102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6"/>
      <c r="T77" s="22" t="s">
        <v>87</v>
      </c>
      <c r="U77" s="25"/>
      <c r="V77" s="25"/>
      <c r="W77" s="25"/>
      <c r="X77" s="26"/>
      <c r="Y77" s="22"/>
      <c r="Z77" s="25"/>
      <c r="AA77" s="25"/>
      <c r="AB77" s="25"/>
      <c r="AC77" s="25"/>
      <c r="AD77" s="25"/>
      <c r="AE77" s="25"/>
      <c r="AF77" s="25"/>
      <c r="AG77" s="25"/>
      <c r="AH77" s="26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>
        <f t="shared" si="5"/>
        <v>0</v>
      </c>
      <c r="BD77" s="20"/>
      <c r="BE77" s="20"/>
      <c r="BF77" s="20"/>
      <c r="BG77" s="20"/>
      <c r="BH77" s="20"/>
      <c r="BI77" s="20"/>
      <c r="BJ77" s="20"/>
      <c r="BK77" s="20"/>
      <c r="BL77" s="20"/>
    </row>
    <row r="78" spans="1:64" ht="78.75" customHeight="1" x14ac:dyDescent="0.2">
      <c r="A78" s="11"/>
      <c r="B78" s="11"/>
      <c r="C78" s="12">
        <v>116060</v>
      </c>
      <c r="D78" s="12"/>
      <c r="E78" s="12"/>
      <c r="F78" s="12"/>
      <c r="G78" s="13" t="s">
        <v>140</v>
      </c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7"/>
      <c r="T78" s="13" t="s">
        <v>104</v>
      </c>
      <c r="U78" s="16"/>
      <c r="V78" s="16"/>
      <c r="W78" s="16"/>
      <c r="X78" s="17"/>
      <c r="Y78" s="13" t="s">
        <v>101</v>
      </c>
      <c r="Z78" s="16"/>
      <c r="AA78" s="16"/>
      <c r="AB78" s="16"/>
      <c r="AC78" s="16"/>
      <c r="AD78" s="16"/>
      <c r="AE78" s="16"/>
      <c r="AF78" s="16"/>
      <c r="AG78" s="16"/>
      <c r="AH78" s="17"/>
      <c r="AI78" s="18">
        <v>26</v>
      </c>
      <c r="AJ78" s="18"/>
      <c r="AK78" s="18"/>
      <c r="AL78" s="18"/>
      <c r="AM78" s="18"/>
      <c r="AN78" s="18"/>
      <c r="AO78" s="18"/>
      <c r="AP78" s="18"/>
      <c r="AQ78" s="18"/>
      <c r="AR78" s="18"/>
      <c r="AS78" s="18">
        <v>31</v>
      </c>
      <c r="AT78" s="18"/>
      <c r="AU78" s="18"/>
      <c r="AV78" s="18"/>
      <c r="AW78" s="18"/>
      <c r="AX78" s="18"/>
      <c r="AY78" s="18"/>
      <c r="AZ78" s="18"/>
      <c r="BA78" s="18"/>
      <c r="BB78" s="18"/>
      <c r="BC78" s="18">
        <f t="shared" si="5"/>
        <v>5</v>
      </c>
      <c r="BD78" s="18"/>
      <c r="BE78" s="18"/>
      <c r="BF78" s="18"/>
      <c r="BG78" s="18"/>
      <c r="BH78" s="18"/>
      <c r="BI78" s="18"/>
      <c r="BJ78" s="18"/>
      <c r="BK78" s="18"/>
      <c r="BL78" s="18"/>
    </row>
    <row r="79" spans="1:64" ht="29.25" customHeight="1" x14ac:dyDescent="0.2">
      <c r="A79" s="8" t="s">
        <v>150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10"/>
    </row>
    <row r="80" spans="1:64" ht="47.25" customHeight="1" x14ac:dyDescent="0.2">
      <c r="A80" s="11"/>
      <c r="B80" s="11"/>
      <c r="C80" s="12">
        <v>116060</v>
      </c>
      <c r="D80" s="12"/>
      <c r="E80" s="12"/>
      <c r="F80" s="12"/>
      <c r="G80" s="13" t="s">
        <v>141</v>
      </c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7"/>
      <c r="T80" s="13"/>
      <c r="U80" s="16"/>
      <c r="V80" s="16"/>
      <c r="W80" s="16"/>
      <c r="X80" s="17"/>
      <c r="Y80" s="13" t="s">
        <v>142</v>
      </c>
      <c r="Z80" s="16"/>
      <c r="AA80" s="16"/>
      <c r="AB80" s="16"/>
      <c r="AC80" s="16"/>
      <c r="AD80" s="16"/>
      <c r="AE80" s="16"/>
      <c r="AF80" s="16"/>
      <c r="AG80" s="16"/>
      <c r="AH80" s="17"/>
      <c r="AI80" s="18">
        <v>12</v>
      </c>
      <c r="AJ80" s="18"/>
      <c r="AK80" s="18"/>
      <c r="AL80" s="18"/>
      <c r="AM80" s="18"/>
      <c r="AN80" s="18"/>
      <c r="AO80" s="18"/>
      <c r="AP80" s="18"/>
      <c r="AQ80" s="18"/>
      <c r="AR80" s="18"/>
      <c r="AS80" s="18">
        <v>13</v>
      </c>
      <c r="AT80" s="18"/>
      <c r="AU80" s="18"/>
      <c r="AV80" s="18"/>
      <c r="AW80" s="18"/>
      <c r="AX80" s="18"/>
      <c r="AY80" s="18"/>
      <c r="AZ80" s="18"/>
      <c r="BA80" s="18"/>
      <c r="BB80" s="18"/>
      <c r="BC80" s="18">
        <f t="shared" si="5"/>
        <v>1</v>
      </c>
      <c r="BD80" s="18"/>
      <c r="BE80" s="18"/>
      <c r="BF80" s="18"/>
      <c r="BG80" s="18"/>
      <c r="BH80" s="18"/>
      <c r="BI80" s="18"/>
      <c r="BJ80" s="18"/>
      <c r="BK80" s="18"/>
      <c r="BL80" s="18"/>
    </row>
    <row r="81" spans="1:64" ht="29.25" customHeight="1" x14ac:dyDescent="0.2">
      <c r="A81" s="8" t="s">
        <v>154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10"/>
    </row>
    <row r="82" spans="1:64" s="7" customFormat="1" ht="47.25" customHeight="1" x14ac:dyDescent="0.2">
      <c r="A82" s="19"/>
      <c r="B82" s="19"/>
      <c r="C82" s="21">
        <v>116060</v>
      </c>
      <c r="D82" s="21"/>
      <c r="E82" s="21"/>
      <c r="F82" s="21"/>
      <c r="G82" s="22" t="s">
        <v>83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6"/>
      <c r="T82" s="22" t="s">
        <v>87</v>
      </c>
      <c r="U82" s="25"/>
      <c r="V82" s="25"/>
      <c r="W82" s="25"/>
      <c r="X82" s="26"/>
      <c r="Y82" s="22" t="s">
        <v>87</v>
      </c>
      <c r="Z82" s="25"/>
      <c r="AA82" s="25"/>
      <c r="AB82" s="25"/>
      <c r="AC82" s="25"/>
      <c r="AD82" s="25"/>
      <c r="AE82" s="25"/>
      <c r="AF82" s="25"/>
      <c r="AG82" s="25"/>
      <c r="AH82" s="26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>
        <f t="shared" si="5"/>
        <v>0</v>
      </c>
      <c r="BD82" s="20"/>
      <c r="BE82" s="20"/>
      <c r="BF82" s="20"/>
      <c r="BG82" s="20"/>
      <c r="BH82" s="20"/>
      <c r="BI82" s="20"/>
      <c r="BJ82" s="20"/>
      <c r="BK82" s="20"/>
      <c r="BL82" s="20"/>
    </row>
    <row r="83" spans="1:64" s="7" customFormat="1" ht="15.75" customHeight="1" x14ac:dyDescent="0.2">
      <c r="A83" s="19"/>
      <c r="B83" s="19"/>
      <c r="C83" s="21">
        <v>116060</v>
      </c>
      <c r="D83" s="21"/>
      <c r="E83" s="21"/>
      <c r="F83" s="21"/>
      <c r="G83" s="22" t="s">
        <v>90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6"/>
      <c r="T83" s="22" t="s">
        <v>87</v>
      </c>
      <c r="U83" s="25"/>
      <c r="V83" s="25"/>
      <c r="W83" s="25"/>
      <c r="X83" s="26"/>
      <c r="Y83" s="22" t="s">
        <v>87</v>
      </c>
      <c r="Z83" s="25"/>
      <c r="AA83" s="25"/>
      <c r="AB83" s="25"/>
      <c r="AC83" s="25"/>
      <c r="AD83" s="25"/>
      <c r="AE83" s="25"/>
      <c r="AF83" s="25"/>
      <c r="AG83" s="25"/>
      <c r="AH83" s="26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>
        <f t="shared" si="5"/>
        <v>0</v>
      </c>
      <c r="BD83" s="20"/>
      <c r="BE83" s="20"/>
      <c r="BF83" s="20"/>
      <c r="BG83" s="20"/>
      <c r="BH83" s="20"/>
      <c r="BI83" s="20"/>
      <c r="BJ83" s="20"/>
      <c r="BK83" s="20"/>
      <c r="BL83" s="20"/>
    </row>
    <row r="84" spans="1:64" ht="31.5" customHeight="1" x14ac:dyDescent="0.2">
      <c r="A84" s="11"/>
      <c r="B84" s="11"/>
      <c r="C84" s="12">
        <v>116060</v>
      </c>
      <c r="D84" s="12"/>
      <c r="E84" s="12"/>
      <c r="F84" s="12"/>
      <c r="G84" s="13" t="s">
        <v>105</v>
      </c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7"/>
      <c r="T84" s="13" t="s">
        <v>143</v>
      </c>
      <c r="U84" s="16"/>
      <c r="V84" s="16"/>
      <c r="W84" s="16"/>
      <c r="X84" s="17"/>
      <c r="Y84" s="13" t="s">
        <v>101</v>
      </c>
      <c r="Z84" s="16"/>
      <c r="AA84" s="16"/>
      <c r="AB84" s="16"/>
      <c r="AC84" s="16"/>
      <c r="AD84" s="16"/>
      <c r="AE84" s="16"/>
      <c r="AF84" s="16"/>
      <c r="AG84" s="16"/>
      <c r="AH84" s="17"/>
      <c r="AI84" s="18">
        <v>35875</v>
      </c>
      <c r="AJ84" s="18"/>
      <c r="AK84" s="18"/>
      <c r="AL84" s="18"/>
      <c r="AM84" s="18"/>
      <c r="AN84" s="18"/>
      <c r="AO84" s="18"/>
      <c r="AP84" s="18"/>
      <c r="AQ84" s="18"/>
      <c r="AR84" s="18"/>
      <c r="AS84" s="18">
        <v>35875</v>
      </c>
      <c r="AT84" s="18"/>
      <c r="AU84" s="18"/>
      <c r="AV84" s="18"/>
      <c r="AW84" s="18"/>
      <c r="AX84" s="18"/>
      <c r="AY84" s="18"/>
      <c r="AZ84" s="18"/>
      <c r="BA84" s="18"/>
      <c r="BB84" s="18"/>
      <c r="BC84" s="18">
        <f t="shared" si="5"/>
        <v>0</v>
      </c>
      <c r="BD84" s="18"/>
      <c r="BE84" s="18"/>
      <c r="BF84" s="18"/>
      <c r="BG84" s="18"/>
      <c r="BH84" s="18"/>
      <c r="BI84" s="18"/>
      <c r="BJ84" s="18"/>
      <c r="BK84" s="18"/>
      <c r="BL84" s="18"/>
    </row>
    <row r="85" spans="1:64" ht="29.25" customHeight="1" x14ac:dyDescent="0.2">
      <c r="A85" s="8" t="s">
        <v>146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10"/>
    </row>
    <row r="86" spans="1:64" s="7" customFormat="1" ht="15.75" customHeight="1" x14ac:dyDescent="0.2">
      <c r="A86" s="19"/>
      <c r="B86" s="19"/>
      <c r="C86" s="21">
        <v>116060</v>
      </c>
      <c r="D86" s="21"/>
      <c r="E86" s="21"/>
      <c r="F86" s="21"/>
      <c r="G86" s="22" t="s">
        <v>94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6"/>
      <c r="T86" s="22" t="s">
        <v>87</v>
      </c>
      <c r="U86" s="25"/>
      <c r="V86" s="25"/>
      <c r="W86" s="25"/>
      <c r="X86" s="26"/>
      <c r="Y86" s="22" t="s">
        <v>87</v>
      </c>
      <c r="Z86" s="25"/>
      <c r="AA86" s="25"/>
      <c r="AB86" s="25"/>
      <c r="AC86" s="25"/>
      <c r="AD86" s="25"/>
      <c r="AE86" s="25"/>
      <c r="AF86" s="25"/>
      <c r="AG86" s="25"/>
      <c r="AH86" s="26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>
        <f t="shared" si="5"/>
        <v>0</v>
      </c>
      <c r="BD86" s="20"/>
      <c r="BE86" s="20"/>
      <c r="BF86" s="20"/>
      <c r="BG86" s="20"/>
      <c r="BH86" s="20"/>
      <c r="BI86" s="20"/>
      <c r="BJ86" s="20"/>
      <c r="BK86" s="20"/>
      <c r="BL86" s="20"/>
    </row>
    <row r="87" spans="1:64" ht="31.5" customHeight="1" x14ac:dyDescent="0.2">
      <c r="A87" s="11"/>
      <c r="B87" s="11"/>
      <c r="C87" s="12">
        <v>116060</v>
      </c>
      <c r="D87" s="12"/>
      <c r="E87" s="12"/>
      <c r="F87" s="12"/>
      <c r="G87" s="13" t="s">
        <v>107</v>
      </c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7"/>
      <c r="T87" s="13" t="s">
        <v>92</v>
      </c>
      <c r="U87" s="16"/>
      <c r="V87" s="16"/>
      <c r="W87" s="16"/>
      <c r="X87" s="17"/>
      <c r="Y87" s="13" t="s">
        <v>108</v>
      </c>
      <c r="Z87" s="16"/>
      <c r="AA87" s="16"/>
      <c r="AB87" s="16"/>
      <c r="AC87" s="16"/>
      <c r="AD87" s="16"/>
      <c r="AE87" s="16"/>
      <c r="AF87" s="16"/>
      <c r="AG87" s="16"/>
      <c r="AH87" s="17"/>
      <c r="AI87" s="18">
        <v>22</v>
      </c>
      <c r="AJ87" s="18"/>
      <c r="AK87" s="18"/>
      <c r="AL87" s="18"/>
      <c r="AM87" s="18"/>
      <c r="AN87" s="18"/>
      <c r="AO87" s="18"/>
      <c r="AP87" s="18"/>
      <c r="AQ87" s="18"/>
      <c r="AR87" s="18"/>
      <c r="AS87" s="18">
        <v>22</v>
      </c>
      <c r="AT87" s="18"/>
      <c r="AU87" s="18"/>
      <c r="AV87" s="18"/>
      <c r="AW87" s="18"/>
      <c r="AX87" s="18"/>
      <c r="AY87" s="18"/>
      <c r="AZ87" s="18"/>
      <c r="BA87" s="18"/>
      <c r="BB87" s="18"/>
      <c r="BC87" s="18">
        <f t="shared" si="5"/>
        <v>0</v>
      </c>
      <c r="BD87" s="18"/>
      <c r="BE87" s="18"/>
      <c r="BF87" s="18"/>
      <c r="BG87" s="18"/>
      <c r="BH87" s="18"/>
      <c r="BI87" s="18"/>
      <c r="BJ87" s="18"/>
      <c r="BK87" s="18"/>
      <c r="BL87" s="18"/>
    </row>
    <row r="88" spans="1:64" ht="29.25" customHeight="1" x14ac:dyDescent="0.2">
      <c r="A88" s="8" t="s">
        <v>146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10"/>
    </row>
    <row r="89" spans="1:64" s="7" customFormat="1" ht="15.75" customHeight="1" x14ac:dyDescent="0.2">
      <c r="A89" s="27"/>
      <c r="B89" s="28"/>
      <c r="C89" s="29">
        <v>116060</v>
      </c>
      <c r="D89" s="30"/>
      <c r="E89" s="30"/>
      <c r="F89" s="31"/>
      <c r="G89" s="22" t="s">
        <v>98</v>
      </c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4"/>
      <c r="T89" s="22" t="s">
        <v>87</v>
      </c>
      <c r="U89" s="23"/>
      <c r="V89" s="23"/>
      <c r="W89" s="23"/>
      <c r="X89" s="24"/>
      <c r="Y89" s="22" t="s">
        <v>87</v>
      </c>
      <c r="Z89" s="23"/>
      <c r="AA89" s="23"/>
      <c r="AB89" s="23"/>
      <c r="AC89" s="23"/>
      <c r="AD89" s="23"/>
      <c r="AE89" s="23"/>
      <c r="AF89" s="23"/>
      <c r="AG89" s="23"/>
      <c r="AH89" s="24"/>
      <c r="AI89" s="32"/>
      <c r="AJ89" s="33"/>
      <c r="AK89" s="33"/>
      <c r="AL89" s="33"/>
      <c r="AM89" s="33"/>
      <c r="AN89" s="33"/>
      <c r="AO89" s="33"/>
      <c r="AP89" s="33"/>
      <c r="AQ89" s="33"/>
      <c r="AR89" s="34"/>
      <c r="AS89" s="32"/>
      <c r="AT89" s="33"/>
      <c r="AU89" s="33"/>
      <c r="AV89" s="33"/>
      <c r="AW89" s="33"/>
      <c r="AX89" s="33"/>
      <c r="AY89" s="33"/>
      <c r="AZ89" s="33"/>
      <c r="BA89" s="33"/>
      <c r="BB89" s="34"/>
      <c r="BC89" s="32">
        <f t="shared" si="5"/>
        <v>0</v>
      </c>
      <c r="BD89" s="33"/>
      <c r="BE89" s="33"/>
      <c r="BF89" s="33"/>
      <c r="BG89" s="33"/>
      <c r="BH89" s="33"/>
      <c r="BI89" s="33"/>
      <c r="BJ89" s="33"/>
      <c r="BK89" s="33"/>
      <c r="BL89" s="34"/>
    </row>
    <row r="90" spans="1:64" ht="31.5" customHeight="1" x14ac:dyDescent="0.2">
      <c r="A90" s="11"/>
      <c r="B90" s="11"/>
      <c r="C90" s="12">
        <v>116060</v>
      </c>
      <c r="D90" s="12"/>
      <c r="E90" s="12"/>
      <c r="F90" s="12"/>
      <c r="G90" s="13" t="s">
        <v>109</v>
      </c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7"/>
      <c r="T90" s="13" t="s">
        <v>100</v>
      </c>
      <c r="U90" s="16"/>
      <c r="V90" s="16"/>
      <c r="W90" s="16"/>
      <c r="X90" s="17"/>
      <c r="Y90" s="13" t="s">
        <v>101</v>
      </c>
      <c r="Z90" s="16"/>
      <c r="AA90" s="16"/>
      <c r="AB90" s="16"/>
      <c r="AC90" s="16"/>
      <c r="AD90" s="16"/>
      <c r="AE90" s="16"/>
      <c r="AF90" s="16"/>
      <c r="AG90" s="16"/>
      <c r="AH90" s="17"/>
      <c r="AI90" s="18">
        <v>555.96</v>
      </c>
      <c r="AJ90" s="18"/>
      <c r="AK90" s="18"/>
      <c r="AL90" s="18"/>
      <c r="AM90" s="18"/>
      <c r="AN90" s="18"/>
      <c r="AO90" s="18"/>
      <c r="AP90" s="18"/>
      <c r="AQ90" s="18"/>
      <c r="AR90" s="18"/>
      <c r="AS90" s="18">
        <v>513.55999999999995</v>
      </c>
      <c r="AT90" s="18"/>
      <c r="AU90" s="18"/>
      <c r="AV90" s="18"/>
      <c r="AW90" s="18"/>
      <c r="AX90" s="18"/>
      <c r="AY90" s="18"/>
      <c r="AZ90" s="18"/>
      <c r="BA90" s="18"/>
      <c r="BB90" s="18"/>
      <c r="BC90" s="18">
        <f t="shared" si="5"/>
        <v>-42.400000000000091</v>
      </c>
      <c r="BD90" s="18"/>
      <c r="BE90" s="18"/>
      <c r="BF90" s="18"/>
      <c r="BG90" s="18"/>
      <c r="BH90" s="18"/>
      <c r="BI90" s="18"/>
      <c r="BJ90" s="18"/>
      <c r="BK90" s="18"/>
      <c r="BL90" s="18"/>
    </row>
    <row r="91" spans="1:64" ht="29.25" customHeight="1" x14ac:dyDescent="0.2">
      <c r="A91" s="8" t="s">
        <v>151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10"/>
    </row>
    <row r="92" spans="1:64" s="7" customFormat="1" ht="15.75" customHeight="1" x14ac:dyDescent="0.2">
      <c r="A92" s="19"/>
      <c r="B92" s="19"/>
      <c r="C92" s="21">
        <v>116060</v>
      </c>
      <c r="D92" s="21"/>
      <c r="E92" s="21"/>
      <c r="F92" s="21"/>
      <c r="G92" s="22" t="s">
        <v>102</v>
      </c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6"/>
      <c r="T92" s="22" t="s">
        <v>87</v>
      </c>
      <c r="U92" s="25"/>
      <c r="V92" s="25"/>
      <c r="W92" s="25"/>
      <c r="X92" s="26"/>
      <c r="Y92" s="22" t="s">
        <v>87</v>
      </c>
      <c r="Z92" s="25"/>
      <c r="AA92" s="25"/>
      <c r="AB92" s="25"/>
      <c r="AC92" s="25"/>
      <c r="AD92" s="25"/>
      <c r="AE92" s="25"/>
      <c r="AF92" s="25"/>
      <c r="AG92" s="25"/>
      <c r="AH92" s="26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>
        <f t="shared" si="5"/>
        <v>0</v>
      </c>
      <c r="BD92" s="20"/>
      <c r="BE92" s="20"/>
      <c r="BF92" s="20"/>
      <c r="BG92" s="20"/>
      <c r="BH92" s="20"/>
      <c r="BI92" s="20"/>
      <c r="BJ92" s="20"/>
      <c r="BK92" s="20"/>
      <c r="BL92" s="20"/>
    </row>
    <row r="93" spans="1:64" ht="47.25" customHeight="1" x14ac:dyDescent="0.2">
      <c r="A93" s="11"/>
      <c r="B93" s="11"/>
      <c r="C93" s="12">
        <v>116060</v>
      </c>
      <c r="D93" s="12"/>
      <c r="E93" s="12"/>
      <c r="F93" s="12"/>
      <c r="G93" s="13" t="s">
        <v>110</v>
      </c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7"/>
      <c r="T93" s="13" t="s">
        <v>104</v>
      </c>
      <c r="U93" s="16"/>
      <c r="V93" s="16"/>
      <c r="W93" s="16"/>
      <c r="X93" s="17"/>
      <c r="Y93" s="13" t="s">
        <v>101</v>
      </c>
      <c r="Z93" s="16"/>
      <c r="AA93" s="16"/>
      <c r="AB93" s="16"/>
      <c r="AC93" s="16"/>
      <c r="AD93" s="16"/>
      <c r="AE93" s="16"/>
      <c r="AF93" s="16"/>
      <c r="AG93" s="16"/>
      <c r="AH93" s="17"/>
      <c r="AI93" s="18">
        <v>100</v>
      </c>
      <c r="AJ93" s="18"/>
      <c r="AK93" s="18"/>
      <c r="AL93" s="18"/>
      <c r="AM93" s="18"/>
      <c r="AN93" s="18"/>
      <c r="AO93" s="18"/>
      <c r="AP93" s="18"/>
      <c r="AQ93" s="18"/>
      <c r="AR93" s="18"/>
      <c r="AS93" s="18">
        <v>100</v>
      </c>
      <c r="AT93" s="18"/>
      <c r="AU93" s="18"/>
      <c r="AV93" s="18"/>
      <c r="AW93" s="18"/>
      <c r="AX93" s="18"/>
      <c r="AY93" s="18"/>
      <c r="AZ93" s="18"/>
      <c r="BA93" s="18"/>
      <c r="BB93" s="18"/>
      <c r="BC93" s="18">
        <f t="shared" si="5"/>
        <v>0</v>
      </c>
      <c r="BD93" s="18"/>
      <c r="BE93" s="18"/>
      <c r="BF93" s="18"/>
      <c r="BG93" s="18"/>
      <c r="BH93" s="18"/>
      <c r="BI93" s="18"/>
      <c r="BJ93" s="18"/>
      <c r="BK93" s="18"/>
      <c r="BL93" s="18"/>
    </row>
    <row r="94" spans="1:64" ht="29.25" customHeight="1" x14ac:dyDescent="0.2">
      <c r="A94" s="8" t="s">
        <v>146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10"/>
    </row>
    <row r="95" spans="1:64" ht="47.25" customHeight="1" x14ac:dyDescent="0.2">
      <c r="A95" s="11"/>
      <c r="B95" s="11"/>
      <c r="C95" s="12"/>
      <c r="D95" s="12"/>
      <c r="E95" s="12"/>
      <c r="F95" s="12"/>
      <c r="G95" s="22" t="s">
        <v>85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6"/>
      <c r="T95" s="13"/>
      <c r="U95" s="16"/>
      <c r="V95" s="16"/>
      <c r="W95" s="16"/>
      <c r="X95" s="17"/>
      <c r="Y95" s="13"/>
      <c r="Z95" s="16"/>
      <c r="AA95" s="16"/>
      <c r="AB95" s="16"/>
      <c r="AC95" s="16"/>
      <c r="AD95" s="16"/>
      <c r="AE95" s="16"/>
      <c r="AF95" s="16"/>
      <c r="AG95" s="16"/>
      <c r="AH95" s="17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</row>
    <row r="96" spans="1:64" s="7" customFormat="1" ht="15.75" customHeight="1" x14ac:dyDescent="0.2">
      <c r="A96" s="19"/>
      <c r="B96" s="19"/>
      <c r="C96" s="21">
        <v>116060</v>
      </c>
      <c r="D96" s="21"/>
      <c r="E96" s="21"/>
      <c r="F96" s="21"/>
      <c r="G96" s="22" t="s">
        <v>90</v>
      </c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4"/>
      <c r="T96" s="22" t="s">
        <v>87</v>
      </c>
      <c r="U96" s="25"/>
      <c r="V96" s="25"/>
      <c r="W96" s="25"/>
      <c r="X96" s="26"/>
      <c r="Y96" s="22" t="s">
        <v>87</v>
      </c>
      <c r="Z96" s="25"/>
      <c r="AA96" s="25"/>
      <c r="AB96" s="25"/>
      <c r="AC96" s="25"/>
      <c r="AD96" s="25"/>
      <c r="AE96" s="25"/>
      <c r="AF96" s="25"/>
      <c r="AG96" s="25"/>
      <c r="AH96" s="26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>
        <f t="shared" si="5"/>
        <v>0</v>
      </c>
      <c r="BD96" s="20"/>
      <c r="BE96" s="20"/>
      <c r="BF96" s="20"/>
      <c r="BG96" s="20"/>
      <c r="BH96" s="20"/>
      <c r="BI96" s="20"/>
      <c r="BJ96" s="20"/>
      <c r="BK96" s="20"/>
      <c r="BL96" s="20"/>
    </row>
    <row r="97" spans="1:64" ht="31.5" customHeight="1" x14ac:dyDescent="0.2">
      <c r="A97" s="11"/>
      <c r="B97" s="11"/>
      <c r="C97" s="12">
        <v>116060</v>
      </c>
      <c r="D97" s="12"/>
      <c r="E97" s="12"/>
      <c r="F97" s="12"/>
      <c r="G97" s="13" t="s">
        <v>105</v>
      </c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5"/>
      <c r="T97" s="13" t="s">
        <v>106</v>
      </c>
      <c r="U97" s="16"/>
      <c r="V97" s="16"/>
      <c r="W97" s="16"/>
      <c r="X97" s="17"/>
      <c r="Y97" s="13" t="s">
        <v>111</v>
      </c>
      <c r="Z97" s="16"/>
      <c r="AA97" s="16"/>
      <c r="AB97" s="16"/>
      <c r="AC97" s="16"/>
      <c r="AD97" s="16"/>
      <c r="AE97" s="16"/>
      <c r="AF97" s="16"/>
      <c r="AG97" s="16"/>
      <c r="AH97" s="17"/>
      <c r="AI97" s="18">
        <v>190.4</v>
      </c>
      <c r="AJ97" s="18"/>
      <c r="AK97" s="18"/>
      <c r="AL97" s="18"/>
      <c r="AM97" s="18"/>
      <c r="AN97" s="18"/>
      <c r="AO97" s="18"/>
      <c r="AP97" s="18"/>
      <c r="AQ97" s="18"/>
      <c r="AR97" s="18"/>
      <c r="AS97" s="18">
        <v>190.4</v>
      </c>
      <c r="AT97" s="18"/>
      <c r="AU97" s="18"/>
      <c r="AV97" s="18"/>
      <c r="AW97" s="18"/>
      <c r="AX97" s="18"/>
      <c r="AY97" s="18"/>
      <c r="AZ97" s="18"/>
      <c r="BA97" s="18"/>
      <c r="BB97" s="18"/>
      <c r="BC97" s="18">
        <f t="shared" si="5"/>
        <v>0</v>
      </c>
      <c r="BD97" s="18"/>
      <c r="BE97" s="18"/>
      <c r="BF97" s="18"/>
      <c r="BG97" s="18"/>
      <c r="BH97" s="18"/>
      <c r="BI97" s="18"/>
      <c r="BJ97" s="18"/>
      <c r="BK97" s="18"/>
      <c r="BL97" s="18"/>
    </row>
    <row r="98" spans="1:64" ht="29.25" customHeight="1" x14ac:dyDescent="0.2">
      <c r="A98" s="8" t="s">
        <v>146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10"/>
    </row>
    <row r="99" spans="1:64" s="7" customFormat="1" ht="15.75" customHeight="1" x14ac:dyDescent="0.2">
      <c r="A99" s="19"/>
      <c r="B99" s="19"/>
      <c r="C99" s="21">
        <v>116060</v>
      </c>
      <c r="D99" s="21"/>
      <c r="E99" s="21"/>
      <c r="F99" s="21"/>
      <c r="G99" s="22" t="s">
        <v>94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4"/>
      <c r="T99" s="22" t="s">
        <v>87</v>
      </c>
      <c r="U99" s="25"/>
      <c r="V99" s="25"/>
      <c r="W99" s="25"/>
      <c r="X99" s="26"/>
      <c r="Y99" s="22" t="s">
        <v>87</v>
      </c>
      <c r="Z99" s="25"/>
      <c r="AA99" s="25"/>
      <c r="AB99" s="25"/>
      <c r="AC99" s="25"/>
      <c r="AD99" s="25"/>
      <c r="AE99" s="25"/>
      <c r="AF99" s="25"/>
      <c r="AG99" s="25"/>
      <c r="AH99" s="26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>
        <f t="shared" si="5"/>
        <v>0</v>
      </c>
      <c r="BD99" s="20"/>
      <c r="BE99" s="20"/>
      <c r="BF99" s="20"/>
      <c r="BG99" s="20"/>
      <c r="BH99" s="20"/>
      <c r="BI99" s="20"/>
      <c r="BJ99" s="20"/>
      <c r="BK99" s="20"/>
      <c r="BL99" s="20"/>
    </row>
    <row r="100" spans="1:64" ht="47.25" customHeight="1" x14ac:dyDescent="0.2">
      <c r="A100" s="11"/>
      <c r="B100" s="11"/>
      <c r="C100" s="12">
        <v>116060</v>
      </c>
      <c r="D100" s="12"/>
      <c r="E100" s="12"/>
      <c r="F100" s="12"/>
      <c r="G100" s="13" t="s">
        <v>112</v>
      </c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5"/>
      <c r="T100" s="13" t="s">
        <v>106</v>
      </c>
      <c r="U100" s="16"/>
      <c r="V100" s="16"/>
      <c r="W100" s="16"/>
      <c r="X100" s="17"/>
      <c r="Y100" s="13" t="s">
        <v>101</v>
      </c>
      <c r="Z100" s="16"/>
      <c r="AA100" s="16"/>
      <c r="AB100" s="16"/>
      <c r="AC100" s="16"/>
      <c r="AD100" s="16"/>
      <c r="AE100" s="16"/>
      <c r="AF100" s="16"/>
      <c r="AG100" s="16"/>
      <c r="AH100" s="17"/>
      <c r="AI100" s="18">
        <v>190.4</v>
      </c>
      <c r="AJ100" s="18"/>
      <c r="AK100" s="18"/>
      <c r="AL100" s="18"/>
      <c r="AM100" s="18"/>
      <c r="AN100" s="18"/>
      <c r="AO100" s="18"/>
      <c r="AP100" s="18"/>
      <c r="AQ100" s="18"/>
      <c r="AR100" s="18"/>
      <c r="AS100" s="18">
        <v>190.4</v>
      </c>
      <c r="AT100" s="18"/>
      <c r="AU100" s="18"/>
      <c r="AV100" s="18"/>
      <c r="AW100" s="18"/>
      <c r="AX100" s="18"/>
      <c r="AY100" s="18"/>
      <c r="AZ100" s="18"/>
      <c r="BA100" s="18"/>
      <c r="BB100" s="18"/>
      <c r="BC100" s="18">
        <f t="shared" ref="BC100:BC132" si="6">AS100-AI100</f>
        <v>0</v>
      </c>
      <c r="BD100" s="18"/>
      <c r="BE100" s="18"/>
      <c r="BF100" s="18"/>
      <c r="BG100" s="18"/>
      <c r="BH100" s="18"/>
      <c r="BI100" s="18"/>
      <c r="BJ100" s="18"/>
      <c r="BK100" s="18"/>
      <c r="BL100" s="18"/>
    </row>
    <row r="101" spans="1:64" ht="29.25" customHeight="1" x14ac:dyDescent="0.2">
      <c r="A101" s="8" t="s">
        <v>146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10"/>
    </row>
    <row r="102" spans="1:64" s="7" customFormat="1" ht="15.75" customHeight="1" x14ac:dyDescent="0.2">
      <c r="A102" s="19"/>
      <c r="B102" s="19"/>
      <c r="C102" s="21">
        <v>116060</v>
      </c>
      <c r="D102" s="21"/>
      <c r="E102" s="21"/>
      <c r="F102" s="21"/>
      <c r="G102" s="22" t="s">
        <v>98</v>
      </c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4"/>
      <c r="T102" s="22" t="s">
        <v>87</v>
      </c>
      <c r="U102" s="25"/>
      <c r="V102" s="25"/>
      <c r="W102" s="25"/>
      <c r="X102" s="26"/>
      <c r="Y102" s="22" t="s">
        <v>87</v>
      </c>
      <c r="Z102" s="25"/>
      <c r="AA102" s="25"/>
      <c r="AB102" s="25"/>
      <c r="AC102" s="25"/>
      <c r="AD102" s="25"/>
      <c r="AE102" s="25"/>
      <c r="AF102" s="25"/>
      <c r="AG102" s="25"/>
      <c r="AH102" s="26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>
        <f t="shared" si="6"/>
        <v>0</v>
      </c>
      <c r="BD102" s="20"/>
      <c r="BE102" s="20"/>
      <c r="BF102" s="20"/>
      <c r="BG102" s="20"/>
      <c r="BH102" s="20"/>
      <c r="BI102" s="20"/>
      <c r="BJ102" s="20"/>
      <c r="BK102" s="20"/>
      <c r="BL102" s="20"/>
    </row>
    <row r="103" spans="1:64" ht="63" customHeight="1" x14ac:dyDescent="0.2">
      <c r="A103" s="11"/>
      <c r="B103" s="11"/>
      <c r="C103" s="12">
        <v>116060</v>
      </c>
      <c r="D103" s="12"/>
      <c r="E103" s="12"/>
      <c r="F103" s="12"/>
      <c r="G103" s="13" t="s">
        <v>113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5"/>
      <c r="T103" s="13" t="s">
        <v>100</v>
      </c>
      <c r="U103" s="16"/>
      <c r="V103" s="16"/>
      <c r="W103" s="16"/>
      <c r="X103" s="17"/>
      <c r="Y103" s="13" t="s">
        <v>101</v>
      </c>
      <c r="Z103" s="16"/>
      <c r="AA103" s="16"/>
      <c r="AB103" s="16"/>
      <c r="AC103" s="16"/>
      <c r="AD103" s="16"/>
      <c r="AE103" s="16"/>
      <c r="AF103" s="16"/>
      <c r="AG103" s="16"/>
      <c r="AH103" s="17"/>
      <c r="AI103" s="18">
        <v>3.87</v>
      </c>
      <c r="AJ103" s="18"/>
      <c r="AK103" s="18"/>
      <c r="AL103" s="18"/>
      <c r="AM103" s="18"/>
      <c r="AN103" s="18"/>
      <c r="AO103" s="18"/>
      <c r="AP103" s="18"/>
      <c r="AQ103" s="18"/>
      <c r="AR103" s="18"/>
      <c r="AS103" s="18">
        <v>3.85</v>
      </c>
      <c r="AT103" s="18"/>
      <c r="AU103" s="18"/>
      <c r="AV103" s="18"/>
      <c r="AW103" s="18"/>
      <c r="AX103" s="18"/>
      <c r="AY103" s="18"/>
      <c r="AZ103" s="18"/>
      <c r="BA103" s="18"/>
      <c r="BB103" s="18"/>
      <c r="BC103" s="18">
        <f t="shared" si="6"/>
        <v>-2.0000000000000018E-2</v>
      </c>
      <c r="BD103" s="18"/>
      <c r="BE103" s="18"/>
      <c r="BF103" s="18"/>
      <c r="BG103" s="18"/>
      <c r="BH103" s="18"/>
      <c r="BI103" s="18"/>
      <c r="BJ103" s="18"/>
      <c r="BK103" s="18"/>
      <c r="BL103" s="18"/>
    </row>
    <row r="104" spans="1:64" ht="29.25" customHeight="1" x14ac:dyDescent="0.2">
      <c r="A104" s="8" t="s">
        <v>152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10"/>
    </row>
    <row r="105" spans="1:64" s="7" customFormat="1" ht="15.75" customHeight="1" x14ac:dyDescent="0.2">
      <c r="A105" s="19"/>
      <c r="B105" s="19"/>
      <c r="C105" s="21">
        <v>116060</v>
      </c>
      <c r="D105" s="21"/>
      <c r="E105" s="21"/>
      <c r="F105" s="21"/>
      <c r="G105" s="22" t="s">
        <v>102</v>
      </c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4"/>
      <c r="T105" s="22" t="s">
        <v>87</v>
      </c>
      <c r="U105" s="25"/>
      <c r="V105" s="25"/>
      <c r="W105" s="25"/>
      <c r="X105" s="26"/>
      <c r="Y105" s="22" t="s">
        <v>87</v>
      </c>
      <c r="Z105" s="25"/>
      <c r="AA105" s="25"/>
      <c r="AB105" s="25"/>
      <c r="AC105" s="25"/>
      <c r="AD105" s="25"/>
      <c r="AE105" s="25"/>
      <c r="AF105" s="25"/>
      <c r="AG105" s="25"/>
      <c r="AH105" s="26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>
        <f t="shared" si="6"/>
        <v>0</v>
      </c>
      <c r="BD105" s="20"/>
      <c r="BE105" s="20"/>
      <c r="BF105" s="20"/>
      <c r="BG105" s="20"/>
      <c r="BH105" s="20"/>
      <c r="BI105" s="20"/>
      <c r="BJ105" s="20"/>
      <c r="BK105" s="20"/>
      <c r="BL105" s="20"/>
    </row>
    <row r="106" spans="1:64" ht="47.25" customHeight="1" x14ac:dyDescent="0.2">
      <c r="A106" s="11"/>
      <c r="B106" s="11"/>
      <c r="C106" s="12">
        <v>116060</v>
      </c>
      <c r="D106" s="12"/>
      <c r="E106" s="12"/>
      <c r="F106" s="12"/>
      <c r="G106" s="13" t="s">
        <v>110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5"/>
      <c r="T106" s="13" t="s">
        <v>104</v>
      </c>
      <c r="U106" s="16"/>
      <c r="V106" s="16"/>
      <c r="W106" s="16"/>
      <c r="X106" s="17"/>
      <c r="Y106" s="13" t="s">
        <v>101</v>
      </c>
      <c r="Z106" s="16"/>
      <c r="AA106" s="16"/>
      <c r="AB106" s="16"/>
      <c r="AC106" s="16"/>
      <c r="AD106" s="16"/>
      <c r="AE106" s="16"/>
      <c r="AF106" s="16"/>
      <c r="AG106" s="16"/>
      <c r="AH106" s="17"/>
      <c r="AI106" s="18">
        <v>100</v>
      </c>
      <c r="AJ106" s="18"/>
      <c r="AK106" s="18"/>
      <c r="AL106" s="18"/>
      <c r="AM106" s="18"/>
      <c r="AN106" s="18"/>
      <c r="AO106" s="18"/>
      <c r="AP106" s="18"/>
      <c r="AQ106" s="18"/>
      <c r="AR106" s="18"/>
      <c r="AS106" s="18">
        <v>100</v>
      </c>
      <c r="AT106" s="18"/>
      <c r="AU106" s="18"/>
      <c r="AV106" s="18"/>
      <c r="AW106" s="18"/>
      <c r="AX106" s="18"/>
      <c r="AY106" s="18"/>
      <c r="AZ106" s="18"/>
      <c r="BA106" s="18"/>
      <c r="BB106" s="18"/>
      <c r="BC106" s="18">
        <f t="shared" si="6"/>
        <v>0</v>
      </c>
      <c r="BD106" s="18"/>
      <c r="BE106" s="18"/>
      <c r="BF106" s="18"/>
      <c r="BG106" s="18"/>
      <c r="BH106" s="18"/>
      <c r="BI106" s="18"/>
      <c r="BJ106" s="18"/>
      <c r="BK106" s="18"/>
      <c r="BL106" s="18"/>
    </row>
    <row r="107" spans="1:64" ht="29.25" customHeight="1" x14ac:dyDescent="0.2">
      <c r="A107" s="8" t="s">
        <v>146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10"/>
    </row>
    <row r="108" spans="1:64" s="7" customFormat="1" ht="47.25" customHeight="1" x14ac:dyDescent="0.2">
      <c r="A108" s="19"/>
      <c r="B108" s="19"/>
      <c r="C108" s="21">
        <v>116060</v>
      </c>
      <c r="D108" s="21"/>
      <c r="E108" s="21"/>
      <c r="F108" s="21"/>
      <c r="G108" s="22" t="s">
        <v>86</v>
      </c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4"/>
      <c r="T108" s="22" t="s">
        <v>87</v>
      </c>
      <c r="U108" s="25"/>
      <c r="V108" s="25"/>
      <c r="W108" s="25"/>
      <c r="X108" s="26"/>
      <c r="Y108" s="22" t="s">
        <v>87</v>
      </c>
      <c r="Z108" s="25"/>
      <c r="AA108" s="25"/>
      <c r="AB108" s="25"/>
      <c r="AC108" s="25"/>
      <c r="AD108" s="25"/>
      <c r="AE108" s="25"/>
      <c r="AF108" s="25"/>
      <c r="AG108" s="25"/>
      <c r="AH108" s="26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>
        <f t="shared" si="6"/>
        <v>0</v>
      </c>
      <c r="BD108" s="20"/>
      <c r="BE108" s="20"/>
      <c r="BF108" s="20"/>
      <c r="BG108" s="20"/>
      <c r="BH108" s="20"/>
      <c r="BI108" s="20"/>
      <c r="BJ108" s="20"/>
      <c r="BK108" s="20"/>
      <c r="BL108" s="20"/>
    </row>
    <row r="109" spans="1:64" s="7" customFormat="1" ht="15.75" customHeight="1" x14ac:dyDescent="0.2">
      <c r="A109" s="19"/>
      <c r="B109" s="19"/>
      <c r="C109" s="21">
        <v>116060</v>
      </c>
      <c r="D109" s="21"/>
      <c r="E109" s="21"/>
      <c r="F109" s="21"/>
      <c r="G109" s="22" t="s">
        <v>90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4"/>
      <c r="T109" s="22" t="s">
        <v>87</v>
      </c>
      <c r="U109" s="25"/>
      <c r="V109" s="25"/>
      <c r="W109" s="25"/>
      <c r="X109" s="26"/>
      <c r="Y109" s="22" t="s">
        <v>87</v>
      </c>
      <c r="Z109" s="25"/>
      <c r="AA109" s="25"/>
      <c r="AB109" s="25"/>
      <c r="AC109" s="25"/>
      <c r="AD109" s="25"/>
      <c r="AE109" s="25"/>
      <c r="AF109" s="25"/>
      <c r="AG109" s="25"/>
      <c r="AH109" s="26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>
        <f t="shared" si="6"/>
        <v>0</v>
      </c>
      <c r="BD109" s="20"/>
      <c r="BE109" s="20"/>
      <c r="BF109" s="20"/>
      <c r="BG109" s="20"/>
      <c r="BH109" s="20"/>
      <c r="BI109" s="20"/>
      <c r="BJ109" s="20"/>
      <c r="BK109" s="20"/>
      <c r="BL109" s="20"/>
    </row>
    <row r="110" spans="1:64" ht="31.5" customHeight="1" x14ac:dyDescent="0.2">
      <c r="A110" s="11"/>
      <c r="B110" s="11"/>
      <c r="C110" s="12">
        <v>116060</v>
      </c>
      <c r="D110" s="12"/>
      <c r="E110" s="12"/>
      <c r="F110" s="12"/>
      <c r="G110" s="13" t="s">
        <v>114</v>
      </c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5"/>
      <c r="T110" s="13" t="s">
        <v>106</v>
      </c>
      <c r="U110" s="16"/>
      <c r="V110" s="16"/>
      <c r="W110" s="16"/>
      <c r="X110" s="17"/>
      <c r="Y110" s="13" t="s">
        <v>97</v>
      </c>
      <c r="Z110" s="16"/>
      <c r="AA110" s="16"/>
      <c r="AB110" s="16"/>
      <c r="AC110" s="16"/>
      <c r="AD110" s="16"/>
      <c r="AE110" s="16"/>
      <c r="AF110" s="16"/>
      <c r="AG110" s="16"/>
      <c r="AH110" s="17"/>
      <c r="AI110" s="18">
        <v>15.7</v>
      </c>
      <c r="AJ110" s="18"/>
      <c r="AK110" s="18"/>
      <c r="AL110" s="18"/>
      <c r="AM110" s="18"/>
      <c r="AN110" s="18"/>
      <c r="AO110" s="18"/>
      <c r="AP110" s="18"/>
      <c r="AQ110" s="18"/>
      <c r="AR110" s="18"/>
      <c r="AS110" s="18">
        <v>15.7</v>
      </c>
      <c r="AT110" s="18"/>
      <c r="AU110" s="18"/>
      <c r="AV110" s="18"/>
      <c r="AW110" s="18"/>
      <c r="AX110" s="18"/>
      <c r="AY110" s="18"/>
      <c r="AZ110" s="18"/>
      <c r="BA110" s="18"/>
      <c r="BB110" s="18"/>
      <c r="BC110" s="18">
        <f t="shared" si="6"/>
        <v>0</v>
      </c>
      <c r="BD110" s="18"/>
      <c r="BE110" s="18"/>
      <c r="BF110" s="18"/>
      <c r="BG110" s="18"/>
      <c r="BH110" s="18"/>
      <c r="BI110" s="18"/>
      <c r="BJ110" s="18"/>
      <c r="BK110" s="18"/>
      <c r="BL110" s="18"/>
    </row>
    <row r="111" spans="1:64" ht="29.25" customHeight="1" x14ac:dyDescent="0.2">
      <c r="A111" s="8" t="s">
        <v>146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10"/>
    </row>
    <row r="112" spans="1:64" s="7" customFormat="1" ht="15.75" customHeight="1" x14ac:dyDescent="0.2">
      <c r="A112" s="19"/>
      <c r="B112" s="19"/>
      <c r="C112" s="21">
        <v>116060</v>
      </c>
      <c r="D112" s="21"/>
      <c r="E112" s="21"/>
      <c r="F112" s="21"/>
      <c r="G112" s="22" t="s">
        <v>94</v>
      </c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4"/>
      <c r="T112" s="22" t="s">
        <v>87</v>
      </c>
      <c r="U112" s="25"/>
      <c r="V112" s="25"/>
      <c r="W112" s="25"/>
      <c r="X112" s="26"/>
      <c r="Y112" s="22" t="s">
        <v>87</v>
      </c>
      <c r="Z112" s="25"/>
      <c r="AA112" s="25"/>
      <c r="AB112" s="25"/>
      <c r="AC112" s="25"/>
      <c r="AD112" s="25"/>
      <c r="AE112" s="25"/>
      <c r="AF112" s="25"/>
      <c r="AG112" s="25"/>
      <c r="AH112" s="26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>
        <f t="shared" si="6"/>
        <v>0</v>
      </c>
      <c r="BD112" s="20"/>
      <c r="BE112" s="20"/>
      <c r="BF112" s="20"/>
      <c r="BG112" s="20"/>
      <c r="BH112" s="20"/>
      <c r="BI112" s="20"/>
      <c r="BJ112" s="20"/>
      <c r="BK112" s="20"/>
      <c r="BL112" s="20"/>
    </row>
    <row r="113" spans="1:64" ht="47.25" customHeight="1" x14ac:dyDescent="0.2">
      <c r="A113" s="11"/>
      <c r="B113" s="11"/>
      <c r="C113" s="12">
        <v>116060</v>
      </c>
      <c r="D113" s="12"/>
      <c r="E113" s="12"/>
      <c r="F113" s="12"/>
      <c r="G113" s="13" t="s">
        <v>115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5"/>
      <c r="T113" s="13" t="s">
        <v>106</v>
      </c>
      <c r="U113" s="16"/>
      <c r="V113" s="16"/>
      <c r="W113" s="16"/>
      <c r="X113" s="17"/>
      <c r="Y113" s="13" t="s">
        <v>116</v>
      </c>
      <c r="Z113" s="16"/>
      <c r="AA113" s="16"/>
      <c r="AB113" s="16"/>
      <c r="AC113" s="16"/>
      <c r="AD113" s="16"/>
      <c r="AE113" s="16"/>
      <c r="AF113" s="16"/>
      <c r="AG113" s="16"/>
      <c r="AH113" s="17"/>
      <c r="AI113" s="18">
        <v>15.7</v>
      </c>
      <c r="AJ113" s="18"/>
      <c r="AK113" s="18"/>
      <c r="AL113" s="18"/>
      <c r="AM113" s="18"/>
      <c r="AN113" s="18"/>
      <c r="AO113" s="18"/>
      <c r="AP113" s="18"/>
      <c r="AQ113" s="18"/>
      <c r="AR113" s="18"/>
      <c r="AS113" s="18">
        <v>15.7</v>
      </c>
      <c r="AT113" s="18"/>
      <c r="AU113" s="18"/>
      <c r="AV113" s="18"/>
      <c r="AW113" s="18"/>
      <c r="AX113" s="18"/>
      <c r="AY113" s="18"/>
      <c r="AZ113" s="18"/>
      <c r="BA113" s="18"/>
      <c r="BB113" s="18"/>
      <c r="BC113" s="18">
        <f t="shared" si="6"/>
        <v>0</v>
      </c>
      <c r="BD113" s="18"/>
      <c r="BE113" s="18"/>
      <c r="BF113" s="18"/>
      <c r="BG113" s="18"/>
      <c r="BH113" s="18"/>
      <c r="BI113" s="18"/>
      <c r="BJ113" s="18"/>
      <c r="BK113" s="18"/>
      <c r="BL113" s="18"/>
    </row>
    <row r="114" spans="1:64" ht="29.25" customHeight="1" x14ac:dyDescent="0.2">
      <c r="A114" s="8" t="s">
        <v>146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10"/>
    </row>
    <row r="115" spans="1:64" s="7" customFormat="1" ht="15.75" customHeight="1" x14ac:dyDescent="0.2">
      <c r="A115" s="19"/>
      <c r="B115" s="19"/>
      <c r="C115" s="21">
        <v>116060</v>
      </c>
      <c r="D115" s="21"/>
      <c r="E115" s="21"/>
      <c r="F115" s="21"/>
      <c r="G115" s="22" t="s">
        <v>98</v>
      </c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4"/>
      <c r="T115" s="22" t="s">
        <v>87</v>
      </c>
      <c r="U115" s="25"/>
      <c r="V115" s="25"/>
      <c r="W115" s="25"/>
      <c r="X115" s="26"/>
      <c r="Y115" s="22" t="s">
        <v>87</v>
      </c>
      <c r="Z115" s="25"/>
      <c r="AA115" s="25"/>
      <c r="AB115" s="25"/>
      <c r="AC115" s="25"/>
      <c r="AD115" s="25"/>
      <c r="AE115" s="25"/>
      <c r="AF115" s="25"/>
      <c r="AG115" s="25"/>
      <c r="AH115" s="26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>
        <f t="shared" si="6"/>
        <v>0</v>
      </c>
      <c r="BD115" s="20"/>
      <c r="BE115" s="20"/>
      <c r="BF115" s="20"/>
      <c r="BG115" s="20"/>
      <c r="BH115" s="20"/>
      <c r="BI115" s="20"/>
      <c r="BJ115" s="20"/>
      <c r="BK115" s="20"/>
      <c r="BL115" s="20"/>
    </row>
    <row r="116" spans="1:64" ht="31.5" customHeight="1" x14ac:dyDescent="0.2">
      <c r="A116" s="11"/>
      <c r="B116" s="11"/>
      <c r="C116" s="12">
        <v>116060</v>
      </c>
      <c r="D116" s="12"/>
      <c r="E116" s="12"/>
      <c r="F116" s="12"/>
      <c r="G116" s="13" t="s">
        <v>117</v>
      </c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5"/>
      <c r="T116" s="13" t="s">
        <v>100</v>
      </c>
      <c r="U116" s="16"/>
      <c r="V116" s="16"/>
      <c r="W116" s="16"/>
      <c r="X116" s="17"/>
      <c r="Y116" s="13" t="s">
        <v>101</v>
      </c>
      <c r="Z116" s="16"/>
      <c r="AA116" s="16"/>
      <c r="AB116" s="16"/>
      <c r="AC116" s="16"/>
      <c r="AD116" s="16"/>
      <c r="AE116" s="16"/>
      <c r="AF116" s="16"/>
      <c r="AG116" s="16"/>
      <c r="AH116" s="17"/>
      <c r="AI116" s="18">
        <v>7.13</v>
      </c>
      <c r="AJ116" s="18"/>
      <c r="AK116" s="18"/>
      <c r="AL116" s="18"/>
      <c r="AM116" s="18"/>
      <c r="AN116" s="18"/>
      <c r="AO116" s="18"/>
      <c r="AP116" s="18"/>
      <c r="AQ116" s="18"/>
      <c r="AR116" s="18"/>
      <c r="AS116" s="18">
        <v>7.09</v>
      </c>
      <c r="AT116" s="18"/>
      <c r="AU116" s="18"/>
      <c r="AV116" s="18"/>
      <c r="AW116" s="18"/>
      <c r="AX116" s="18"/>
      <c r="AY116" s="18"/>
      <c r="AZ116" s="18"/>
      <c r="BA116" s="18"/>
      <c r="BB116" s="18"/>
      <c r="BC116" s="18">
        <f t="shared" si="6"/>
        <v>-4.0000000000000036E-2</v>
      </c>
      <c r="BD116" s="18"/>
      <c r="BE116" s="18"/>
      <c r="BF116" s="18"/>
      <c r="BG116" s="18"/>
      <c r="BH116" s="18"/>
      <c r="BI116" s="18"/>
      <c r="BJ116" s="18"/>
      <c r="BK116" s="18"/>
      <c r="BL116" s="18"/>
    </row>
    <row r="117" spans="1:64" ht="29.25" customHeight="1" x14ac:dyDescent="0.2">
      <c r="A117" s="8" t="s">
        <v>152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10"/>
    </row>
    <row r="118" spans="1:64" s="7" customFormat="1" ht="15.75" customHeight="1" x14ac:dyDescent="0.2">
      <c r="A118" s="19"/>
      <c r="B118" s="19"/>
      <c r="C118" s="21">
        <v>116060</v>
      </c>
      <c r="D118" s="21"/>
      <c r="E118" s="21"/>
      <c r="F118" s="21"/>
      <c r="G118" s="22" t="s">
        <v>102</v>
      </c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4"/>
      <c r="T118" s="22" t="s">
        <v>87</v>
      </c>
      <c r="U118" s="25"/>
      <c r="V118" s="25"/>
      <c r="W118" s="25"/>
      <c r="X118" s="26"/>
      <c r="Y118" s="22" t="s">
        <v>87</v>
      </c>
      <c r="Z118" s="25"/>
      <c r="AA118" s="25"/>
      <c r="AB118" s="25"/>
      <c r="AC118" s="25"/>
      <c r="AD118" s="25"/>
      <c r="AE118" s="25"/>
      <c r="AF118" s="25"/>
      <c r="AG118" s="25"/>
      <c r="AH118" s="26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>
        <f t="shared" si="6"/>
        <v>0</v>
      </c>
      <c r="BD118" s="20"/>
      <c r="BE118" s="20"/>
      <c r="BF118" s="20"/>
      <c r="BG118" s="20"/>
      <c r="BH118" s="20"/>
      <c r="BI118" s="20"/>
      <c r="BJ118" s="20"/>
      <c r="BK118" s="20"/>
      <c r="BL118" s="20"/>
    </row>
    <row r="119" spans="1:64" ht="94.5" customHeight="1" x14ac:dyDescent="0.2">
      <c r="A119" s="11"/>
      <c r="B119" s="11"/>
      <c r="C119" s="12">
        <v>116060</v>
      </c>
      <c r="D119" s="12"/>
      <c r="E119" s="12"/>
      <c r="F119" s="12"/>
      <c r="G119" s="13" t="s">
        <v>118</v>
      </c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5"/>
      <c r="T119" s="13" t="s">
        <v>104</v>
      </c>
      <c r="U119" s="16"/>
      <c r="V119" s="16"/>
      <c r="W119" s="16"/>
      <c r="X119" s="17"/>
      <c r="Y119" s="13" t="s">
        <v>101</v>
      </c>
      <c r="Z119" s="16"/>
      <c r="AA119" s="16"/>
      <c r="AB119" s="16"/>
      <c r="AC119" s="16"/>
      <c r="AD119" s="16"/>
      <c r="AE119" s="16"/>
      <c r="AF119" s="16"/>
      <c r="AG119" s="16"/>
      <c r="AH119" s="17"/>
      <c r="AI119" s="18">
        <v>100</v>
      </c>
      <c r="AJ119" s="18"/>
      <c r="AK119" s="18"/>
      <c r="AL119" s="18"/>
      <c r="AM119" s="18"/>
      <c r="AN119" s="18"/>
      <c r="AO119" s="18"/>
      <c r="AP119" s="18"/>
      <c r="AQ119" s="18"/>
      <c r="AR119" s="18"/>
      <c r="AS119" s="18">
        <v>100</v>
      </c>
      <c r="AT119" s="18"/>
      <c r="AU119" s="18"/>
      <c r="AV119" s="18"/>
      <c r="AW119" s="18"/>
      <c r="AX119" s="18"/>
      <c r="AY119" s="18"/>
      <c r="AZ119" s="18"/>
      <c r="BA119" s="18"/>
      <c r="BB119" s="18"/>
      <c r="BC119" s="18">
        <f t="shared" si="6"/>
        <v>0</v>
      </c>
      <c r="BD119" s="18"/>
      <c r="BE119" s="18"/>
      <c r="BF119" s="18"/>
      <c r="BG119" s="18"/>
      <c r="BH119" s="18"/>
      <c r="BI119" s="18"/>
      <c r="BJ119" s="18"/>
      <c r="BK119" s="18"/>
      <c r="BL119" s="18"/>
    </row>
    <row r="120" spans="1:64" ht="29.25" customHeight="1" x14ac:dyDescent="0.2">
      <c r="A120" s="8" t="s">
        <v>146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10"/>
    </row>
    <row r="121" spans="1:64" s="7" customFormat="1" ht="31.5" customHeight="1" x14ac:dyDescent="0.2">
      <c r="A121" s="19"/>
      <c r="B121" s="19"/>
      <c r="C121" s="21">
        <v>116060</v>
      </c>
      <c r="D121" s="21"/>
      <c r="E121" s="21"/>
      <c r="F121" s="21"/>
      <c r="G121" s="22" t="s">
        <v>82</v>
      </c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4"/>
      <c r="T121" s="22" t="s">
        <v>87</v>
      </c>
      <c r="U121" s="25"/>
      <c r="V121" s="25"/>
      <c r="W121" s="25"/>
      <c r="X121" s="26"/>
      <c r="Y121" s="22" t="s">
        <v>87</v>
      </c>
      <c r="Z121" s="25"/>
      <c r="AA121" s="25"/>
      <c r="AB121" s="25"/>
      <c r="AC121" s="25"/>
      <c r="AD121" s="25"/>
      <c r="AE121" s="25"/>
      <c r="AF121" s="25"/>
      <c r="AG121" s="25"/>
      <c r="AH121" s="26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>
        <f t="shared" si="6"/>
        <v>0</v>
      </c>
      <c r="BD121" s="20"/>
      <c r="BE121" s="20"/>
      <c r="BF121" s="20"/>
      <c r="BG121" s="20"/>
      <c r="BH121" s="20"/>
      <c r="BI121" s="20"/>
      <c r="BJ121" s="20"/>
      <c r="BK121" s="20"/>
      <c r="BL121" s="20"/>
    </row>
    <row r="122" spans="1:64" s="7" customFormat="1" ht="15.75" customHeight="1" x14ac:dyDescent="0.2">
      <c r="A122" s="19"/>
      <c r="B122" s="19"/>
      <c r="C122" s="21">
        <v>116060</v>
      </c>
      <c r="D122" s="21"/>
      <c r="E122" s="21"/>
      <c r="F122" s="21"/>
      <c r="G122" s="22" t="s">
        <v>90</v>
      </c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4"/>
      <c r="T122" s="22" t="s">
        <v>87</v>
      </c>
      <c r="U122" s="25"/>
      <c r="V122" s="25"/>
      <c r="W122" s="25"/>
      <c r="X122" s="26"/>
      <c r="Y122" s="22" t="s">
        <v>87</v>
      </c>
      <c r="Z122" s="25"/>
      <c r="AA122" s="25"/>
      <c r="AB122" s="25"/>
      <c r="AC122" s="25"/>
      <c r="AD122" s="25"/>
      <c r="AE122" s="25"/>
      <c r="AF122" s="25"/>
      <c r="AG122" s="25"/>
      <c r="AH122" s="26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>
        <f t="shared" si="6"/>
        <v>0</v>
      </c>
      <c r="BD122" s="20"/>
      <c r="BE122" s="20"/>
      <c r="BF122" s="20"/>
      <c r="BG122" s="20"/>
      <c r="BH122" s="20"/>
      <c r="BI122" s="20"/>
      <c r="BJ122" s="20"/>
      <c r="BK122" s="20"/>
      <c r="BL122" s="20"/>
    </row>
    <row r="123" spans="1:64" ht="31.5" customHeight="1" x14ac:dyDescent="0.2">
      <c r="A123" s="11"/>
      <c r="B123" s="11"/>
      <c r="C123" s="12">
        <v>116060</v>
      </c>
      <c r="D123" s="12"/>
      <c r="E123" s="12"/>
      <c r="F123" s="12"/>
      <c r="G123" s="13" t="s">
        <v>119</v>
      </c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5"/>
      <c r="T123" s="13" t="s">
        <v>106</v>
      </c>
      <c r="U123" s="16"/>
      <c r="V123" s="16"/>
      <c r="W123" s="16"/>
      <c r="X123" s="17"/>
      <c r="Y123" s="13" t="s">
        <v>120</v>
      </c>
      <c r="Z123" s="16"/>
      <c r="AA123" s="16"/>
      <c r="AB123" s="16"/>
      <c r="AC123" s="16"/>
      <c r="AD123" s="16"/>
      <c r="AE123" s="16"/>
      <c r="AF123" s="16"/>
      <c r="AG123" s="16"/>
      <c r="AH123" s="17"/>
      <c r="AI123" s="18">
        <v>3.0150999999999999</v>
      </c>
      <c r="AJ123" s="18"/>
      <c r="AK123" s="18"/>
      <c r="AL123" s="18"/>
      <c r="AM123" s="18"/>
      <c r="AN123" s="18"/>
      <c r="AO123" s="18"/>
      <c r="AP123" s="18"/>
      <c r="AQ123" s="18"/>
      <c r="AR123" s="18"/>
      <c r="AS123" s="18">
        <v>3.0150999999999999</v>
      </c>
      <c r="AT123" s="18"/>
      <c r="AU123" s="18"/>
      <c r="AV123" s="18"/>
      <c r="AW123" s="18"/>
      <c r="AX123" s="18"/>
      <c r="AY123" s="18"/>
      <c r="AZ123" s="18"/>
      <c r="BA123" s="18"/>
      <c r="BB123" s="18"/>
      <c r="BC123" s="18">
        <f t="shared" si="6"/>
        <v>0</v>
      </c>
      <c r="BD123" s="18"/>
      <c r="BE123" s="18"/>
      <c r="BF123" s="18"/>
      <c r="BG123" s="18"/>
      <c r="BH123" s="18"/>
      <c r="BI123" s="18"/>
      <c r="BJ123" s="18"/>
      <c r="BK123" s="18"/>
      <c r="BL123" s="18"/>
    </row>
    <row r="124" spans="1:64" ht="29.25" customHeight="1" x14ac:dyDescent="0.2">
      <c r="A124" s="8" t="s">
        <v>146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10"/>
    </row>
    <row r="125" spans="1:64" s="7" customFormat="1" ht="15.75" customHeight="1" x14ac:dyDescent="0.2">
      <c r="A125" s="19"/>
      <c r="B125" s="19"/>
      <c r="C125" s="21">
        <v>116060</v>
      </c>
      <c r="D125" s="21"/>
      <c r="E125" s="21"/>
      <c r="F125" s="21"/>
      <c r="G125" s="22" t="s">
        <v>94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4"/>
      <c r="T125" s="22" t="s">
        <v>87</v>
      </c>
      <c r="U125" s="25"/>
      <c r="V125" s="25"/>
      <c r="W125" s="25"/>
      <c r="X125" s="26"/>
      <c r="Y125" s="22" t="s">
        <v>87</v>
      </c>
      <c r="Z125" s="25"/>
      <c r="AA125" s="25"/>
      <c r="AB125" s="25"/>
      <c r="AC125" s="25"/>
      <c r="AD125" s="25"/>
      <c r="AE125" s="25"/>
      <c r="AF125" s="25"/>
      <c r="AG125" s="25"/>
      <c r="AH125" s="26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>
        <f t="shared" si="6"/>
        <v>0</v>
      </c>
      <c r="BD125" s="20"/>
      <c r="BE125" s="20"/>
      <c r="BF125" s="20"/>
      <c r="BG125" s="20"/>
      <c r="BH125" s="20"/>
      <c r="BI125" s="20"/>
      <c r="BJ125" s="20"/>
      <c r="BK125" s="20"/>
      <c r="BL125" s="20"/>
    </row>
    <row r="126" spans="1:64" ht="31.5" customHeight="1" x14ac:dyDescent="0.2">
      <c r="A126" s="11"/>
      <c r="B126" s="11"/>
      <c r="C126" s="12">
        <v>116060</v>
      </c>
      <c r="D126" s="12"/>
      <c r="E126" s="12"/>
      <c r="F126" s="12"/>
      <c r="G126" s="13" t="s">
        <v>121</v>
      </c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5"/>
      <c r="T126" s="13" t="s">
        <v>106</v>
      </c>
      <c r="U126" s="16"/>
      <c r="V126" s="16"/>
      <c r="W126" s="16"/>
      <c r="X126" s="17"/>
      <c r="Y126" s="13" t="s">
        <v>116</v>
      </c>
      <c r="Z126" s="16"/>
      <c r="AA126" s="16"/>
      <c r="AB126" s="16"/>
      <c r="AC126" s="16"/>
      <c r="AD126" s="16"/>
      <c r="AE126" s="16"/>
      <c r="AF126" s="16"/>
      <c r="AG126" s="16"/>
      <c r="AH126" s="17"/>
      <c r="AI126" s="18">
        <v>3.0150999999999999</v>
      </c>
      <c r="AJ126" s="18"/>
      <c r="AK126" s="18"/>
      <c r="AL126" s="18"/>
      <c r="AM126" s="18"/>
      <c r="AN126" s="18"/>
      <c r="AO126" s="18"/>
      <c r="AP126" s="18"/>
      <c r="AQ126" s="18"/>
      <c r="AR126" s="18"/>
      <c r="AS126" s="18">
        <v>3.0150999999999999</v>
      </c>
      <c r="AT126" s="18"/>
      <c r="AU126" s="18"/>
      <c r="AV126" s="18"/>
      <c r="AW126" s="18"/>
      <c r="AX126" s="18"/>
      <c r="AY126" s="18"/>
      <c r="AZ126" s="18"/>
      <c r="BA126" s="18"/>
      <c r="BB126" s="18"/>
      <c r="BC126" s="18">
        <f t="shared" si="6"/>
        <v>0</v>
      </c>
      <c r="BD126" s="18"/>
      <c r="BE126" s="18"/>
      <c r="BF126" s="18"/>
      <c r="BG126" s="18"/>
      <c r="BH126" s="18"/>
      <c r="BI126" s="18"/>
      <c r="BJ126" s="18"/>
      <c r="BK126" s="18"/>
      <c r="BL126" s="18"/>
    </row>
    <row r="127" spans="1:64" ht="29.25" customHeight="1" x14ac:dyDescent="0.2">
      <c r="A127" s="8" t="s">
        <v>146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10"/>
    </row>
    <row r="128" spans="1:64" s="7" customFormat="1" ht="15.75" customHeight="1" x14ac:dyDescent="0.2">
      <c r="A128" s="19"/>
      <c r="B128" s="19"/>
      <c r="C128" s="21">
        <v>116060</v>
      </c>
      <c r="D128" s="21"/>
      <c r="E128" s="21"/>
      <c r="F128" s="21"/>
      <c r="G128" s="22" t="s">
        <v>98</v>
      </c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4"/>
      <c r="T128" s="22" t="s">
        <v>87</v>
      </c>
      <c r="U128" s="25"/>
      <c r="V128" s="25"/>
      <c r="W128" s="25"/>
      <c r="X128" s="26"/>
      <c r="Y128" s="22" t="s">
        <v>87</v>
      </c>
      <c r="Z128" s="25"/>
      <c r="AA128" s="25"/>
      <c r="AB128" s="25"/>
      <c r="AC128" s="25"/>
      <c r="AD128" s="25"/>
      <c r="AE128" s="25"/>
      <c r="AF128" s="25"/>
      <c r="AG128" s="25"/>
      <c r="AH128" s="26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>
        <f t="shared" si="6"/>
        <v>0</v>
      </c>
      <c r="BD128" s="20"/>
      <c r="BE128" s="20"/>
      <c r="BF128" s="20"/>
      <c r="BG128" s="20"/>
      <c r="BH128" s="20"/>
      <c r="BI128" s="20"/>
      <c r="BJ128" s="20"/>
      <c r="BK128" s="20"/>
      <c r="BL128" s="20"/>
    </row>
    <row r="129" spans="1:80" ht="31.5" customHeight="1" x14ac:dyDescent="0.2">
      <c r="A129" s="11"/>
      <c r="B129" s="11"/>
      <c r="C129" s="12">
        <v>116060</v>
      </c>
      <c r="D129" s="12"/>
      <c r="E129" s="12"/>
      <c r="F129" s="12"/>
      <c r="G129" s="13" t="s">
        <v>122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5"/>
      <c r="T129" s="13" t="s">
        <v>100</v>
      </c>
      <c r="U129" s="16"/>
      <c r="V129" s="16"/>
      <c r="W129" s="16"/>
      <c r="X129" s="17"/>
      <c r="Y129" s="13" t="s">
        <v>101</v>
      </c>
      <c r="Z129" s="16"/>
      <c r="AA129" s="16"/>
      <c r="AB129" s="16"/>
      <c r="AC129" s="16"/>
      <c r="AD129" s="16"/>
      <c r="AE129" s="16"/>
      <c r="AF129" s="16"/>
      <c r="AG129" s="16"/>
      <c r="AH129" s="17"/>
      <c r="AI129" s="18">
        <v>126.82</v>
      </c>
      <c r="AJ129" s="18"/>
      <c r="AK129" s="18"/>
      <c r="AL129" s="18"/>
      <c r="AM129" s="18"/>
      <c r="AN129" s="18"/>
      <c r="AO129" s="18"/>
      <c r="AP129" s="18"/>
      <c r="AQ129" s="18"/>
      <c r="AR129" s="18"/>
      <c r="AS129" s="18">
        <v>111.85</v>
      </c>
      <c r="AT129" s="18"/>
      <c r="AU129" s="18"/>
      <c r="AV129" s="18"/>
      <c r="AW129" s="18"/>
      <c r="AX129" s="18"/>
      <c r="AY129" s="18"/>
      <c r="AZ129" s="18"/>
      <c r="BA129" s="18"/>
      <c r="BB129" s="18"/>
      <c r="BC129" s="18">
        <f t="shared" si="6"/>
        <v>-14.969999999999999</v>
      </c>
      <c r="BD129" s="18"/>
      <c r="BE129" s="18"/>
      <c r="BF129" s="18"/>
      <c r="BG129" s="18"/>
      <c r="BH129" s="18"/>
      <c r="BI129" s="18"/>
      <c r="BJ129" s="18"/>
      <c r="BK129" s="18"/>
      <c r="BL129" s="18"/>
    </row>
    <row r="130" spans="1:80" ht="29.25" customHeight="1" x14ac:dyDescent="0.2">
      <c r="A130" s="8" t="s">
        <v>152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10"/>
    </row>
    <row r="131" spans="1:80" s="7" customFormat="1" ht="15.75" customHeight="1" x14ac:dyDescent="0.2">
      <c r="A131" s="19"/>
      <c r="B131" s="19"/>
      <c r="C131" s="21">
        <v>116060</v>
      </c>
      <c r="D131" s="21"/>
      <c r="E131" s="21"/>
      <c r="F131" s="21"/>
      <c r="G131" s="22" t="s">
        <v>102</v>
      </c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4"/>
      <c r="T131" s="22" t="s">
        <v>87</v>
      </c>
      <c r="U131" s="25"/>
      <c r="V131" s="25"/>
      <c r="W131" s="25"/>
      <c r="X131" s="26"/>
      <c r="Y131" s="22" t="s">
        <v>87</v>
      </c>
      <c r="Z131" s="25"/>
      <c r="AA131" s="25"/>
      <c r="AB131" s="25"/>
      <c r="AC131" s="25"/>
      <c r="AD131" s="25"/>
      <c r="AE131" s="25"/>
      <c r="AF131" s="25"/>
      <c r="AG131" s="25"/>
      <c r="AH131" s="26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>
        <f t="shared" si="6"/>
        <v>0</v>
      </c>
      <c r="BD131" s="20"/>
      <c r="BE131" s="20"/>
      <c r="BF131" s="20"/>
      <c r="BG131" s="20"/>
      <c r="BH131" s="20"/>
      <c r="BI131" s="20"/>
      <c r="BJ131" s="20"/>
      <c r="BK131" s="20"/>
      <c r="BL131" s="20"/>
    </row>
    <row r="132" spans="1:80" ht="63" customHeight="1" x14ac:dyDescent="0.2">
      <c r="A132" s="11"/>
      <c r="B132" s="11"/>
      <c r="C132" s="12">
        <v>116060</v>
      </c>
      <c r="D132" s="12"/>
      <c r="E132" s="12"/>
      <c r="F132" s="12"/>
      <c r="G132" s="13" t="s">
        <v>123</v>
      </c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5"/>
      <c r="T132" s="13" t="s">
        <v>104</v>
      </c>
      <c r="U132" s="16"/>
      <c r="V132" s="16"/>
      <c r="W132" s="16"/>
      <c r="X132" s="17"/>
      <c r="Y132" s="13" t="s">
        <v>101</v>
      </c>
      <c r="Z132" s="16"/>
      <c r="AA132" s="16"/>
      <c r="AB132" s="16"/>
      <c r="AC132" s="16"/>
      <c r="AD132" s="16"/>
      <c r="AE132" s="16"/>
      <c r="AF132" s="16"/>
      <c r="AG132" s="16"/>
      <c r="AH132" s="17"/>
      <c r="AI132" s="18">
        <v>15</v>
      </c>
      <c r="AJ132" s="18"/>
      <c r="AK132" s="18"/>
      <c r="AL132" s="18"/>
      <c r="AM132" s="18"/>
      <c r="AN132" s="18"/>
      <c r="AO132" s="18"/>
      <c r="AP132" s="18"/>
      <c r="AQ132" s="18"/>
      <c r="AR132" s="18"/>
      <c r="AS132" s="18">
        <v>15</v>
      </c>
      <c r="AT132" s="18"/>
      <c r="AU132" s="18"/>
      <c r="AV132" s="18"/>
      <c r="AW132" s="18"/>
      <c r="AX132" s="18"/>
      <c r="AY132" s="18"/>
      <c r="AZ132" s="18"/>
      <c r="BA132" s="18"/>
      <c r="BB132" s="18"/>
      <c r="BC132" s="18">
        <f t="shared" si="6"/>
        <v>0</v>
      </c>
      <c r="BD132" s="18"/>
      <c r="BE132" s="18"/>
      <c r="BF132" s="18"/>
      <c r="BG132" s="18"/>
      <c r="BH132" s="18"/>
      <c r="BI132" s="18"/>
      <c r="BJ132" s="18"/>
      <c r="BK132" s="18"/>
      <c r="BL132" s="18"/>
    </row>
    <row r="133" spans="1:80" ht="29.25" customHeight="1" x14ac:dyDescent="0.2">
      <c r="A133" s="8" t="s">
        <v>146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10"/>
    </row>
    <row r="134" spans="1:80" s="2" customFormat="1" ht="15.75" customHeight="1" x14ac:dyDescent="0.2">
      <c r="A134" s="68" t="s">
        <v>34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</row>
    <row r="135" spans="1:80" ht="15" customHeight="1" x14ac:dyDescent="0.2">
      <c r="A135" s="53" t="s">
        <v>131</v>
      </c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</row>
    <row r="136" spans="1:80" ht="39.950000000000003" customHeight="1" x14ac:dyDescent="0.2">
      <c r="A136" s="37" t="s">
        <v>22</v>
      </c>
      <c r="B136" s="37"/>
      <c r="C136" s="37"/>
      <c r="D136" s="37" t="s">
        <v>21</v>
      </c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86" t="s">
        <v>14</v>
      </c>
      <c r="R136" s="87"/>
      <c r="S136" s="87"/>
      <c r="T136" s="87"/>
      <c r="U136" s="88"/>
      <c r="V136" s="37" t="s">
        <v>41</v>
      </c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 t="s">
        <v>42</v>
      </c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 t="s">
        <v>43</v>
      </c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 t="s">
        <v>44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</row>
    <row r="137" spans="1:80" ht="33.950000000000003" customHeight="1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89"/>
      <c r="R137" s="90"/>
      <c r="S137" s="90"/>
      <c r="T137" s="90"/>
      <c r="U137" s="91"/>
      <c r="V137" s="37" t="s">
        <v>10</v>
      </c>
      <c r="W137" s="37"/>
      <c r="X137" s="37"/>
      <c r="Y137" s="37"/>
      <c r="Z137" s="37" t="s">
        <v>9</v>
      </c>
      <c r="AA137" s="37"/>
      <c r="AB137" s="37"/>
      <c r="AC137" s="37"/>
      <c r="AD137" s="37" t="s">
        <v>23</v>
      </c>
      <c r="AE137" s="37"/>
      <c r="AF137" s="37"/>
      <c r="AG137" s="37"/>
      <c r="AH137" s="37" t="s">
        <v>10</v>
      </c>
      <c r="AI137" s="37"/>
      <c r="AJ137" s="37"/>
      <c r="AK137" s="37"/>
      <c r="AL137" s="37" t="s">
        <v>9</v>
      </c>
      <c r="AM137" s="37"/>
      <c r="AN137" s="37"/>
      <c r="AO137" s="37"/>
      <c r="AP137" s="37" t="s">
        <v>23</v>
      </c>
      <c r="AQ137" s="37"/>
      <c r="AR137" s="37"/>
      <c r="AS137" s="37"/>
      <c r="AT137" s="37" t="s">
        <v>10</v>
      </c>
      <c r="AU137" s="37"/>
      <c r="AV137" s="37"/>
      <c r="AW137" s="37"/>
      <c r="AX137" s="37" t="s">
        <v>9</v>
      </c>
      <c r="AY137" s="37"/>
      <c r="AZ137" s="37"/>
      <c r="BA137" s="37"/>
      <c r="BB137" s="37" t="s">
        <v>23</v>
      </c>
      <c r="BC137" s="37"/>
      <c r="BD137" s="37"/>
      <c r="BE137" s="37"/>
      <c r="BF137" s="37" t="s">
        <v>10</v>
      </c>
      <c r="BG137" s="37"/>
      <c r="BH137" s="37"/>
      <c r="BI137" s="37"/>
      <c r="BJ137" s="37" t="s">
        <v>9</v>
      </c>
      <c r="BK137" s="37"/>
      <c r="BL137" s="37"/>
      <c r="BM137" s="37"/>
      <c r="BN137" s="37" t="s">
        <v>23</v>
      </c>
      <c r="BO137" s="37"/>
      <c r="BP137" s="37"/>
      <c r="BQ137" s="37"/>
    </row>
    <row r="138" spans="1:80" ht="15" customHeight="1" x14ac:dyDescent="0.2">
      <c r="A138" s="37">
        <v>1</v>
      </c>
      <c r="B138" s="37"/>
      <c r="C138" s="37"/>
      <c r="D138" s="37">
        <v>2</v>
      </c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78">
        <v>3</v>
      </c>
      <c r="R138" s="79"/>
      <c r="S138" s="79"/>
      <c r="T138" s="79"/>
      <c r="U138" s="80"/>
      <c r="V138" s="37">
        <v>4</v>
      </c>
      <c r="W138" s="37"/>
      <c r="X138" s="37"/>
      <c r="Y138" s="37"/>
      <c r="Z138" s="37">
        <v>5</v>
      </c>
      <c r="AA138" s="37"/>
      <c r="AB138" s="37"/>
      <c r="AC138" s="37"/>
      <c r="AD138" s="37">
        <v>6</v>
      </c>
      <c r="AE138" s="37"/>
      <c r="AF138" s="37"/>
      <c r="AG138" s="37"/>
      <c r="AH138" s="37">
        <v>7</v>
      </c>
      <c r="AI138" s="37"/>
      <c r="AJ138" s="37"/>
      <c r="AK138" s="37"/>
      <c r="AL138" s="37">
        <v>8</v>
      </c>
      <c r="AM138" s="37"/>
      <c r="AN138" s="37"/>
      <c r="AO138" s="37"/>
      <c r="AP138" s="37">
        <v>9</v>
      </c>
      <c r="AQ138" s="37"/>
      <c r="AR138" s="37"/>
      <c r="AS138" s="37"/>
      <c r="AT138" s="37">
        <v>10</v>
      </c>
      <c r="AU138" s="37"/>
      <c r="AV138" s="37"/>
      <c r="AW138" s="37"/>
      <c r="AX138" s="37">
        <v>11</v>
      </c>
      <c r="AY138" s="37"/>
      <c r="AZ138" s="37"/>
      <c r="BA138" s="37"/>
      <c r="BB138" s="37">
        <v>12</v>
      </c>
      <c r="BC138" s="37"/>
      <c r="BD138" s="37"/>
      <c r="BE138" s="37"/>
      <c r="BF138" s="37">
        <v>13</v>
      </c>
      <c r="BG138" s="37"/>
      <c r="BH138" s="37"/>
      <c r="BI138" s="37"/>
      <c r="BJ138" s="37">
        <v>14</v>
      </c>
      <c r="BK138" s="37"/>
      <c r="BL138" s="37"/>
      <c r="BM138" s="37"/>
      <c r="BN138" s="37">
        <v>15</v>
      </c>
      <c r="BO138" s="37"/>
      <c r="BP138" s="37"/>
      <c r="BQ138" s="37"/>
    </row>
    <row r="139" spans="1:80" ht="12.75" hidden="1" customHeight="1" x14ac:dyDescent="0.2">
      <c r="A139" s="47" t="s">
        <v>58</v>
      </c>
      <c r="B139" s="48"/>
      <c r="C139" s="49"/>
      <c r="D139" s="72" t="s">
        <v>55</v>
      </c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4"/>
      <c r="Q139" s="47" t="s">
        <v>53</v>
      </c>
      <c r="R139" s="48"/>
      <c r="S139" s="48"/>
      <c r="T139" s="48"/>
      <c r="U139" s="49"/>
      <c r="V139" s="42" t="s">
        <v>45</v>
      </c>
      <c r="W139" s="43"/>
      <c r="X139" s="43"/>
      <c r="Y139" s="44"/>
      <c r="Z139" s="42" t="s">
        <v>59</v>
      </c>
      <c r="AA139" s="43"/>
      <c r="AB139" s="43"/>
      <c r="AC139" s="44"/>
      <c r="AD139" s="50" t="s">
        <v>62</v>
      </c>
      <c r="AE139" s="51"/>
      <c r="AF139" s="51"/>
      <c r="AG139" s="52"/>
      <c r="AH139" s="42" t="s">
        <v>47</v>
      </c>
      <c r="AI139" s="43"/>
      <c r="AJ139" s="43"/>
      <c r="AK139" s="44"/>
      <c r="AL139" s="42" t="s">
        <v>46</v>
      </c>
      <c r="AM139" s="43"/>
      <c r="AN139" s="43"/>
      <c r="AO139" s="44"/>
      <c r="AP139" s="50" t="s">
        <v>62</v>
      </c>
      <c r="AQ139" s="51"/>
      <c r="AR139" s="51"/>
      <c r="AS139" s="52"/>
      <c r="AT139" s="42" t="s">
        <v>48</v>
      </c>
      <c r="AU139" s="43"/>
      <c r="AV139" s="43"/>
      <c r="AW139" s="44"/>
      <c r="AX139" s="42" t="s">
        <v>49</v>
      </c>
      <c r="AY139" s="43"/>
      <c r="AZ139" s="43"/>
      <c r="BA139" s="44"/>
      <c r="BB139" s="50" t="s">
        <v>62</v>
      </c>
      <c r="BC139" s="51"/>
      <c r="BD139" s="51"/>
      <c r="BE139" s="52"/>
      <c r="BF139" s="69" t="s">
        <v>60</v>
      </c>
      <c r="BG139" s="70"/>
      <c r="BH139" s="70"/>
      <c r="BI139" s="71"/>
      <c r="BJ139" s="42" t="s">
        <v>61</v>
      </c>
      <c r="BK139" s="43"/>
      <c r="BL139" s="43"/>
      <c r="BM139" s="44"/>
      <c r="BN139" s="50" t="s">
        <v>62</v>
      </c>
      <c r="BO139" s="51"/>
      <c r="BP139" s="51"/>
      <c r="BQ139" s="52"/>
      <c r="CA139" s="1" t="s">
        <v>76</v>
      </c>
      <c r="CB139" s="1" t="s">
        <v>80</v>
      </c>
    </row>
    <row r="140" spans="1:80" s="7" customFormat="1" ht="15.75" customHeight="1" x14ac:dyDescent="0.2">
      <c r="A140" s="29" t="s">
        <v>87</v>
      </c>
      <c r="B140" s="30"/>
      <c r="C140" s="31"/>
      <c r="D140" s="22" t="s">
        <v>88</v>
      </c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6"/>
      <c r="Q140" s="29"/>
      <c r="R140" s="30"/>
      <c r="S140" s="30"/>
      <c r="T140" s="30"/>
      <c r="U140" s="31"/>
      <c r="V140" s="32"/>
      <c r="W140" s="33"/>
      <c r="X140" s="33"/>
      <c r="Y140" s="34"/>
      <c r="Z140" s="32"/>
      <c r="AA140" s="33"/>
      <c r="AB140" s="33"/>
      <c r="AC140" s="34"/>
      <c r="AD140" s="32">
        <f>V140+Z140</f>
        <v>0</v>
      </c>
      <c r="AE140" s="33"/>
      <c r="AF140" s="33"/>
      <c r="AG140" s="34"/>
      <c r="AH140" s="32"/>
      <c r="AI140" s="33"/>
      <c r="AJ140" s="33"/>
      <c r="AK140" s="34"/>
      <c r="AL140" s="32"/>
      <c r="AM140" s="33"/>
      <c r="AN140" s="33"/>
      <c r="AO140" s="34"/>
      <c r="AP140" s="32">
        <f>AH140+AL140</f>
        <v>0</v>
      </c>
      <c r="AQ140" s="33"/>
      <c r="AR140" s="33"/>
      <c r="AS140" s="34"/>
      <c r="AT140" s="32"/>
      <c r="AU140" s="33"/>
      <c r="AV140" s="33"/>
      <c r="AW140" s="34"/>
      <c r="AX140" s="32"/>
      <c r="AY140" s="33"/>
      <c r="AZ140" s="33"/>
      <c r="BA140" s="34"/>
      <c r="BB140" s="32">
        <f>AT140+AX140</f>
        <v>0</v>
      </c>
      <c r="BC140" s="33"/>
      <c r="BD140" s="33"/>
      <c r="BE140" s="34"/>
      <c r="BF140" s="75"/>
      <c r="BG140" s="76"/>
      <c r="BH140" s="76"/>
      <c r="BI140" s="77"/>
      <c r="BJ140" s="32"/>
      <c r="BK140" s="33"/>
      <c r="BL140" s="33"/>
      <c r="BM140" s="34"/>
      <c r="BN140" s="32">
        <f>BF140+BJ140</f>
        <v>0</v>
      </c>
      <c r="BO140" s="33"/>
      <c r="BP140" s="33"/>
      <c r="BQ140" s="34"/>
      <c r="CA140" s="7" t="s">
        <v>77</v>
      </c>
    </row>
    <row r="141" spans="1:80" ht="15.75" customHeight="1" x14ac:dyDescent="0.2">
      <c r="A141" s="45" t="s">
        <v>35</v>
      </c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</row>
    <row r="142" spans="1:80" ht="15.75" customHeight="1" x14ac:dyDescent="0.2">
      <c r="A142" s="46" t="s">
        <v>36</v>
      </c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</row>
    <row r="143" spans="1:80" ht="18.75" customHeight="1" x14ac:dyDescent="0.2">
      <c r="A143" s="46" t="s">
        <v>37</v>
      </c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</row>
    <row r="144" spans="1:80" ht="20.25" customHeight="1" x14ac:dyDescent="0.2">
      <c r="A144" s="85" t="s">
        <v>126</v>
      </c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5"/>
      <c r="AO144" s="5"/>
      <c r="AP144" s="40" t="s">
        <v>128</v>
      </c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</row>
    <row r="145" spans="1:60" x14ac:dyDescent="0.2">
      <c r="W145" s="38" t="s">
        <v>38</v>
      </c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6"/>
      <c r="AO145" s="6"/>
      <c r="AP145" s="38" t="s">
        <v>39</v>
      </c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</row>
    <row r="146" spans="1:60" ht="15.95" customHeight="1" x14ac:dyDescent="0.2">
      <c r="A146" s="85" t="s">
        <v>127</v>
      </c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5"/>
      <c r="AO146" s="5"/>
      <c r="AP146" s="40" t="s">
        <v>129</v>
      </c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</row>
    <row r="147" spans="1:60" x14ac:dyDescent="0.2">
      <c r="W147" s="38" t="s">
        <v>38</v>
      </c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6"/>
      <c r="AO147" s="6"/>
      <c r="AP147" s="38" t="s">
        <v>39</v>
      </c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</row>
  </sheetData>
  <mergeCells count="817">
    <mergeCell ref="A146:V146"/>
    <mergeCell ref="A144:V144"/>
    <mergeCell ref="A143:BL143"/>
    <mergeCell ref="A95:B95"/>
    <mergeCell ref="C95:F95"/>
    <mergeCell ref="G95:S95"/>
    <mergeCell ref="T95:X95"/>
    <mergeCell ref="Y95:AH95"/>
    <mergeCell ref="AI95:AR95"/>
    <mergeCell ref="AS95:BB95"/>
    <mergeCell ref="BC95:BL95"/>
    <mergeCell ref="BF137:BI137"/>
    <mergeCell ref="AL137:AO137"/>
    <mergeCell ref="AH137:AK137"/>
    <mergeCell ref="Q136:U137"/>
    <mergeCell ref="V140:Y140"/>
    <mergeCell ref="Z140:AC140"/>
    <mergeCell ref="AD140:AG140"/>
    <mergeCell ref="AH140:AK140"/>
    <mergeCell ref="AL140:AO140"/>
    <mergeCell ref="AP137:AS137"/>
    <mergeCell ref="BF136:BQ136"/>
    <mergeCell ref="AT136:BE136"/>
    <mergeCell ref="AH136:AS136"/>
    <mergeCell ref="A19:K19"/>
    <mergeCell ref="L19:AB19"/>
    <mergeCell ref="AC19:BB19"/>
    <mergeCell ref="A5:BL5"/>
    <mergeCell ref="AQ28:AW28"/>
    <mergeCell ref="AX28:BD28"/>
    <mergeCell ref="BE28:BL28"/>
    <mergeCell ref="A6:BL6"/>
    <mergeCell ref="A7:BL7"/>
    <mergeCell ref="A8:BL8"/>
    <mergeCell ref="A9:BL9"/>
    <mergeCell ref="L15:AP15"/>
    <mergeCell ref="L16:BL16"/>
    <mergeCell ref="BE26:BL26"/>
    <mergeCell ref="AX26:BD26"/>
    <mergeCell ref="AQ26:AW26"/>
    <mergeCell ref="AJ26:AP26"/>
    <mergeCell ref="AC26:AI26"/>
    <mergeCell ref="V26:AB26"/>
    <mergeCell ref="A21:BL21"/>
    <mergeCell ref="A22:BL22"/>
    <mergeCell ref="AQ24:BL24"/>
    <mergeCell ref="V24:AP24"/>
    <mergeCell ref="A24:U24"/>
    <mergeCell ref="O25:U25"/>
    <mergeCell ref="H25:N25"/>
    <mergeCell ref="A25:G25"/>
    <mergeCell ref="BE25:BL25"/>
    <mergeCell ref="AX25:BD25"/>
    <mergeCell ref="O26:U26"/>
    <mergeCell ref="H26:N26"/>
    <mergeCell ref="A26:G26"/>
    <mergeCell ref="A27:G27"/>
    <mergeCell ref="H27:N27"/>
    <mergeCell ref="O27:U27"/>
    <mergeCell ref="AQ25:AW25"/>
    <mergeCell ref="AJ25:AP25"/>
    <mergeCell ref="AC25:AI25"/>
    <mergeCell ref="V25:AB25"/>
    <mergeCell ref="A29:BL29"/>
    <mergeCell ref="A30:BL30"/>
    <mergeCell ref="A28:G28"/>
    <mergeCell ref="H28:N28"/>
    <mergeCell ref="O28:U28"/>
    <mergeCell ref="V28:AB28"/>
    <mergeCell ref="AC28:AI28"/>
    <mergeCell ref="AJ28:AP28"/>
    <mergeCell ref="V27:AB27"/>
    <mergeCell ref="AC27:AI27"/>
    <mergeCell ref="AJ27:AP27"/>
    <mergeCell ref="AQ27:AW27"/>
    <mergeCell ref="AX27:BD27"/>
    <mergeCell ref="BE27:BL27"/>
    <mergeCell ref="BI34:BL34"/>
    <mergeCell ref="BE34:BH34"/>
    <mergeCell ref="BA34:BD34"/>
    <mergeCell ref="AW34:AZ34"/>
    <mergeCell ref="AS34:AV34"/>
    <mergeCell ref="AO34:AR34"/>
    <mergeCell ref="H32:K33"/>
    <mergeCell ref="D32:G33"/>
    <mergeCell ref="A32:C33"/>
    <mergeCell ref="BI33:BL33"/>
    <mergeCell ref="BE33:BH33"/>
    <mergeCell ref="BA33:BD33"/>
    <mergeCell ref="AW33:AZ33"/>
    <mergeCell ref="AS33:AV33"/>
    <mergeCell ref="AO33:AR33"/>
    <mergeCell ref="AK33:AN33"/>
    <mergeCell ref="BA32:BL32"/>
    <mergeCell ref="AO32:AZ32"/>
    <mergeCell ref="AC32:AN32"/>
    <mergeCell ref="L32:AB33"/>
    <mergeCell ref="AG33:AJ33"/>
    <mergeCell ref="AC33:AF33"/>
    <mergeCell ref="A34:C34"/>
    <mergeCell ref="A35:C35"/>
    <mergeCell ref="D35:G35"/>
    <mergeCell ref="H35:K35"/>
    <mergeCell ref="L35:AB35"/>
    <mergeCell ref="AC35:AF35"/>
    <mergeCell ref="AK34:AN34"/>
    <mergeCell ref="AG34:AJ34"/>
    <mergeCell ref="AC34:AF34"/>
    <mergeCell ref="L34:AB34"/>
    <mergeCell ref="H34:K34"/>
    <mergeCell ref="D34:G34"/>
    <mergeCell ref="BE37:BH37"/>
    <mergeCell ref="BI37:BL37"/>
    <mergeCell ref="A38:C38"/>
    <mergeCell ref="D38:G38"/>
    <mergeCell ref="AG35:AJ35"/>
    <mergeCell ref="AK35:AN35"/>
    <mergeCell ref="BE35:BH35"/>
    <mergeCell ref="BI35:BL35"/>
    <mergeCell ref="AO35:AR35"/>
    <mergeCell ref="AS35:AV35"/>
    <mergeCell ref="AW35:AZ35"/>
    <mergeCell ref="BA35:BD35"/>
    <mergeCell ref="L38:AB38"/>
    <mergeCell ref="AC38:AF38"/>
    <mergeCell ref="AG38:AJ38"/>
    <mergeCell ref="A37:C37"/>
    <mergeCell ref="D37:G37"/>
    <mergeCell ref="H37:K37"/>
    <mergeCell ref="L37:AB37"/>
    <mergeCell ref="AC37:AF37"/>
    <mergeCell ref="AG37:AJ37"/>
    <mergeCell ref="AK37:AN37"/>
    <mergeCell ref="AO37:AR37"/>
    <mergeCell ref="AS37:AV37"/>
    <mergeCell ref="AW49:BA49"/>
    <mergeCell ref="AQ49:AV49"/>
    <mergeCell ref="AL49:AP49"/>
    <mergeCell ref="AG49:AK49"/>
    <mergeCell ref="BB48:BF48"/>
    <mergeCell ref="AW48:BA48"/>
    <mergeCell ref="AQ48:AV48"/>
    <mergeCell ref="AL48:AP48"/>
    <mergeCell ref="BI36:BL36"/>
    <mergeCell ref="AS36:AV36"/>
    <mergeCell ref="AW36:AZ36"/>
    <mergeCell ref="BA36:BD36"/>
    <mergeCell ref="BE36:BH36"/>
    <mergeCell ref="A44:BL44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W37:AZ37"/>
    <mergeCell ref="BA37:BD37"/>
    <mergeCell ref="BC53:BL53"/>
    <mergeCell ref="AS53:BB53"/>
    <mergeCell ref="AI53:AR53"/>
    <mergeCell ref="Y53:AH53"/>
    <mergeCell ref="AG51:AK51"/>
    <mergeCell ref="AL51:AP51"/>
    <mergeCell ref="AQ51:AV51"/>
    <mergeCell ref="V51:Z51"/>
    <mergeCell ref="AA51:AF51"/>
    <mergeCell ref="A52:BL52"/>
    <mergeCell ref="A53:B53"/>
    <mergeCell ref="C53:F53"/>
    <mergeCell ref="A51:P51"/>
    <mergeCell ref="Q51:U51"/>
    <mergeCell ref="T53:X53"/>
    <mergeCell ref="G53:S53"/>
    <mergeCell ref="AW51:BA51"/>
    <mergeCell ref="BB51:BF51"/>
    <mergeCell ref="BG51:BL51"/>
    <mergeCell ref="A54:B54"/>
    <mergeCell ref="C54:F54"/>
    <mergeCell ref="AI55:AR55"/>
    <mergeCell ref="AS55:BB55"/>
    <mergeCell ref="BC55:BL55"/>
    <mergeCell ref="A55:B55"/>
    <mergeCell ref="C55:F55"/>
    <mergeCell ref="G55:S55"/>
    <mergeCell ref="T55:X55"/>
    <mergeCell ref="Y55:AH55"/>
    <mergeCell ref="BC54:BL54"/>
    <mergeCell ref="AS54:BB54"/>
    <mergeCell ref="AI54:AR54"/>
    <mergeCell ref="Y54:AH54"/>
    <mergeCell ref="T54:X54"/>
    <mergeCell ref="G54:S54"/>
    <mergeCell ref="BN138:BQ138"/>
    <mergeCell ref="BJ138:BM138"/>
    <mergeCell ref="BF138:BI138"/>
    <mergeCell ref="BB138:BE138"/>
    <mergeCell ref="AX138:BA138"/>
    <mergeCell ref="AT138:AW138"/>
    <mergeCell ref="AP138:AS138"/>
    <mergeCell ref="AL138:AO138"/>
    <mergeCell ref="AH138:AK138"/>
    <mergeCell ref="BB140:BE140"/>
    <mergeCell ref="BF140:BI140"/>
    <mergeCell ref="BJ140:BM140"/>
    <mergeCell ref="A138:C138"/>
    <mergeCell ref="AD138:AG138"/>
    <mergeCell ref="Z138:AC138"/>
    <mergeCell ref="V138:Y138"/>
    <mergeCell ref="D138:P138"/>
    <mergeCell ref="Q138:U138"/>
    <mergeCell ref="A140:C140"/>
    <mergeCell ref="D140:P140"/>
    <mergeCell ref="A56:B56"/>
    <mergeCell ref="C56:F56"/>
    <mergeCell ref="G56:S56"/>
    <mergeCell ref="A57:B57"/>
    <mergeCell ref="C57:F57"/>
    <mergeCell ref="BC56:BL56"/>
    <mergeCell ref="A134:BQ134"/>
    <mergeCell ref="BF139:BI139"/>
    <mergeCell ref="BJ139:BM139"/>
    <mergeCell ref="BN139:BQ139"/>
    <mergeCell ref="AP139:AS139"/>
    <mergeCell ref="AT139:AW139"/>
    <mergeCell ref="AX139:BA139"/>
    <mergeCell ref="BB139:BE139"/>
    <mergeCell ref="A139:C139"/>
    <mergeCell ref="D139:P139"/>
    <mergeCell ref="V139:Y139"/>
    <mergeCell ref="Z139:AC139"/>
    <mergeCell ref="V137:Y137"/>
    <mergeCell ref="AD137:AG137"/>
    <mergeCell ref="Z137:AC137"/>
    <mergeCell ref="BB137:BE137"/>
    <mergeCell ref="AX137:BA137"/>
    <mergeCell ref="AT137:AW137"/>
    <mergeCell ref="AO2:BL4"/>
    <mergeCell ref="Y13:AL13"/>
    <mergeCell ref="M18:AA18"/>
    <mergeCell ref="B14:K14"/>
    <mergeCell ref="B16:K16"/>
    <mergeCell ref="B18:K18"/>
    <mergeCell ref="A17:K17"/>
    <mergeCell ref="L17:AP17"/>
    <mergeCell ref="AC18:BL18"/>
    <mergeCell ref="A15:K15"/>
    <mergeCell ref="A11:BL11"/>
    <mergeCell ref="A12:BL12"/>
    <mergeCell ref="L14:BL14"/>
    <mergeCell ref="A50:P50"/>
    <mergeCell ref="Q50:U50"/>
    <mergeCell ref="AG48:AK48"/>
    <mergeCell ref="AA48:AF48"/>
    <mergeCell ref="V48:Z48"/>
    <mergeCell ref="Q48:U48"/>
    <mergeCell ref="A45:BL45"/>
    <mergeCell ref="AW47:BL47"/>
    <mergeCell ref="AG47:AV47"/>
    <mergeCell ref="Q47:AF47"/>
    <mergeCell ref="A47:P48"/>
    <mergeCell ref="BG48:BL48"/>
    <mergeCell ref="AW50:BA50"/>
    <mergeCell ref="BB50:BF50"/>
    <mergeCell ref="BG50:BL50"/>
    <mergeCell ref="AA50:AF50"/>
    <mergeCell ref="AG50:AK50"/>
    <mergeCell ref="AL50:AP50"/>
    <mergeCell ref="AQ50:AV50"/>
    <mergeCell ref="AA49:AF49"/>
    <mergeCell ref="V49:Z49"/>
    <mergeCell ref="V50:Z50"/>
    <mergeCell ref="BG49:BL49"/>
    <mergeCell ref="BB49:BF49"/>
    <mergeCell ref="AS64:BB64"/>
    <mergeCell ref="BC64:BL64"/>
    <mergeCell ref="AS67:BB67"/>
    <mergeCell ref="BC67:BL67"/>
    <mergeCell ref="AS70:BB70"/>
    <mergeCell ref="BC70:BL70"/>
    <mergeCell ref="AS72:BB72"/>
    <mergeCell ref="BC72:BL72"/>
    <mergeCell ref="A135:BL135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68:B68"/>
    <mergeCell ref="V136:AG136"/>
    <mergeCell ref="D136:P137"/>
    <mergeCell ref="A136:C137"/>
    <mergeCell ref="BN137:BQ137"/>
    <mergeCell ref="BJ137:BM137"/>
    <mergeCell ref="AP145:BH145"/>
    <mergeCell ref="AP147:BH147"/>
    <mergeCell ref="W146:AM146"/>
    <mergeCell ref="AP146:BH146"/>
    <mergeCell ref="W145:AM145"/>
    <mergeCell ref="W147:AM147"/>
    <mergeCell ref="AH139:AK139"/>
    <mergeCell ref="AL139:AO139"/>
    <mergeCell ref="Q140:U140"/>
    <mergeCell ref="W144:AM144"/>
    <mergeCell ref="AP144:BH144"/>
    <mergeCell ref="A141:BL141"/>
    <mergeCell ref="A142:BL142"/>
    <mergeCell ref="Q139:U139"/>
    <mergeCell ref="AD139:AG139"/>
    <mergeCell ref="BN140:BQ140"/>
    <mergeCell ref="AP140:AS140"/>
    <mergeCell ref="AT140:AW140"/>
    <mergeCell ref="AX140:BA140"/>
    <mergeCell ref="BI38:BL38"/>
    <mergeCell ref="A39:C39"/>
    <mergeCell ref="D39:G39"/>
    <mergeCell ref="H39:K39"/>
    <mergeCell ref="L39:AB39"/>
    <mergeCell ref="AC39:AF39"/>
    <mergeCell ref="AG39:AJ39"/>
    <mergeCell ref="AK39:AN39"/>
    <mergeCell ref="AO39:AR39"/>
    <mergeCell ref="AS39:AV39"/>
    <mergeCell ref="AK38:AN38"/>
    <mergeCell ref="AO38:AR38"/>
    <mergeCell ref="AS38:AV38"/>
    <mergeCell ref="AW38:AZ38"/>
    <mergeCell ref="BA38:BD38"/>
    <mergeCell ref="BE38:BH38"/>
    <mergeCell ref="AW39:AZ39"/>
    <mergeCell ref="BA39:BD39"/>
    <mergeCell ref="BE39:BH39"/>
    <mergeCell ref="BI39:BL39"/>
    <mergeCell ref="H38:K38"/>
    <mergeCell ref="A40:C40"/>
    <mergeCell ref="D40:G40"/>
    <mergeCell ref="H40:K40"/>
    <mergeCell ref="L40:AB40"/>
    <mergeCell ref="AC40:AF40"/>
    <mergeCell ref="AG40:AJ40"/>
    <mergeCell ref="BI40:BL40"/>
    <mergeCell ref="A41:C41"/>
    <mergeCell ref="D41:G41"/>
    <mergeCell ref="H41:K41"/>
    <mergeCell ref="L41:AB41"/>
    <mergeCell ref="AC41:AF41"/>
    <mergeCell ref="AG41:AJ41"/>
    <mergeCell ref="AK41:AN41"/>
    <mergeCell ref="AO41:AR41"/>
    <mergeCell ref="AS41:AV41"/>
    <mergeCell ref="AK40:AN40"/>
    <mergeCell ref="AO40:AR40"/>
    <mergeCell ref="AS40:AV40"/>
    <mergeCell ref="AW40:AZ40"/>
    <mergeCell ref="BA40:BD40"/>
    <mergeCell ref="BE40:BH40"/>
    <mergeCell ref="AW41:AZ41"/>
    <mergeCell ref="BA41:BD41"/>
    <mergeCell ref="BE41:BH41"/>
    <mergeCell ref="BI41:BL41"/>
    <mergeCell ref="A42:C42"/>
    <mergeCell ref="D42:G42"/>
    <mergeCell ref="H42:K42"/>
    <mergeCell ref="L42:AB42"/>
    <mergeCell ref="AC42:AF42"/>
    <mergeCell ref="AG42:AJ42"/>
    <mergeCell ref="AW43:AZ43"/>
    <mergeCell ref="BA43:BD43"/>
    <mergeCell ref="BE43:BH43"/>
    <mergeCell ref="BI43:BL43"/>
    <mergeCell ref="BI42:BL42"/>
    <mergeCell ref="A43:C43"/>
    <mergeCell ref="D43:G43"/>
    <mergeCell ref="H43:K43"/>
    <mergeCell ref="L43:AB43"/>
    <mergeCell ref="AC43:AF43"/>
    <mergeCell ref="AG43:AJ43"/>
    <mergeCell ref="AK43:AN43"/>
    <mergeCell ref="AO43:AR43"/>
    <mergeCell ref="AS43:AV43"/>
    <mergeCell ref="AK42:AN42"/>
    <mergeCell ref="AO42:AR42"/>
    <mergeCell ref="AS42:AV42"/>
    <mergeCell ref="AW42:AZ42"/>
    <mergeCell ref="BA42:BD42"/>
    <mergeCell ref="BE42:BH42"/>
    <mergeCell ref="AI57:AR57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G57:S57"/>
    <mergeCell ref="T57:X57"/>
    <mergeCell ref="Y57:AH57"/>
    <mergeCell ref="T56:X56"/>
    <mergeCell ref="Y56:AH56"/>
    <mergeCell ref="AI56:AR56"/>
    <mergeCell ref="AS56:BB56"/>
    <mergeCell ref="Q49:U49"/>
    <mergeCell ref="A49:P49"/>
    <mergeCell ref="A59:B59"/>
    <mergeCell ref="C59:F59"/>
    <mergeCell ref="G59:S59"/>
    <mergeCell ref="T59:X59"/>
    <mergeCell ref="Y59:AH59"/>
    <mergeCell ref="AI59:AR59"/>
    <mergeCell ref="AS59:BB59"/>
    <mergeCell ref="BC59:BL59"/>
    <mergeCell ref="AS61:BB61"/>
    <mergeCell ref="BC61:BL61"/>
    <mergeCell ref="A60:BL60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74:B74"/>
    <mergeCell ref="C74:F74"/>
    <mergeCell ref="G74:S74"/>
    <mergeCell ref="T74:X74"/>
    <mergeCell ref="Y74:AH74"/>
    <mergeCell ref="AI74:AR74"/>
    <mergeCell ref="AS74:BB74"/>
    <mergeCell ref="BC74:BL74"/>
    <mergeCell ref="A72:B72"/>
    <mergeCell ref="C72:F72"/>
    <mergeCell ref="G72:S72"/>
    <mergeCell ref="T72:X72"/>
    <mergeCell ref="Y72:AH72"/>
    <mergeCell ref="AI72:AR72"/>
    <mergeCell ref="AS75:BB75"/>
    <mergeCell ref="BC75:BL75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5:B75"/>
    <mergeCell ref="C75:F75"/>
    <mergeCell ref="G75:S75"/>
    <mergeCell ref="T75:X75"/>
    <mergeCell ref="Y75:AH75"/>
    <mergeCell ref="AI75:AR75"/>
    <mergeCell ref="A80:B80"/>
    <mergeCell ref="C80:F80"/>
    <mergeCell ref="G80:S80"/>
    <mergeCell ref="T80:X80"/>
    <mergeCell ref="Y80:AH80"/>
    <mergeCell ref="AI80:AR80"/>
    <mergeCell ref="AS80:BB80"/>
    <mergeCell ref="BC80:BL80"/>
    <mergeCell ref="AS78:BB78"/>
    <mergeCell ref="BC78:BL78"/>
    <mergeCell ref="A78:B78"/>
    <mergeCell ref="C78:F78"/>
    <mergeCell ref="G78:S78"/>
    <mergeCell ref="T78:X78"/>
    <mergeCell ref="Y78:AH78"/>
    <mergeCell ref="AI78:AR78"/>
    <mergeCell ref="AS82:BB82"/>
    <mergeCell ref="BC82:BL82"/>
    <mergeCell ref="A83:B83"/>
    <mergeCell ref="C83:F83"/>
    <mergeCell ref="G83:S83"/>
    <mergeCell ref="T83:X83"/>
    <mergeCell ref="Y83:AH83"/>
    <mergeCell ref="AI83:AR83"/>
    <mergeCell ref="AS83:BB83"/>
    <mergeCell ref="BC83:BL83"/>
    <mergeCell ref="A82:B82"/>
    <mergeCell ref="C82:F82"/>
    <mergeCell ref="G82:S82"/>
    <mergeCell ref="T82:X82"/>
    <mergeCell ref="Y82:AH82"/>
    <mergeCell ref="AI82:AR82"/>
    <mergeCell ref="AS84:BB84"/>
    <mergeCell ref="BC84:BL84"/>
    <mergeCell ref="A86:B86"/>
    <mergeCell ref="C86:F86"/>
    <mergeCell ref="G86:S86"/>
    <mergeCell ref="T86:X86"/>
    <mergeCell ref="Y86:AH86"/>
    <mergeCell ref="AI86:AR86"/>
    <mergeCell ref="AS86:BB86"/>
    <mergeCell ref="BC86:BL86"/>
    <mergeCell ref="A84:B84"/>
    <mergeCell ref="C84:F84"/>
    <mergeCell ref="G84:S84"/>
    <mergeCell ref="T84:X84"/>
    <mergeCell ref="Y84:AH84"/>
    <mergeCell ref="AI84:AR84"/>
    <mergeCell ref="A91:BL91"/>
    <mergeCell ref="AS87:BB87"/>
    <mergeCell ref="BC87:BL87"/>
    <mergeCell ref="A89:B89"/>
    <mergeCell ref="C89:F89"/>
    <mergeCell ref="G89:S89"/>
    <mergeCell ref="T89:X89"/>
    <mergeCell ref="Y89:AH89"/>
    <mergeCell ref="AI89:AR89"/>
    <mergeCell ref="AS89:BB89"/>
    <mergeCell ref="BC89:BL89"/>
    <mergeCell ref="A87:B87"/>
    <mergeCell ref="C87:F87"/>
    <mergeCell ref="G87:S87"/>
    <mergeCell ref="T87:X87"/>
    <mergeCell ref="Y87:AH87"/>
    <mergeCell ref="AI87:AR87"/>
    <mergeCell ref="A88:BL88"/>
    <mergeCell ref="AS93:BB93"/>
    <mergeCell ref="BC93:BL93"/>
    <mergeCell ref="A93:B93"/>
    <mergeCell ref="C93:F93"/>
    <mergeCell ref="G93:S93"/>
    <mergeCell ref="T93:X93"/>
    <mergeCell ref="Y93:AH93"/>
    <mergeCell ref="AI93:AR93"/>
    <mergeCell ref="AS90:BB90"/>
    <mergeCell ref="BC90:BL90"/>
    <mergeCell ref="A92:B92"/>
    <mergeCell ref="C92:F92"/>
    <mergeCell ref="G92:S92"/>
    <mergeCell ref="T92:X92"/>
    <mergeCell ref="Y92:AH92"/>
    <mergeCell ref="AI92:AR92"/>
    <mergeCell ref="AS92:BB92"/>
    <mergeCell ref="BC92:BL92"/>
    <mergeCell ref="A90:B90"/>
    <mergeCell ref="C90:F90"/>
    <mergeCell ref="G90:S90"/>
    <mergeCell ref="T90:X90"/>
    <mergeCell ref="Y90:AH90"/>
    <mergeCell ref="AI90:AR90"/>
    <mergeCell ref="AS96:BB96"/>
    <mergeCell ref="BC96:BL96"/>
    <mergeCell ref="A97:B97"/>
    <mergeCell ref="C97:F97"/>
    <mergeCell ref="G97:S97"/>
    <mergeCell ref="T97:X97"/>
    <mergeCell ref="Y97:AH97"/>
    <mergeCell ref="AI97:AR97"/>
    <mergeCell ref="AS97:BB97"/>
    <mergeCell ref="BC97:BL97"/>
    <mergeCell ref="A96:B96"/>
    <mergeCell ref="C96:F96"/>
    <mergeCell ref="G96:S96"/>
    <mergeCell ref="T96:X96"/>
    <mergeCell ref="Y96:AH96"/>
    <mergeCell ref="AI96:AR96"/>
    <mergeCell ref="AS99:BB99"/>
    <mergeCell ref="BC99:BL99"/>
    <mergeCell ref="A100:B100"/>
    <mergeCell ref="C100:F100"/>
    <mergeCell ref="G100:S100"/>
    <mergeCell ref="T100:X100"/>
    <mergeCell ref="Y100:AH100"/>
    <mergeCell ref="AI100:AR100"/>
    <mergeCell ref="AS100:BB100"/>
    <mergeCell ref="BC100:BL100"/>
    <mergeCell ref="A99:B99"/>
    <mergeCell ref="C99:F99"/>
    <mergeCell ref="G99:S99"/>
    <mergeCell ref="T99:X99"/>
    <mergeCell ref="Y99:AH99"/>
    <mergeCell ref="AI99:AR99"/>
    <mergeCell ref="AS102:BB102"/>
    <mergeCell ref="BC102:BL102"/>
    <mergeCell ref="A103:B103"/>
    <mergeCell ref="C103:F103"/>
    <mergeCell ref="G103:S103"/>
    <mergeCell ref="T103:X103"/>
    <mergeCell ref="Y103:AH103"/>
    <mergeCell ref="AI103:AR103"/>
    <mergeCell ref="AS103:BB103"/>
    <mergeCell ref="BC103:BL103"/>
    <mergeCell ref="A102:B102"/>
    <mergeCell ref="C102:F102"/>
    <mergeCell ref="G102:S102"/>
    <mergeCell ref="T102:X102"/>
    <mergeCell ref="Y102:AH102"/>
    <mergeCell ref="AI102:AR102"/>
    <mergeCell ref="AS105:BB105"/>
    <mergeCell ref="BC105:BL105"/>
    <mergeCell ref="A106:B106"/>
    <mergeCell ref="C106:F106"/>
    <mergeCell ref="G106:S106"/>
    <mergeCell ref="T106:X106"/>
    <mergeCell ref="Y106:AH106"/>
    <mergeCell ref="AI106:AR106"/>
    <mergeCell ref="AS106:BB106"/>
    <mergeCell ref="BC106:BL106"/>
    <mergeCell ref="A105:B105"/>
    <mergeCell ref="C105:F105"/>
    <mergeCell ref="G105:S105"/>
    <mergeCell ref="T105:X105"/>
    <mergeCell ref="Y105:AH105"/>
    <mergeCell ref="AI105:AR105"/>
    <mergeCell ref="AS108:BB108"/>
    <mergeCell ref="BC108:BL108"/>
    <mergeCell ref="A109:B109"/>
    <mergeCell ref="C109:F109"/>
    <mergeCell ref="G109:S109"/>
    <mergeCell ref="T109:X109"/>
    <mergeCell ref="Y109:AH109"/>
    <mergeCell ref="AI109:AR109"/>
    <mergeCell ref="AS109:BB109"/>
    <mergeCell ref="BC109:BL109"/>
    <mergeCell ref="A108:B108"/>
    <mergeCell ref="C108:F108"/>
    <mergeCell ref="G108:S108"/>
    <mergeCell ref="T108:X108"/>
    <mergeCell ref="Y108:AH108"/>
    <mergeCell ref="AI108:AR108"/>
    <mergeCell ref="AS110:BB110"/>
    <mergeCell ref="BC110:BL110"/>
    <mergeCell ref="A112:B112"/>
    <mergeCell ref="C112:F112"/>
    <mergeCell ref="G112:S112"/>
    <mergeCell ref="T112:X112"/>
    <mergeCell ref="Y112:AH112"/>
    <mergeCell ref="AI112:AR112"/>
    <mergeCell ref="AS112:BB112"/>
    <mergeCell ref="BC112:BL112"/>
    <mergeCell ref="A110:B110"/>
    <mergeCell ref="C110:F110"/>
    <mergeCell ref="G110:S110"/>
    <mergeCell ref="T110:X110"/>
    <mergeCell ref="Y110:AH110"/>
    <mergeCell ref="AI110:AR110"/>
    <mergeCell ref="AS113:BB113"/>
    <mergeCell ref="BC113:BL113"/>
    <mergeCell ref="A115:B115"/>
    <mergeCell ref="C115:F115"/>
    <mergeCell ref="G115:S115"/>
    <mergeCell ref="T115:X115"/>
    <mergeCell ref="Y115:AH115"/>
    <mergeCell ref="AI115:AR115"/>
    <mergeCell ref="AS115:BB115"/>
    <mergeCell ref="BC115:BL115"/>
    <mergeCell ref="A113:B113"/>
    <mergeCell ref="C113:F113"/>
    <mergeCell ref="G113:S113"/>
    <mergeCell ref="T113:X113"/>
    <mergeCell ref="Y113:AH113"/>
    <mergeCell ref="AI113:AR113"/>
    <mergeCell ref="AS116:BB116"/>
    <mergeCell ref="BC116:BL116"/>
    <mergeCell ref="A118:B118"/>
    <mergeCell ref="C118:F118"/>
    <mergeCell ref="G118:S118"/>
    <mergeCell ref="T118:X118"/>
    <mergeCell ref="Y118:AH118"/>
    <mergeCell ref="AI118:AR118"/>
    <mergeCell ref="AS118:BB118"/>
    <mergeCell ref="BC118:BL118"/>
    <mergeCell ref="A116:B116"/>
    <mergeCell ref="C116:F116"/>
    <mergeCell ref="G116:S116"/>
    <mergeCell ref="T116:X116"/>
    <mergeCell ref="Y116:AH116"/>
    <mergeCell ref="AI116:AR116"/>
    <mergeCell ref="AS119:BB119"/>
    <mergeCell ref="BC119:BL119"/>
    <mergeCell ref="A121:B121"/>
    <mergeCell ref="C121:F121"/>
    <mergeCell ref="G121:S121"/>
    <mergeCell ref="T121:X121"/>
    <mergeCell ref="Y121:AH121"/>
    <mergeCell ref="AI121:AR121"/>
    <mergeCell ref="AS121:BB121"/>
    <mergeCell ref="BC121:BL121"/>
    <mergeCell ref="A119:B119"/>
    <mergeCell ref="C119:F119"/>
    <mergeCell ref="G119:S119"/>
    <mergeCell ref="T119:X119"/>
    <mergeCell ref="Y119:AH119"/>
    <mergeCell ref="AI119:AR119"/>
    <mergeCell ref="AS122:BB122"/>
    <mergeCell ref="BC122:BL122"/>
    <mergeCell ref="A123:B123"/>
    <mergeCell ref="C123:F123"/>
    <mergeCell ref="G123:S123"/>
    <mergeCell ref="T123:X123"/>
    <mergeCell ref="Y123:AH123"/>
    <mergeCell ref="AI123:AR123"/>
    <mergeCell ref="AS123:BB123"/>
    <mergeCell ref="BC123:BL123"/>
    <mergeCell ref="A122:B122"/>
    <mergeCell ref="C122:F122"/>
    <mergeCell ref="G122:S122"/>
    <mergeCell ref="T122:X122"/>
    <mergeCell ref="Y122:AH122"/>
    <mergeCell ref="AI122:AR122"/>
    <mergeCell ref="G128:S128"/>
    <mergeCell ref="T128:X128"/>
    <mergeCell ref="Y128:AH128"/>
    <mergeCell ref="AI128:AR128"/>
    <mergeCell ref="AS125:BB125"/>
    <mergeCell ref="BC125:BL125"/>
    <mergeCell ref="A126:B126"/>
    <mergeCell ref="C126:F126"/>
    <mergeCell ref="G126:S126"/>
    <mergeCell ref="T126:X126"/>
    <mergeCell ref="Y126:AH126"/>
    <mergeCell ref="AI126:AR126"/>
    <mergeCell ref="AS126:BB126"/>
    <mergeCell ref="BC126:BL126"/>
    <mergeCell ref="A125:B125"/>
    <mergeCell ref="C125:F125"/>
    <mergeCell ref="G125:S125"/>
    <mergeCell ref="T125:X125"/>
    <mergeCell ref="Y125:AH125"/>
    <mergeCell ref="AI125:AR125"/>
    <mergeCell ref="A127:BL127"/>
    <mergeCell ref="A63:BL63"/>
    <mergeCell ref="A66:BL66"/>
    <mergeCell ref="A69:BL69"/>
    <mergeCell ref="A73:BL73"/>
    <mergeCell ref="A76:BL76"/>
    <mergeCell ref="A79:BL79"/>
    <mergeCell ref="A81:BL81"/>
    <mergeCell ref="A85:BL85"/>
    <mergeCell ref="AS131:BB131"/>
    <mergeCell ref="BC131:BL131"/>
    <mergeCell ref="A131:B131"/>
    <mergeCell ref="C131:F131"/>
    <mergeCell ref="G131:S131"/>
    <mergeCell ref="T131:X131"/>
    <mergeCell ref="Y131:AH131"/>
    <mergeCell ref="AI131:AR131"/>
    <mergeCell ref="AS128:BB128"/>
    <mergeCell ref="BC128:BL128"/>
    <mergeCell ref="A129:B129"/>
    <mergeCell ref="C129:F129"/>
    <mergeCell ref="G129:S129"/>
    <mergeCell ref="T129:X129"/>
    <mergeCell ref="Y129:AH129"/>
    <mergeCell ref="AI129:AR129"/>
    <mergeCell ref="A130:BL130"/>
    <mergeCell ref="A133:BL133"/>
    <mergeCell ref="A94:BL94"/>
    <mergeCell ref="A98:BL98"/>
    <mergeCell ref="A101:BL101"/>
    <mergeCell ref="A104:BL104"/>
    <mergeCell ref="A107:BL107"/>
    <mergeCell ref="A111:BL111"/>
    <mergeCell ref="A114:BL114"/>
    <mergeCell ref="A117:BL117"/>
    <mergeCell ref="A120:BL120"/>
    <mergeCell ref="A124:BL124"/>
    <mergeCell ref="A132:B132"/>
    <mergeCell ref="C132:F132"/>
    <mergeCell ref="G132:S132"/>
    <mergeCell ref="T132:X132"/>
    <mergeCell ref="Y132:AH132"/>
    <mergeCell ref="AI132:AR132"/>
    <mergeCell ref="AS132:BB132"/>
    <mergeCell ref="BC132:BL132"/>
    <mergeCell ref="AS129:BB129"/>
    <mergeCell ref="BC129:BL129"/>
    <mergeCell ref="A128:B128"/>
    <mergeCell ref="C128:F128"/>
  </mergeCells>
  <phoneticPr fontId="5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КПК0116060</vt:lpstr>
      <vt:lpstr>КПК0116060!Область_друку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2018-03-12T14:14:36Z</cp:lastPrinted>
  <dcterms:created xsi:type="dcterms:W3CDTF">2016-08-10T10:53:25Z</dcterms:created>
  <dcterms:modified xsi:type="dcterms:W3CDTF">2018-03-13T10:41:57Z</dcterms:modified>
</cp:coreProperties>
</file>