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52" i="1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</calcChain>
</file>

<file path=xl/sharedStrings.xml><?xml version="1.0" encoding="utf-8"?>
<sst xmlns="http://schemas.openxmlformats.org/spreadsheetml/2006/main" count="182" uniqueCount="163">
  <si>
    <t>отг с. Тростянець</t>
  </si>
  <si>
    <t>Додаток 3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</si>
  <si>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</si>
  <si>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</si>
  <si>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</si>
  <si>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</si>
  <si>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</si>
  <si>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</si>
  <si>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програми/ підпрограми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</si>
  <si>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</si>
  <si>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</si>
  <si>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</si>
  <si>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</si>
  <si>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</si>
  <si>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</si>
  <si>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</si>
  <si>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</si>
  <si>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</si>
  <si>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</si>
  <si>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</si>
  <si>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Тростянецька  сільська рада Тростянецької об"єднаної територіальної громади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</si>
  <si>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</si>
  <si>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</si>
  <si>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</si>
  <si>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</si>
  <si>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</si>
  <si>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</si>
  <si>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</si>
  <si>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</si>
  <si>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</si>
  <si>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</si>
  <si>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</si>
  <si>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</si>
  <si>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</si>
  <si>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</si>
  <si>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</si>
  <si>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</si>
  <si>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0111150</t>
  </si>
  <si>
    <t>0990</t>
  </si>
  <si>
    <t>1150</t>
  </si>
  <si>
    <t>Методичне забезпечення діяльності навчальних закладів</t>
  </si>
  <si>
    <t>0111160</t>
  </si>
  <si>
    <t>1160</t>
  </si>
  <si>
    <t>Інші програми, заклади та заходи у сфері освіти</t>
  </si>
  <si>
    <t>0111161</t>
  </si>
  <si>
    <t>1161</t>
  </si>
  <si>
    <t>Забезпечення діяльності інших закладів у сфері освіти</t>
  </si>
  <si>
    <t>0111162</t>
  </si>
  <si>
    <t>1162</t>
  </si>
  <si>
    <t>Інші програми та заходи у сфері освіти</t>
  </si>
  <si>
    <t>0112100</t>
  </si>
  <si>
    <t>0722</t>
  </si>
  <si>
    <t>2100</t>
  </si>
  <si>
    <t>Стоматологічна допомога населенню</t>
  </si>
  <si>
    <t>0112110</t>
  </si>
  <si>
    <t>2110</t>
  </si>
  <si>
    <t>Первинна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</si>
  <si>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</si>
  <si>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</si>
  <si>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</si>
  <si>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</si>
  <si>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</si>
  <si>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</si>
  <si>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</si>
  <si>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</si>
  <si>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</si>
  <si>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</si>
  <si>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</si>
  <si>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</si>
  <si>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0113240</t>
  </si>
  <si>
    <t>3240</t>
  </si>
  <si>
    <t>Інші заклади та заходи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</si>
  <si>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</si>
  <si>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</si>
  <si>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</si>
  <si>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</si>
  <si>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</si>
  <si>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</si>
  <si>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</si>
  <si>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</si>
  <si>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</si>
  <si>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</si>
  <si>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</si>
  <si>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</si>
  <si>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0114080</t>
  </si>
  <si>
    <t>4080</t>
  </si>
  <si>
    <t>Інші заклади та заходи в галузі культури і мистецтва</t>
  </si>
  <si>
    <t>0114082</t>
  </si>
  <si>
    <t>0829</t>
  </si>
  <si>
    <t>4082</t>
  </si>
  <si>
    <t>Інші заходи в галузі культури і мистецтва</t>
  </si>
  <si>
    <t>0115010</t>
  </si>
  <si>
    <t>5010</t>
  </si>
  <si>
    <t>Проведення спортивної роботи в регіоні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</si>
  <si>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</si>
  <si>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</si>
  <si>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</si>
  <si>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</si>
  <si>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</si>
  <si>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</si>
  <si>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</si>
  <si>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</si>
  <si>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</si>
  <si>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</si>
  <si>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</si>
  <si>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</si>
  <si>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</si>
  <si>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</si>
  <si>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</si>
  <si>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</si>
  <si>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0117330</t>
  </si>
  <si>
    <t>7330</t>
  </si>
  <si>
    <t>Будівництво інших об`єктів соціальної та виробничої інфраструктури комунальної власності</t>
  </si>
  <si>
    <t>0117350</t>
  </si>
  <si>
    <t>7350</t>
  </si>
  <si>
    <t>Розроблення схем планування та забудови територій (містобудівної документації)</t>
  </si>
  <si>
    <t>0117360</t>
  </si>
  <si>
    <t>7360</t>
  </si>
  <si>
    <t>Виконання інвестиційних проектів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</si>
  <si>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</si>
  <si>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</si>
  <si>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</si>
  <si>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</si>
  <si>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0117680</t>
  </si>
  <si>
    <t>7680</t>
  </si>
  <si>
    <t>Членські внески до асоціацій органів місцевого самоврядування</t>
  </si>
  <si>
    <t>0117690</t>
  </si>
  <si>
    <t>7690</t>
  </si>
  <si>
    <t>Інша економічна діяльність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</si>
  <si>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</si>
  <si>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</si>
  <si>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</si>
  <si>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</si>
  <si>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</si>
  <si>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</si>
  <si>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</si>
  <si>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</si>
  <si>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</si>
  <si>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</si>
  <si>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</si>
  <si>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</si>
  <si>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</si>
  <si>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</si>
  <si>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0118700</t>
  </si>
  <si>
    <t>0133</t>
  </si>
  <si>
    <t>8700</t>
  </si>
  <si>
    <t>Резервний фонд</t>
  </si>
  <si>
    <t>0119410</t>
  </si>
  <si>
    <t>0180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</si>
  <si>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</si>
  <si>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</si>
  <si>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</si>
  <si>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</si>
  <si>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</si>
  <si>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0119770</t>
  </si>
  <si>
    <t>9770</t>
  </si>
  <si>
    <t>Інші субвенції з місцевого бюджету</t>
  </si>
  <si>
    <t>X</t>
  </si>
  <si>
    <t>Усього</t>
  </si>
  <si>
    <t>Сільський голова</t>
  </si>
  <si>
    <t>Леницька О.Б.</t>
  </si>
  <si>
    <t>до рішення сільської  ради №___ від_______2018р.</t>
  </si>
  <si>
    <t>"Про сільський  бюджет Тростянецької сільської ради Тростянецької ОТГ  на 2019 рік"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</si>
</sst>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topLeftCell="F10" workbookViewId="0">
      <selection activeCell="N6" sqref="N6"/>
    </sheetView>
  </sheetViews>
  <sheetFormatPr defaultRowHeight="12.75"/>
  <cols>
    <col min="1" max="1" width="12" customWidth="1"/>
    <col min="2" max="2" width="8.7109375" customWidth="1"/>
    <col min="3" max="3" width="7.7109375" customWidth="1"/>
    <col min="4" max="4" width="35" customWidth="1"/>
    <col min="5" max="5" width="12.5703125" customWidth="1"/>
    <col min="6" max="6" width="12.140625" customWidth="1"/>
    <col min="7" max="7" width="12.42578125" customWidth="1"/>
    <col min="8" max="8" width="11.28515625" customWidth="1"/>
    <col min="9" max="9" width="10.5703125" customWidth="1"/>
    <col min="10" max="10" width="12.140625" customWidth="1"/>
    <col min="11" max="11" width="11.7109375" customWidth="1"/>
    <col min="12" max="12" width="11" customWidth="1"/>
    <col min="13" max="16" width="13.7109375" customWidth="1"/>
  </cols>
  <sheetData>
    <row r="1" spans="1:16">
      <c r="A1" t="s">
        <v>0</v>
      </c>
      <c r="M1" t="s">
        <v>1</v>
      </c>
    </row>
    <row r="2" spans="1:16">
      <c r="M2" t="s">
        <v>161</v>
      </c>
    </row>
    <row r="3" spans="1:16" ht="24.75" customHeight="1">
      <c r="M3" s="25" t="s">
        <v>162</v>
      </c>
      <c r="N3" s="25"/>
      <c r="O3" s="25"/>
      <c r="P3" s="25"/>
    </row>
    <row r="4" spans="1:16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>
      <c r="P6" s="1" t="s">
        <v>4</v>
      </c>
    </row>
    <row r="7" spans="1:16">
      <c r="A7" s="23" t="s">
        <v>5</v>
      </c>
      <c r="B7" s="23" t="s">
        <v>6</v>
      </c>
      <c r="C7" s="23" t="s">
        <v>7</v>
      </c>
      <c r="D7" s="24" t="s">
        <v>8</v>
      </c>
      <c r="E7" s="24" t="s">
        <v>9</v>
      </c>
      <c r="F7" s="24"/>
      <c r="G7" s="24"/>
      <c r="H7" s="24"/>
      <c r="I7" s="24"/>
      <c r="J7" s="24" t="s">
        <v>16</v>
      </c>
      <c r="K7" s="24"/>
      <c r="L7" s="24"/>
      <c r="M7" s="24"/>
      <c r="N7" s="24"/>
      <c r="O7" s="24"/>
      <c r="P7" s="26" t="s">
        <v>18</v>
      </c>
    </row>
    <row r="8" spans="1:16">
      <c r="A8" s="24"/>
      <c r="B8" s="24"/>
      <c r="C8" s="24"/>
      <c r="D8" s="24"/>
      <c r="E8" s="26" t="s">
        <v>10</v>
      </c>
      <c r="F8" s="24" t="s">
        <v>11</v>
      </c>
      <c r="G8" s="24" t="s">
        <v>12</v>
      </c>
      <c r="H8" s="24"/>
      <c r="I8" s="24" t="s">
        <v>15</v>
      </c>
      <c r="J8" s="26" t="s">
        <v>10</v>
      </c>
      <c r="K8" s="24" t="s">
        <v>17</v>
      </c>
      <c r="L8" s="24" t="s">
        <v>11</v>
      </c>
      <c r="M8" s="24" t="s">
        <v>12</v>
      </c>
      <c r="N8" s="24"/>
      <c r="O8" s="24" t="s">
        <v>15</v>
      </c>
      <c r="P8" s="24"/>
    </row>
    <row r="9" spans="1:16">
      <c r="A9" s="24"/>
      <c r="B9" s="24"/>
      <c r="C9" s="24"/>
      <c r="D9" s="24"/>
      <c r="E9" s="24"/>
      <c r="F9" s="24"/>
      <c r="G9" s="24" t="s">
        <v>13</v>
      </c>
      <c r="H9" s="24" t="s">
        <v>14</v>
      </c>
      <c r="I9" s="24"/>
      <c r="J9" s="24"/>
      <c r="K9" s="24"/>
      <c r="L9" s="24"/>
      <c r="M9" s="24" t="s">
        <v>13</v>
      </c>
      <c r="N9" s="24" t="s">
        <v>14</v>
      </c>
      <c r="O9" s="24"/>
      <c r="P9" s="24"/>
    </row>
    <row r="10" spans="1:16" ht="51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>
      <c r="A11" s="3">
        <v>1</v>
      </c>
      <c r="B11" s="3">
        <v>2</v>
      </c>
      <c r="C11" s="3">
        <v>3</v>
      </c>
      <c r="D11" s="3">
        <v>4</v>
      </c>
      <c r="E11" s="4">
        <v>5</v>
      </c>
      <c r="F11" s="3">
        <v>6</v>
      </c>
      <c r="G11" s="3">
        <v>7</v>
      </c>
      <c r="H11" s="3">
        <v>8</v>
      </c>
      <c r="I11" s="3">
        <v>9</v>
      </c>
      <c r="J11" s="4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4">
        <v>16</v>
      </c>
    </row>
    <row r="12" spans="1:16" ht="38.25">
      <c r="A12" s="5" t="s">
        <v>19</v>
      </c>
      <c r="B12" s="6"/>
      <c r="C12" s="7"/>
      <c r="D12" s="8" t="s">
        <v>20</v>
      </c>
      <c r="E12" s="9">
        <v>64768160</v>
      </c>
      <c r="F12" s="10">
        <v>62438160</v>
      </c>
      <c r="G12" s="10">
        <v>30044678</v>
      </c>
      <c r="H12" s="10">
        <v>5251190</v>
      </c>
      <c r="I12" s="10">
        <v>2230000</v>
      </c>
      <c r="J12" s="9">
        <v>3094900</v>
      </c>
      <c r="K12" s="10">
        <v>2269500</v>
      </c>
      <c r="L12" s="10">
        <v>825400</v>
      </c>
      <c r="M12" s="10">
        <v>0</v>
      </c>
      <c r="N12" s="10">
        <v>0</v>
      </c>
      <c r="O12" s="10">
        <v>2269500</v>
      </c>
      <c r="P12" s="9">
        <f t="shared" ref="P12:P52" si="0">E12+J12</f>
        <v>67863060</v>
      </c>
    </row>
    <row r="13" spans="1:16" ht="38.25">
      <c r="A13" s="5" t="s">
        <v>21</v>
      </c>
      <c r="B13" s="6"/>
      <c r="C13" s="7"/>
      <c r="D13" s="8" t="s">
        <v>20</v>
      </c>
      <c r="E13" s="9">
        <v>64768160</v>
      </c>
      <c r="F13" s="10">
        <v>62438160</v>
      </c>
      <c r="G13" s="10">
        <v>30044678</v>
      </c>
      <c r="H13" s="10">
        <v>5251190</v>
      </c>
      <c r="I13" s="10">
        <v>2230000</v>
      </c>
      <c r="J13" s="9">
        <v>3094900</v>
      </c>
      <c r="K13" s="10">
        <v>2269500</v>
      </c>
      <c r="L13" s="10">
        <v>825400</v>
      </c>
      <c r="M13" s="10">
        <v>0</v>
      </c>
      <c r="N13" s="10">
        <v>0</v>
      </c>
      <c r="O13" s="10">
        <v>2269500</v>
      </c>
      <c r="P13" s="9">
        <f t="shared" si="0"/>
        <v>67863060</v>
      </c>
    </row>
    <row r="14" spans="1:16" ht="76.5">
      <c r="A14" s="5" t="s">
        <v>22</v>
      </c>
      <c r="B14" s="5" t="s">
        <v>24</v>
      </c>
      <c r="C14" s="11" t="s">
        <v>23</v>
      </c>
      <c r="D14" s="8" t="s">
        <v>25</v>
      </c>
      <c r="E14" s="9">
        <v>8562979</v>
      </c>
      <c r="F14" s="10">
        <v>8562979</v>
      </c>
      <c r="G14" s="10">
        <v>6131600</v>
      </c>
      <c r="H14" s="10">
        <v>438810</v>
      </c>
      <c r="I14" s="10">
        <v>0</v>
      </c>
      <c r="J14" s="9">
        <v>18000</v>
      </c>
      <c r="K14" s="10">
        <v>18000</v>
      </c>
      <c r="L14" s="10">
        <v>0</v>
      </c>
      <c r="M14" s="10">
        <v>0</v>
      </c>
      <c r="N14" s="10">
        <v>0</v>
      </c>
      <c r="O14" s="10">
        <v>18000</v>
      </c>
      <c r="P14" s="9">
        <f t="shared" si="0"/>
        <v>8580979</v>
      </c>
    </row>
    <row r="15" spans="1:16" ht="51">
      <c r="A15" s="5" t="s">
        <v>26</v>
      </c>
      <c r="B15" s="5" t="s">
        <v>27</v>
      </c>
      <c r="C15" s="11" t="s">
        <v>23</v>
      </c>
      <c r="D15" s="8" t="s">
        <v>28</v>
      </c>
      <c r="E15" s="9">
        <v>1915120</v>
      </c>
      <c r="F15" s="10">
        <v>1915120</v>
      </c>
      <c r="G15" s="10">
        <v>1363700</v>
      </c>
      <c r="H15" s="10">
        <v>71800</v>
      </c>
      <c r="I15" s="10">
        <v>0</v>
      </c>
      <c r="J15" s="9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">
        <f t="shared" si="0"/>
        <v>1915120</v>
      </c>
    </row>
    <row r="16" spans="1:16">
      <c r="A16" s="5" t="s">
        <v>29</v>
      </c>
      <c r="B16" s="5" t="s">
        <v>31</v>
      </c>
      <c r="C16" s="11" t="s">
        <v>30</v>
      </c>
      <c r="D16" s="8" t="s">
        <v>32</v>
      </c>
      <c r="E16" s="9">
        <v>1955750</v>
      </c>
      <c r="F16" s="10">
        <v>1955750</v>
      </c>
      <c r="G16" s="10">
        <v>1006000</v>
      </c>
      <c r="H16" s="10">
        <v>281900</v>
      </c>
      <c r="I16" s="10">
        <v>0</v>
      </c>
      <c r="J16" s="9">
        <v>200700</v>
      </c>
      <c r="K16" s="10">
        <v>27500</v>
      </c>
      <c r="L16" s="10">
        <v>173200</v>
      </c>
      <c r="M16" s="10">
        <v>0</v>
      </c>
      <c r="N16" s="10">
        <v>0</v>
      </c>
      <c r="O16" s="10">
        <v>27500</v>
      </c>
      <c r="P16" s="9">
        <f t="shared" si="0"/>
        <v>2156450</v>
      </c>
    </row>
    <row r="17" spans="1:16" ht="76.5">
      <c r="A17" s="5" t="s">
        <v>33</v>
      </c>
      <c r="B17" s="5" t="s">
        <v>35</v>
      </c>
      <c r="C17" s="11" t="s">
        <v>34</v>
      </c>
      <c r="D17" s="8" t="s">
        <v>36</v>
      </c>
      <c r="E17" s="9">
        <v>30742980</v>
      </c>
      <c r="F17" s="10">
        <v>30742980</v>
      </c>
      <c r="G17" s="10">
        <v>18743078</v>
      </c>
      <c r="H17" s="10">
        <v>4070970</v>
      </c>
      <c r="I17" s="10">
        <v>0</v>
      </c>
      <c r="J17" s="9">
        <v>1165200</v>
      </c>
      <c r="K17" s="10">
        <v>524000</v>
      </c>
      <c r="L17" s="10">
        <v>641200</v>
      </c>
      <c r="M17" s="10">
        <v>0</v>
      </c>
      <c r="N17" s="10">
        <v>0</v>
      </c>
      <c r="O17" s="10">
        <v>524000</v>
      </c>
      <c r="P17" s="9">
        <f t="shared" si="0"/>
        <v>31908180</v>
      </c>
    </row>
    <row r="18" spans="1:16" ht="25.5">
      <c r="A18" s="5" t="s">
        <v>37</v>
      </c>
      <c r="B18" s="5" t="s">
        <v>39</v>
      </c>
      <c r="C18" s="11" t="s">
        <v>38</v>
      </c>
      <c r="D18" s="8" t="s">
        <v>40</v>
      </c>
      <c r="E18" s="9">
        <v>68110</v>
      </c>
      <c r="F18" s="10">
        <v>68110</v>
      </c>
      <c r="G18" s="10">
        <v>38500</v>
      </c>
      <c r="H18" s="10">
        <v>3710</v>
      </c>
      <c r="I18" s="10">
        <v>0</v>
      </c>
      <c r="J18" s="9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9">
        <f t="shared" si="0"/>
        <v>68110</v>
      </c>
    </row>
    <row r="19" spans="1:16" ht="25.5">
      <c r="A19" s="5" t="s">
        <v>41</v>
      </c>
      <c r="B19" s="5" t="s">
        <v>42</v>
      </c>
      <c r="C19" s="7"/>
      <c r="D19" s="8" t="s">
        <v>43</v>
      </c>
      <c r="E19" s="9">
        <v>2449045</v>
      </c>
      <c r="F19" s="10">
        <v>2449045</v>
      </c>
      <c r="G19" s="10">
        <v>867500</v>
      </c>
      <c r="H19" s="10">
        <v>0</v>
      </c>
      <c r="I19" s="10">
        <v>0</v>
      </c>
      <c r="J19" s="9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">
        <f t="shared" si="0"/>
        <v>2449045</v>
      </c>
    </row>
    <row r="20" spans="1:16" ht="25.5">
      <c r="A20" s="12" t="s">
        <v>44</v>
      </c>
      <c r="B20" s="12" t="s">
        <v>45</v>
      </c>
      <c r="C20" s="13" t="s">
        <v>38</v>
      </c>
      <c r="D20" s="14" t="s">
        <v>46</v>
      </c>
      <c r="E20" s="15">
        <v>2443615</v>
      </c>
      <c r="F20" s="16">
        <v>2443615</v>
      </c>
      <c r="G20" s="16">
        <v>867500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2443615</v>
      </c>
    </row>
    <row r="21" spans="1:16">
      <c r="A21" s="12" t="s">
        <v>47</v>
      </c>
      <c r="B21" s="12" t="s">
        <v>48</v>
      </c>
      <c r="C21" s="13" t="s">
        <v>38</v>
      </c>
      <c r="D21" s="14" t="s">
        <v>49</v>
      </c>
      <c r="E21" s="15">
        <v>5430</v>
      </c>
      <c r="F21" s="16">
        <v>5430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5430</v>
      </c>
    </row>
    <row r="22" spans="1:16">
      <c r="A22" s="5" t="s">
        <v>50</v>
      </c>
      <c r="B22" s="5" t="s">
        <v>52</v>
      </c>
      <c r="C22" s="11" t="s">
        <v>51</v>
      </c>
      <c r="D22" s="8" t="s">
        <v>53</v>
      </c>
      <c r="E22" s="9">
        <v>341494</v>
      </c>
      <c r="F22" s="10">
        <v>341494</v>
      </c>
      <c r="G22" s="10">
        <v>0</v>
      </c>
      <c r="H22" s="10">
        <v>0</v>
      </c>
      <c r="I22" s="10">
        <v>0</v>
      </c>
      <c r="J22" s="9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9">
        <f t="shared" si="0"/>
        <v>341494</v>
      </c>
    </row>
    <row r="23" spans="1:16" ht="25.5">
      <c r="A23" s="5" t="s">
        <v>54</v>
      </c>
      <c r="B23" s="5" t="s">
        <v>55</v>
      </c>
      <c r="C23" s="7"/>
      <c r="D23" s="8" t="s">
        <v>56</v>
      </c>
      <c r="E23" s="9">
        <v>4108506</v>
      </c>
      <c r="F23" s="10">
        <v>4108506</v>
      </c>
      <c r="G23" s="10">
        <v>0</v>
      </c>
      <c r="H23" s="10">
        <v>0</v>
      </c>
      <c r="I23" s="10">
        <v>0</v>
      </c>
      <c r="J23" s="9">
        <v>150000</v>
      </c>
      <c r="K23" s="10">
        <v>150000</v>
      </c>
      <c r="L23" s="10">
        <v>0</v>
      </c>
      <c r="M23" s="10">
        <v>0</v>
      </c>
      <c r="N23" s="10">
        <v>0</v>
      </c>
      <c r="O23" s="10">
        <v>150000</v>
      </c>
      <c r="P23" s="9">
        <f t="shared" si="0"/>
        <v>4258506</v>
      </c>
    </row>
    <row r="24" spans="1:16" ht="51">
      <c r="A24" s="12" t="s">
        <v>57</v>
      </c>
      <c r="B24" s="12" t="s">
        <v>59</v>
      </c>
      <c r="C24" s="13" t="s">
        <v>58</v>
      </c>
      <c r="D24" s="14" t="s">
        <v>60</v>
      </c>
      <c r="E24" s="15">
        <v>1912554</v>
      </c>
      <c r="F24" s="16">
        <v>1912554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1912554</v>
      </c>
    </row>
    <row r="25" spans="1:16" ht="51">
      <c r="A25" s="12" t="s">
        <v>61</v>
      </c>
      <c r="B25" s="12" t="s">
        <v>63</v>
      </c>
      <c r="C25" s="13" t="s">
        <v>62</v>
      </c>
      <c r="D25" s="14" t="s">
        <v>64</v>
      </c>
      <c r="E25" s="15">
        <v>1455020</v>
      </c>
      <c r="F25" s="16">
        <v>1455020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1455020</v>
      </c>
    </row>
    <row r="26" spans="1:16" ht="51">
      <c r="A26" s="12" t="s">
        <v>65</v>
      </c>
      <c r="B26" s="12" t="s">
        <v>67</v>
      </c>
      <c r="C26" s="13" t="s">
        <v>66</v>
      </c>
      <c r="D26" s="14" t="s">
        <v>68</v>
      </c>
      <c r="E26" s="15">
        <v>740932</v>
      </c>
      <c r="F26" s="16">
        <v>740932</v>
      </c>
      <c r="G26" s="16">
        <v>0</v>
      </c>
      <c r="H26" s="16">
        <v>0</v>
      </c>
      <c r="I26" s="16">
        <v>0</v>
      </c>
      <c r="J26" s="15">
        <v>150000</v>
      </c>
      <c r="K26" s="16">
        <v>150000</v>
      </c>
      <c r="L26" s="16">
        <v>0</v>
      </c>
      <c r="M26" s="16">
        <v>0</v>
      </c>
      <c r="N26" s="16">
        <v>0</v>
      </c>
      <c r="O26" s="16">
        <v>150000</v>
      </c>
      <c r="P26" s="15">
        <f t="shared" si="0"/>
        <v>890932</v>
      </c>
    </row>
    <row r="27" spans="1:16">
      <c r="A27" s="5" t="s">
        <v>69</v>
      </c>
      <c r="B27" s="5" t="s">
        <v>70</v>
      </c>
      <c r="C27" s="7"/>
      <c r="D27" s="8" t="s">
        <v>71</v>
      </c>
      <c r="E27" s="9">
        <v>370000</v>
      </c>
      <c r="F27" s="10">
        <v>370000</v>
      </c>
      <c r="G27" s="10">
        <v>0</v>
      </c>
      <c r="H27" s="10">
        <v>0</v>
      </c>
      <c r="I27" s="10">
        <v>0</v>
      </c>
      <c r="J27" s="9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9">
        <f t="shared" si="0"/>
        <v>370000</v>
      </c>
    </row>
    <row r="28" spans="1:16" ht="25.5">
      <c r="A28" s="12" t="s">
        <v>72</v>
      </c>
      <c r="B28" s="12" t="s">
        <v>74</v>
      </c>
      <c r="C28" s="13" t="s">
        <v>73</v>
      </c>
      <c r="D28" s="14" t="s">
        <v>75</v>
      </c>
      <c r="E28" s="15">
        <v>370000</v>
      </c>
      <c r="F28" s="16">
        <v>370000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370000</v>
      </c>
    </row>
    <row r="29" spans="1:16">
      <c r="A29" s="5" t="s">
        <v>76</v>
      </c>
      <c r="B29" s="5" t="s">
        <v>78</v>
      </c>
      <c r="C29" s="11" t="s">
        <v>77</v>
      </c>
      <c r="D29" s="8" t="s">
        <v>79</v>
      </c>
      <c r="E29" s="9">
        <v>920100</v>
      </c>
      <c r="F29" s="10">
        <v>920100</v>
      </c>
      <c r="G29" s="10">
        <v>641600</v>
      </c>
      <c r="H29" s="10">
        <v>87000</v>
      </c>
      <c r="I29" s="10">
        <v>0</v>
      </c>
      <c r="J29" s="9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9">
        <f t="shared" si="0"/>
        <v>920100</v>
      </c>
    </row>
    <row r="30" spans="1:16" ht="38.25">
      <c r="A30" s="5" t="s">
        <v>80</v>
      </c>
      <c r="B30" s="5" t="s">
        <v>82</v>
      </c>
      <c r="C30" s="11" t="s">
        <v>81</v>
      </c>
      <c r="D30" s="8" t="s">
        <v>83</v>
      </c>
      <c r="E30" s="9">
        <v>1912500</v>
      </c>
      <c r="F30" s="10">
        <v>1912500</v>
      </c>
      <c r="G30" s="10">
        <v>1252700</v>
      </c>
      <c r="H30" s="10">
        <v>297000</v>
      </c>
      <c r="I30" s="10">
        <v>0</v>
      </c>
      <c r="J30" s="9">
        <v>185000</v>
      </c>
      <c r="K30" s="10">
        <v>180000</v>
      </c>
      <c r="L30" s="10">
        <v>5000</v>
      </c>
      <c r="M30" s="10">
        <v>0</v>
      </c>
      <c r="N30" s="10">
        <v>0</v>
      </c>
      <c r="O30" s="10">
        <v>180000</v>
      </c>
      <c r="P30" s="9">
        <f t="shared" si="0"/>
        <v>2097500</v>
      </c>
    </row>
    <row r="31" spans="1:16" ht="25.5">
      <c r="A31" s="5" t="s">
        <v>84</v>
      </c>
      <c r="B31" s="5" t="s">
        <v>85</v>
      </c>
      <c r="C31" s="7"/>
      <c r="D31" s="8" t="s">
        <v>86</v>
      </c>
      <c r="E31" s="9">
        <v>120000</v>
      </c>
      <c r="F31" s="10">
        <v>120000</v>
      </c>
      <c r="G31" s="10">
        <v>0</v>
      </c>
      <c r="H31" s="10">
        <v>0</v>
      </c>
      <c r="I31" s="10">
        <v>0</v>
      </c>
      <c r="J31" s="9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9">
        <f t="shared" si="0"/>
        <v>120000</v>
      </c>
    </row>
    <row r="32" spans="1:16" ht="25.5">
      <c r="A32" s="12" t="s">
        <v>87</v>
      </c>
      <c r="B32" s="12" t="s">
        <v>89</v>
      </c>
      <c r="C32" s="13" t="s">
        <v>88</v>
      </c>
      <c r="D32" s="14" t="s">
        <v>90</v>
      </c>
      <c r="E32" s="15">
        <v>120000</v>
      </c>
      <c r="F32" s="16">
        <v>120000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120000</v>
      </c>
    </row>
    <row r="33" spans="1:16">
      <c r="A33" s="5" t="s">
        <v>91</v>
      </c>
      <c r="B33" s="5" t="s">
        <v>92</v>
      </c>
      <c r="C33" s="7"/>
      <c r="D33" s="8" t="s">
        <v>93</v>
      </c>
      <c r="E33" s="9">
        <v>240000</v>
      </c>
      <c r="F33" s="10">
        <v>240000</v>
      </c>
      <c r="G33" s="10">
        <v>0</v>
      </c>
      <c r="H33" s="10">
        <v>0</v>
      </c>
      <c r="I33" s="10">
        <v>0</v>
      </c>
      <c r="J33" s="9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9">
        <f t="shared" si="0"/>
        <v>240000</v>
      </c>
    </row>
    <row r="34" spans="1:16" ht="38.25">
      <c r="A34" s="12" t="s">
        <v>94</v>
      </c>
      <c r="B34" s="12" t="s">
        <v>96</v>
      </c>
      <c r="C34" s="13" t="s">
        <v>95</v>
      </c>
      <c r="D34" s="14" t="s">
        <v>97</v>
      </c>
      <c r="E34" s="15">
        <v>240000</v>
      </c>
      <c r="F34" s="16">
        <v>240000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240000</v>
      </c>
    </row>
    <row r="35" spans="1:16" ht="25.5">
      <c r="A35" s="5" t="s">
        <v>98</v>
      </c>
      <c r="B35" s="5" t="s">
        <v>100</v>
      </c>
      <c r="C35" s="11" t="s">
        <v>99</v>
      </c>
      <c r="D35" s="8" t="s">
        <v>101</v>
      </c>
      <c r="E35" s="9">
        <v>2230000</v>
      </c>
      <c r="F35" s="10">
        <v>0</v>
      </c>
      <c r="G35" s="10">
        <v>0</v>
      </c>
      <c r="H35" s="10">
        <v>0</v>
      </c>
      <c r="I35" s="10">
        <v>2230000</v>
      </c>
      <c r="J35" s="9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9">
        <f t="shared" si="0"/>
        <v>2230000</v>
      </c>
    </row>
    <row r="36" spans="1:16">
      <c r="A36" s="5" t="s">
        <v>102</v>
      </c>
      <c r="B36" s="5" t="s">
        <v>104</v>
      </c>
      <c r="C36" s="11" t="s">
        <v>103</v>
      </c>
      <c r="D36" s="8" t="s">
        <v>105</v>
      </c>
      <c r="E36" s="9">
        <v>20000</v>
      </c>
      <c r="F36" s="10">
        <v>20000</v>
      </c>
      <c r="G36" s="10">
        <v>0</v>
      </c>
      <c r="H36" s="10">
        <v>0</v>
      </c>
      <c r="I36" s="10">
        <v>0</v>
      </c>
      <c r="J36" s="9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9">
        <f t="shared" si="0"/>
        <v>20000</v>
      </c>
    </row>
    <row r="37" spans="1:16" ht="25.5">
      <c r="A37" s="5" t="s">
        <v>106</v>
      </c>
      <c r="B37" s="5" t="s">
        <v>108</v>
      </c>
      <c r="C37" s="11" t="s">
        <v>107</v>
      </c>
      <c r="D37" s="8" t="s">
        <v>109</v>
      </c>
      <c r="E37" s="9">
        <v>0</v>
      </c>
      <c r="F37" s="10">
        <v>0</v>
      </c>
      <c r="G37" s="10">
        <v>0</v>
      </c>
      <c r="H37" s="10">
        <v>0</v>
      </c>
      <c r="I37" s="10">
        <v>0</v>
      </c>
      <c r="J37" s="9">
        <v>400000</v>
      </c>
      <c r="K37" s="10">
        <v>400000</v>
      </c>
      <c r="L37" s="10">
        <v>0</v>
      </c>
      <c r="M37" s="10">
        <v>0</v>
      </c>
      <c r="N37" s="10">
        <v>0</v>
      </c>
      <c r="O37" s="10">
        <v>400000</v>
      </c>
      <c r="P37" s="9">
        <f t="shared" si="0"/>
        <v>400000</v>
      </c>
    </row>
    <row r="38" spans="1:16" ht="38.25">
      <c r="A38" s="5" t="s">
        <v>110</v>
      </c>
      <c r="B38" s="5" t="s">
        <v>111</v>
      </c>
      <c r="C38" s="11" t="s">
        <v>107</v>
      </c>
      <c r="D38" s="8" t="s">
        <v>112</v>
      </c>
      <c r="E38" s="9">
        <v>0</v>
      </c>
      <c r="F38" s="10">
        <v>0</v>
      </c>
      <c r="G38" s="10">
        <v>0</v>
      </c>
      <c r="H38" s="10">
        <v>0</v>
      </c>
      <c r="I38" s="10">
        <v>0</v>
      </c>
      <c r="J38" s="9">
        <v>170000</v>
      </c>
      <c r="K38" s="10">
        <v>170000</v>
      </c>
      <c r="L38" s="10">
        <v>0</v>
      </c>
      <c r="M38" s="10">
        <v>0</v>
      </c>
      <c r="N38" s="10">
        <v>0</v>
      </c>
      <c r="O38" s="10">
        <v>170000</v>
      </c>
      <c r="P38" s="9">
        <f t="shared" si="0"/>
        <v>170000</v>
      </c>
    </row>
    <row r="39" spans="1:16" ht="38.25">
      <c r="A39" s="5" t="s">
        <v>113</v>
      </c>
      <c r="B39" s="5" t="s">
        <v>114</v>
      </c>
      <c r="C39" s="11" t="s">
        <v>107</v>
      </c>
      <c r="D39" s="8" t="s">
        <v>115</v>
      </c>
      <c r="E39" s="9">
        <v>0</v>
      </c>
      <c r="F39" s="10">
        <v>0</v>
      </c>
      <c r="G39" s="10">
        <v>0</v>
      </c>
      <c r="H39" s="10">
        <v>0</v>
      </c>
      <c r="I39" s="10">
        <v>0</v>
      </c>
      <c r="J39" s="9">
        <v>200000</v>
      </c>
      <c r="K39" s="10">
        <v>200000</v>
      </c>
      <c r="L39" s="10">
        <v>0</v>
      </c>
      <c r="M39" s="10">
        <v>0</v>
      </c>
      <c r="N39" s="10">
        <v>0</v>
      </c>
      <c r="O39" s="10">
        <v>200000</v>
      </c>
      <c r="P39" s="9">
        <f t="shared" si="0"/>
        <v>200000</v>
      </c>
    </row>
    <row r="40" spans="1:16">
      <c r="A40" s="5" t="s">
        <v>116</v>
      </c>
      <c r="B40" s="5" t="s">
        <v>117</v>
      </c>
      <c r="C40" s="7"/>
      <c r="D40" s="8" t="s">
        <v>118</v>
      </c>
      <c r="E40" s="9">
        <v>0</v>
      </c>
      <c r="F40" s="10">
        <v>0</v>
      </c>
      <c r="G40" s="10">
        <v>0</v>
      </c>
      <c r="H40" s="10">
        <v>0</v>
      </c>
      <c r="I40" s="10">
        <v>0</v>
      </c>
      <c r="J40" s="9">
        <v>600000</v>
      </c>
      <c r="K40" s="10">
        <v>600000</v>
      </c>
      <c r="L40" s="10">
        <v>0</v>
      </c>
      <c r="M40" s="10">
        <v>0</v>
      </c>
      <c r="N40" s="10">
        <v>0</v>
      </c>
      <c r="O40" s="10">
        <v>600000</v>
      </c>
      <c r="P40" s="9">
        <f t="shared" si="0"/>
        <v>600000</v>
      </c>
    </row>
    <row r="41" spans="1:16" ht="51">
      <c r="A41" s="12" t="s">
        <v>119</v>
      </c>
      <c r="B41" s="12" t="s">
        <v>121</v>
      </c>
      <c r="C41" s="13" t="s">
        <v>120</v>
      </c>
      <c r="D41" s="14" t="s">
        <v>122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600000</v>
      </c>
      <c r="K41" s="16">
        <v>600000</v>
      </c>
      <c r="L41" s="16">
        <v>0</v>
      </c>
      <c r="M41" s="16">
        <v>0</v>
      </c>
      <c r="N41" s="16">
        <v>0</v>
      </c>
      <c r="O41" s="16">
        <v>600000</v>
      </c>
      <c r="P41" s="15">
        <f t="shared" si="0"/>
        <v>600000</v>
      </c>
    </row>
    <row r="42" spans="1:16" ht="25.5">
      <c r="A42" s="5" t="s">
        <v>123</v>
      </c>
      <c r="B42" s="5" t="s">
        <v>124</v>
      </c>
      <c r="C42" s="11" t="s">
        <v>120</v>
      </c>
      <c r="D42" s="8" t="s">
        <v>125</v>
      </c>
      <c r="E42" s="9">
        <v>25000</v>
      </c>
      <c r="F42" s="10">
        <v>25000</v>
      </c>
      <c r="G42" s="10">
        <v>0</v>
      </c>
      <c r="H42" s="10">
        <v>0</v>
      </c>
      <c r="I42" s="10">
        <v>0</v>
      </c>
      <c r="J42" s="9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9">
        <f t="shared" si="0"/>
        <v>25000</v>
      </c>
    </row>
    <row r="43" spans="1:16">
      <c r="A43" s="5" t="s">
        <v>126</v>
      </c>
      <c r="B43" s="5" t="s">
        <v>127</v>
      </c>
      <c r="C43" s="7"/>
      <c r="D43" s="8" t="s">
        <v>128</v>
      </c>
      <c r="E43" s="9">
        <v>100000</v>
      </c>
      <c r="F43" s="10">
        <v>100000</v>
      </c>
      <c r="G43" s="10">
        <v>0</v>
      </c>
      <c r="H43" s="10">
        <v>0</v>
      </c>
      <c r="I43" s="10">
        <v>0</v>
      </c>
      <c r="J43" s="9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9">
        <f t="shared" si="0"/>
        <v>100000</v>
      </c>
    </row>
    <row r="44" spans="1:16" ht="25.5">
      <c r="A44" s="12" t="s">
        <v>129</v>
      </c>
      <c r="B44" s="12" t="s">
        <v>130</v>
      </c>
      <c r="C44" s="13" t="s">
        <v>120</v>
      </c>
      <c r="D44" s="14" t="s">
        <v>131</v>
      </c>
      <c r="E44" s="15">
        <v>100000</v>
      </c>
      <c r="F44" s="16">
        <v>100000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100000</v>
      </c>
    </row>
    <row r="45" spans="1:16" ht="38.25">
      <c r="A45" s="5" t="s">
        <v>132</v>
      </c>
      <c r="B45" s="5" t="s">
        <v>134</v>
      </c>
      <c r="C45" s="11" t="s">
        <v>133</v>
      </c>
      <c r="D45" s="8" t="s">
        <v>135</v>
      </c>
      <c r="E45" s="9">
        <v>50000</v>
      </c>
      <c r="F45" s="10">
        <v>50000</v>
      </c>
      <c r="G45" s="10">
        <v>0</v>
      </c>
      <c r="H45" s="10">
        <v>0</v>
      </c>
      <c r="I45" s="10">
        <v>0</v>
      </c>
      <c r="J45" s="9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9">
        <f t="shared" si="0"/>
        <v>50000</v>
      </c>
    </row>
    <row r="46" spans="1:16" ht="25.5">
      <c r="A46" s="5" t="s">
        <v>136</v>
      </c>
      <c r="B46" s="5" t="s">
        <v>137</v>
      </c>
      <c r="C46" s="11" t="s">
        <v>133</v>
      </c>
      <c r="D46" s="8" t="s">
        <v>138</v>
      </c>
      <c r="E46" s="9">
        <v>3100</v>
      </c>
      <c r="F46" s="10">
        <v>3100</v>
      </c>
      <c r="G46" s="10">
        <v>0</v>
      </c>
      <c r="H46" s="10">
        <v>0</v>
      </c>
      <c r="I46" s="10">
        <v>0</v>
      </c>
      <c r="J46" s="9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9">
        <f t="shared" si="0"/>
        <v>3100</v>
      </c>
    </row>
    <row r="47" spans="1:16" ht="25.5">
      <c r="A47" s="5" t="s">
        <v>139</v>
      </c>
      <c r="B47" s="5" t="s">
        <v>141</v>
      </c>
      <c r="C47" s="11" t="s">
        <v>140</v>
      </c>
      <c r="D47" s="8" t="s">
        <v>142</v>
      </c>
      <c r="E47" s="9">
        <v>0</v>
      </c>
      <c r="F47" s="10">
        <v>0</v>
      </c>
      <c r="G47" s="10">
        <v>0</v>
      </c>
      <c r="H47" s="10">
        <v>0</v>
      </c>
      <c r="I47" s="10">
        <v>0</v>
      </c>
      <c r="J47" s="9">
        <v>6000</v>
      </c>
      <c r="K47" s="10">
        <v>0</v>
      </c>
      <c r="L47" s="10">
        <v>6000</v>
      </c>
      <c r="M47" s="10">
        <v>0</v>
      </c>
      <c r="N47" s="10">
        <v>0</v>
      </c>
      <c r="O47" s="10">
        <v>0</v>
      </c>
      <c r="P47" s="9">
        <f t="shared" si="0"/>
        <v>6000</v>
      </c>
    </row>
    <row r="48" spans="1:16">
      <c r="A48" s="5" t="s">
        <v>143</v>
      </c>
      <c r="B48" s="5" t="s">
        <v>145</v>
      </c>
      <c r="C48" s="11" t="s">
        <v>144</v>
      </c>
      <c r="D48" s="8" t="s">
        <v>146</v>
      </c>
      <c r="E48" s="9">
        <v>100000</v>
      </c>
      <c r="F48" s="10">
        <v>0</v>
      </c>
      <c r="G48" s="10">
        <v>0</v>
      </c>
      <c r="H48" s="10">
        <v>0</v>
      </c>
      <c r="I48" s="10">
        <v>0</v>
      </c>
      <c r="J48" s="9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9">
        <f t="shared" si="0"/>
        <v>100000</v>
      </c>
    </row>
    <row r="49" spans="1:16" ht="51">
      <c r="A49" s="5" t="s">
        <v>147</v>
      </c>
      <c r="B49" s="5" t="s">
        <v>149</v>
      </c>
      <c r="C49" s="11" t="s">
        <v>148</v>
      </c>
      <c r="D49" s="8" t="s">
        <v>150</v>
      </c>
      <c r="E49" s="9">
        <v>5348100</v>
      </c>
      <c r="F49" s="10">
        <v>5348100</v>
      </c>
      <c r="G49" s="10">
        <v>0</v>
      </c>
      <c r="H49" s="10">
        <v>0</v>
      </c>
      <c r="I49" s="10">
        <v>0</v>
      </c>
      <c r="J49" s="9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9">
        <f t="shared" si="0"/>
        <v>5348100</v>
      </c>
    </row>
    <row r="50" spans="1:16" ht="89.25">
      <c r="A50" s="5" t="s">
        <v>151</v>
      </c>
      <c r="B50" s="5" t="s">
        <v>152</v>
      </c>
      <c r="C50" s="11" t="s">
        <v>148</v>
      </c>
      <c r="D50" s="8" t="s">
        <v>153</v>
      </c>
      <c r="E50" s="9">
        <v>2000000</v>
      </c>
      <c r="F50" s="10">
        <v>2000000</v>
      </c>
      <c r="G50" s="10">
        <v>0</v>
      </c>
      <c r="H50" s="10">
        <v>0</v>
      </c>
      <c r="I50" s="10">
        <v>0</v>
      </c>
      <c r="J50" s="9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9">
        <f t="shared" si="0"/>
        <v>2000000</v>
      </c>
    </row>
    <row r="51" spans="1:16">
      <c r="A51" s="5" t="s">
        <v>154</v>
      </c>
      <c r="B51" s="5" t="s">
        <v>155</v>
      </c>
      <c r="C51" s="11" t="s">
        <v>148</v>
      </c>
      <c r="D51" s="8" t="s">
        <v>156</v>
      </c>
      <c r="E51" s="9">
        <v>1185376</v>
      </c>
      <c r="F51" s="10">
        <v>1185376</v>
      </c>
      <c r="G51" s="10">
        <v>0</v>
      </c>
      <c r="H51" s="10">
        <v>0</v>
      </c>
      <c r="I51" s="10">
        <v>0</v>
      </c>
      <c r="J51" s="9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9">
        <f t="shared" si="0"/>
        <v>1185376</v>
      </c>
    </row>
    <row r="52" spans="1:16">
      <c r="A52" s="17" t="s">
        <v>157</v>
      </c>
      <c r="B52" s="18" t="s">
        <v>157</v>
      </c>
      <c r="C52" s="19" t="s">
        <v>157</v>
      </c>
      <c r="D52" s="20" t="s">
        <v>158</v>
      </c>
      <c r="E52" s="9">
        <v>64768160</v>
      </c>
      <c r="F52" s="9">
        <v>62438160</v>
      </c>
      <c r="G52" s="9">
        <v>30044678</v>
      </c>
      <c r="H52" s="9">
        <v>5251190</v>
      </c>
      <c r="I52" s="9">
        <v>2230000</v>
      </c>
      <c r="J52" s="9">
        <v>3094900</v>
      </c>
      <c r="K52" s="9">
        <v>2269500</v>
      </c>
      <c r="L52" s="9">
        <v>825400</v>
      </c>
      <c r="M52" s="9">
        <v>0</v>
      </c>
      <c r="N52" s="9">
        <v>0</v>
      </c>
      <c r="O52" s="9">
        <v>2269500</v>
      </c>
      <c r="P52" s="9">
        <f t="shared" si="0"/>
        <v>67863060</v>
      </c>
    </row>
    <row r="55" spans="1:16">
      <c r="B55" s="2" t="s">
        <v>159</v>
      </c>
      <c r="I55" s="2" t="s">
        <v>160</v>
      </c>
    </row>
  </sheetData>
  <mergeCells count="23">
    <mergeCell ref="G8:H8"/>
    <mergeCell ref="K8:K10"/>
    <mergeCell ref="L8:L10"/>
    <mergeCell ref="M3:P3"/>
    <mergeCell ref="O8:O10"/>
    <mergeCell ref="P7:P10"/>
    <mergeCell ref="G9:G10"/>
    <mergeCell ref="H9:H10"/>
    <mergeCell ref="I8:I10"/>
    <mergeCell ref="J7:O7"/>
    <mergeCell ref="J8:J10"/>
    <mergeCell ref="M8:N8"/>
    <mergeCell ref="A4:P4"/>
    <mergeCell ref="A5:P5"/>
    <mergeCell ref="A7:A10"/>
    <mergeCell ref="B7:B10"/>
    <mergeCell ref="C7:C10"/>
    <mergeCell ref="D7:D10"/>
    <mergeCell ref="E7:I7"/>
    <mergeCell ref="M9:M10"/>
    <mergeCell ref="N9:N10"/>
    <mergeCell ref="E8:E10"/>
    <mergeCell ref="F8:F10"/>
  </mergeCells>
  <phoneticPr fontId="0" type="noConversion"/>
  <pageMargins left="0.2" right="0.2" top="0.2" bottom="0.2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buhgalter</cp:lastModifiedBy>
  <cp:lastPrinted>2018-12-07T11:18:23Z</cp:lastPrinted>
  <dcterms:created xsi:type="dcterms:W3CDTF">2018-12-06T07:21:31Z</dcterms:created>
  <dcterms:modified xsi:type="dcterms:W3CDTF">2018-12-07T11:19:31Z</dcterms:modified>
</cp:coreProperties>
</file>