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15480" windowHeight="11640" tabRatio="522" activeTab="0"/>
  </bookViews>
  <sheets>
    <sheet name="Додаток2 КПК0114030" sheetId="1" r:id="rId1"/>
  </sheets>
  <definedNames>
    <definedName name="_xlnm.Print_Area" localSheetId="0">'Додаток2 КПК0114030'!$A$1:$BY$293</definedName>
  </definedNames>
  <calcPr fullCalcOnLoad="1"/>
</workbook>
</file>

<file path=xl/sharedStrings.xml><?xml version="1.0" encoding="utf-8"?>
<sst xmlns="http://schemas.openxmlformats.org/spreadsheetml/2006/main" count="750" uniqueCount="259">
  <si>
    <t xml:space="preserve"> ______________________________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</si>
  <si>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</si>
  <si>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</si>
  <si>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</si>
  <si>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</si>
  <si>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</si>
  <si>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</si>
  <si>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</si>
  <si>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</si>
  <si>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</si>
  <si>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</si>
  <si>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</si>
  <si>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</si>
  <si>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</si>
  <si>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</si>
  <si>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</si>
  <si>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</si>
  <si>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</si>
  <si>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Вжиті заходи щодо ліквідації заборгованості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</si>
  <si>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</si>
  <si>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</si>
  <si>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</si>
  <si>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</si>
  <si>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</si>
  <si>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</si>
  <si>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</si>
  <si>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</si>
  <si>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</si>
  <si>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</si>
  <si>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</si>
  <si>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</si>
  <si>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</si>
  <si>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</si>
  <si>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</si>
  <si>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</si>
  <si>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</si>
  <si>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</si>
  <si>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</si>
  <si>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</si>
  <si>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</si>
  <si>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</si>
  <si>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</si>
  <si>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</si>
  <si>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</si>
  <si>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</si>
  <si>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</si>
  <si>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</si>
  <si>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</si>
  <si>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</si>
  <si>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</si>
  <si>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</si>
  <si>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</si>
  <si>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</si>
  <si>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</si>
  <si>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</si>
  <si>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</si>
  <si>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</si>
  <si>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</si>
  <si>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</si>
  <si>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</si>
  <si>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</si>
  <si>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</si>
  <si>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</si>
  <si>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</si>
  <si>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</si>
  <si>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</si>
  <si>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</si>
  <si>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</si>
  <si>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</si>
  <si>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</si>
  <si>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</si>
  <si>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</si>
  <si>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</si>
  <si>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</si>
  <si>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</si>
  <si>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</si>
  <si>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</si>
  <si>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</si>
  <si>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</si>
  <si>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</si>
  <si>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</si>
  <si>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</si>
  <si>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</si>
  <si>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</si>
  <si>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</si>
  <si>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</si>
  <si>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</si>
  <si>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</si>
  <si>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</si>
  <si>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</si>
  <si>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</si>
  <si>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</si>
  <si>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</si>
  <si>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</si>
  <si>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</si>
  <si>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</si>
  <si>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</si>
  <si>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</si>
  <si>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</si>
  <si>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</si>
  <si>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formula=IF(ISNUMBER(RC[-13]),RC[-13],0)+IF(ISNUMBER(RC[-8]),RC[-8],0)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</si>
  <si>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</si>
  <si>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</si>
  <si>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</si>
  <si>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</si>
  <si>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</si>
  <si>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</si>
  <si>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</si>
  <si>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</si>
  <si>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</si>
  <si>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</si>
  <si>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</si>
  <si>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</si>
  <si>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</si>
  <si>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</si>
  <si>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</si>
  <si>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</si>
  <si>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(код Типової відомчої класифікації видатків та кредитування місцевих бюджетів)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</si>
  <si>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</si>
  <si>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(код Програмної класифікації видатків та кредитування місцевих бюджетів)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</si>
  <si>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</si>
  <si>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</si>
  <si>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</si>
  <si>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</si>
  <si>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</si>
  <si>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</si>
  <si>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</si>
  <si>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</si>
  <si>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</si>
  <si>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</si>
  <si>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</si>
  <si>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</si>
  <si>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</si>
  <si>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</si>
  <si>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</si>
  <si>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</si>
  <si>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</si>
  <si>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</si>
  <si>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</si>
  <si>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</si>
  <si>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</si>
  <si>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</si>
  <si>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</si>
  <si>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</si>
  <si>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</si>
  <si>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</si>
  <si>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</si>
  <si>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</si>
  <si>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</si>
  <si>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</si>
  <si>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</si>
  <si>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 xml:space="preserve"> (прізвище та ініціали)</t>
  </si>
  <si>
    <t>УСЬОГО</t>
  </si>
  <si>
    <t>(найменування бюджетної програми згідно з Типовою програмною класифікацією видатків та кредитування місцевих бюджетів)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</si>
  <si>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</si>
  <si>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</si>
  <si>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</si>
  <si>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</si>
  <si>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</si>
  <si>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</si>
  <si>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</si>
  <si>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    (найменування головного розпорядника коштів місцевого  бюджету)                                   </t>
  </si>
  <si>
    <t xml:space="preserve">                            (найменування відповідального виконавця )               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</si>
  <si>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</si>
  <si>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</si>
  <si>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</si>
  <si>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</si>
  <si>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</si>
  <si>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</si>
  <si>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електроенергії</t>
  </si>
  <si>
    <t>Оплата природного газу</t>
  </si>
  <si>
    <t>Інші поточні видатки</t>
  </si>
  <si>
    <t>Затрат</t>
  </si>
  <si>
    <t>кількість установ (бібліотек),</t>
  </si>
  <si>
    <t>од.</t>
  </si>
  <si>
    <t>Зведення планів по мережі, штатах і контингентах установ, що фінансуються з місцевих бюджетів областей та міста Києва</t>
  </si>
  <si>
    <t>середнє число окладів (ставок) - усього</t>
  </si>
  <si>
    <t>середнє число окладів (ставок) керівних працівників</t>
  </si>
  <si>
    <t>Продукту</t>
  </si>
  <si>
    <t>число читачів</t>
  </si>
  <si>
    <t>тис.чол.</t>
  </si>
  <si>
    <t>Форми звітності № 6-НК " Звіт про діяльність державних, публічних бібліотек, централізованих бібліотечних систем(ЦБС), що віднесенні до сфери управління Мінкультури",№ 80-а-рвк "Зведена звітність про діяльність національних, державних, публічних та інших</t>
  </si>
  <si>
    <t>бібліотечний фонд</t>
  </si>
  <si>
    <t>тис. примірників</t>
  </si>
  <si>
    <t>поповнення бібліотечного фонду</t>
  </si>
  <si>
    <t>списання бібліотечного фонду</t>
  </si>
  <si>
    <t>кількість книговидач</t>
  </si>
  <si>
    <t>Ефективності</t>
  </si>
  <si>
    <t>кількість книговидач на одного працівника (ставку),</t>
  </si>
  <si>
    <t>розрахунок</t>
  </si>
  <si>
    <t>середні затрати на обслуговування одного читача</t>
  </si>
  <si>
    <t>грн.</t>
  </si>
  <si>
    <t>кошторис</t>
  </si>
  <si>
    <t>середні витрати на придбання одного примірника книжок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</si>
  <si>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</si>
  <si>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</si>
  <si>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</si>
  <si>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Обов'язкові виплати</t>
  </si>
  <si>
    <t>у т.ч. За тарифами та посадовими окладами</t>
  </si>
  <si>
    <t>стимулюючі доплати та надбавки</t>
  </si>
  <si>
    <t>Премії</t>
  </si>
  <si>
    <t>Матеріальна допомога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</si>
  <si>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</si>
  <si>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</si>
  <si>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525 - Фахівці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</si>
  <si>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</si>
  <si>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</si>
  <si>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</si>
  <si>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громадян докумантів та інформації, створення умов для повного зодоволення духовних потреб громадян, сприяння професійному та освітньому розвитку громадян, комплектування та збьерігання бібліотечних фондів, їх облік та контроль</t>
  </si>
  <si>
    <t>Наказ Міністерства Фінансів України та Міністерства культури та туризму України "1150/41 від 01.10.2010р. "Про затвердження типового переліку бюджетних програм та результативних показників їх виконання для місцевих бюджетів у галузі  "Культура". Рішення сесії сільської ради № 2371 від 18.12.2018 року " Про сільський бюджет Тростянецької сільської ради Тростянецької об'єднаної територіальної громади на 2019 рік"</t>
  </si>
  <si>
    <t xml:space="preserve"> На території громади  діє 13 бібліотек.
Основними читацькими групами бібліотек є  учні, педагоги, люди похилого віку, студенти та інші. Завдяки функціонуванню бібліотек  число книговидач у   2018 році 63,9 тис.примірників. В порівнянні з 2017 роком кількість книговидач зменшилась.(у 2017- 74,8 ) . У 2018 році на реалізацію програми  планується використати  кошти у сумі 823000,00  грн . На 2019 рік для виконання програми плануються кошти  за загальним фондом сільського бюджету у загальній сумі 920100,00 грн.</t>
  </si>
  <si>
    <t>Бюджетні зобов»язання плануються у 2019 році в межах затверджених кошторисних призначень.</t>
  </si>
  <si>
    <t>(0)(1)</t>
  </si>
  <si>
    <t>1.   Тростянецька  сільська рада Тростянецької об"єднаної територіальної громади</t>
  </si>
  <si>
    <t>Головний бухгалтер</t>
  </si>
  <si>
    <t>О.Леницька</t>
  </si>
  <si>
    <t>О.Кіцак</t>
  </si>
  <si>
    <t>(грн)</t>
  </si>
  <si>
    <t>2017 рік (звіт)</t>
  </si>
  <si>
    <t>1) кредиторська заборгованість місцевого бюджету у 2017 році:</t>
  </si>
  <si>
    <t>Дебіторська заборгованість на 01.01.2017</t>
  </si>
  <si>
    <t>2018 рік (затверджено)</t>
  </si>
  <si>
    <t>2018 рік (план)</t>
  </si>
  <si>
    <t>2018 рік</t>
  </si>
  <si>
    <t>3) дебіторська заборгованість у 2017 - 2018 роках:</t>
  </si>
  <si>
    <t>Дебіторська заборгованість на 01.01.2018</t>
  </si>
  <si>
    <t>внаслідок використання коштів спеціального фонду бюджету у 2017 році, та очікувані результати у 2018 році.</t>
  </si>
  <si>
    <t>1) надходження для виконання бюджетної програми у 2017 - 2019 роках:</t>
  </si>
  <si>
    <t>2019 рік (проект)</t>
  </si>
  <si>
    <t>1) видатки за кодами Економічної класифікації видатків бюджету у 2017 - 2019 роках:</t>
  </si>
  <si>
    <t>2) надання кредитів за кодами Класифікації кредитування бюджету у 2017 - 2019 роках:</t>
  </si>
  <si>
    <t>1) витрати за напрямами використання бюджетних коштів у 2017 - 2019 роках:</t>
  </si>
  <si>
    <t>1) результативні показники бюджетної програми у 2017 - 2019 роках:</t>
  </si>
  <si>
    <t>2019 рік</t>
  </si>
  <si>
    <t>1) місцеві/регіональні програми, які виконуються в межах бюджетної програми у 2017 - 2019 роках:</t>
  </si>
  <si>
    <t>14. Бюджетні зобов’язання у 2017 - 2019 роках:</t>
  </si>
  <si>
    <t xml:space="preserve">2) кредиторська заборгованість місцевого бюджету у 2018 - 2019 роках: </t>
  </si>
  <si>
    <t>Очікувана дебіторська заборгованость  на 01.01.2019</t>
  </si>
  <si>
    <t>4) аналіз управління бюджетними зобов'язаннями та пропозиції щодо упорядкування бюджетних зобов'язань у 2019 році.</t>
  </si>
  <si>
    <t>2020 рік (прогноз)</t>
  </si>
  <si>
    <t>2020 рік</t>
  </si>
  <si>
    <t>БЮДЖЕТНИЙ ЗАПИТ на 2017-2021 РОКИ індивідуальний (Форма 2019-2)</t>
  </si>
  <si>
    <t>4. Мета та завдання бюджетної програми на 2017 - 2021 роки</t>
  </si>
  <si>
    <t>2) надходження для виконання бюджетної програми  у 2020 - 2021 роках:</t>
  </si>
  <si>
    <t>2021 рік (прогноз)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</si>
  <si>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</si>
  <si>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</si>
  <si>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2) витрати за напрямами використання бюджетних коштів у 2020 - 2021 роках:</t>
  </si>
  <si>
    <t>2) результативні показники бюджетної програми у 2020 - 2021 роках:</t>
  </si>
  <si>
    <t xml:space="preserve">2021 рік </t>
  </si>
  <si>
    <t>2) місцеві/регіональні програми, які виконуються в межах бюджетної програми у 2020 - 2021 роках:</t>
  </si>
  <si>
    <t>12. Об’єкти, які виконуються в межах бюджетної програми за рахунок коштів бюджету розвитку у 2017 - 2021 роках:</t>
  </si>
  <si>
    <t>13. Аналіз результатів, досягнутих внаслідок використання коштів загального фонду бюджету у 2017 році, очікувані результати у 
2018 році, обґрунтування необхідності передбачення витрат кредитів на 2019 - 2021 роки</t>
  </si>
  <si>
    <t xml:space="preserve"> 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</t>
  </si>
  <si>
    <t>(0)(1)(1)(4)(0)(3)(0)</t>
  </si>
  <si>
    <t>3.  Забезпечення діяльності бібліотек</t>
  </si>
  <si>
    <t>2.  Тростянецька  сільська рада Тростянецької об"єднаної територіальної громади</t>
  </si>
  <si>
    <t>(0)(1)(1)</t>
  </si>
  <si>
    <t>Сільський голова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</si>
</sst>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82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82" fontId="4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182" fontId="4" fillId="0" borderId="2" xfId="0" applyNumberFormat="1" applyFont="1" applyBorder="1" applyAlignment="1">
      <alignment horizontal="center" vertical="center" wrapText="1"/>
    </xf>
    <xf numFmtId="182" fontId="4" fillId="0" borderId="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CA293"/>
  <sheetViews>
    <sheetView tabSelected="1" workbookViewId="0" topLeftCell="A275">
      <selection activeCell="AB296" sqref="AB296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64" ht="54" customHeight="1">
      <c r="A1" s="63" t="s">
        <v>118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64" ht="7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4" spans="1:64" ht="14.25" customHeight="1">
      <c r="A4" s="16" t="s">
        <v>241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7" spans="1:36" ht="28.5" customHeight="1">
      <c r="A7" s="93" t="s">
        <v>213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16" t="s">
        <v>212</v>
      </c>
      <c r="AF7" s="16"/>
      <c r="AG7" s="16"/>
      <c r="AH7" s="16"/>
      <c r="AI7" s="16"/>
      <c r="AJ7" s="16"/>
    </row>
    <row r="8" spans="1:51" ht="15" customHeight="1">
      <c r="A8" s="62" t="s">
        <v>161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25" t="s">
        <v>117</v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6"/>
    </row>
    <row r="9" spans="1:38" ht="28.5" customHeight="1">
      <c r="A9" s="93" t="s">
        <v>256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16" t="s">
        <v>257</v>
      </c>
      <c r="AF9" s="16"/>
      <c r="AG9" s="16"/>
      <c r="AH9" s="16"/>
      <c r="AI9" s="16"/>
      <c r="AJ9" s="16"/>
      <c r="AK9" s="16"/>
      <c r="AL9" s="16"/>
    </row>
    <row r="10" spans="1:50" ht="15" customHeight="1">
      <c r="A10" s="61" t="s">
        <v>162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25" t="s">
        <v>117</v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2" spans="1:44" ht="45.75" customHeight="1">
      <c r="A12" s="93" t="s">
        <v>255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23" t="s">
        <v>254</v>
      </c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50" ht="21.75" customHeight="1">
      <c r="A13" s="25" t="s">
        <v>153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 t="s">
        <v>119</v>
      </c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</row>
    <row r="15" spans="1:64" ht="14.25" customHeight="1">
      <c r="A15" s="23" t="s">
        <v>242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</row>
    <row r="16" spans="1:64" ht="14.25" customHeight="1">
      <c r="A16" s="23" t="s">
        <v>154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30" customHeight="1">
      <c r="A17" s="92" t="s">
        <v>207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</row>
    <row r="18" spans="1:64" ht="15" customHeight="1">
      <c r="A18" s="60" t="s">
        <v>155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</row>
    <row r="19" spans="1:64" ht="30" customHeight="1">
      <c r="A19" s="92" t="s">
        <v>208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</row>
    <row r="20" spans="1:64" ht="14.25" customHeight="1">
      <c r="A20" s="23" t="s">
        <v>156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1:64" ht="45" customHeight="1">
      <c r="A21" s="92" t="s">
        <v>209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</row>
    <row r="22" spans="1:64" ht="14.25" customHeight="1">
      <c r="A22" s="23" t="s">
        <v>157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1:64" ht="14.25" customHeight="1">
      <c r="A23" s="59" t="s">
        <v>227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64" ht="15" customHeight="1">
      <c r="A24" s="19" t="s">
        <v>217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6" spans="1:77" ht="22.5" customHeight="1">
      <c r="A26" s="27" t="s">
        <v>2</v>
      </c>
      <c r="B26" s="28"/>
      <c r="C26" s="28"/>
      <c r="D26" s="29"/>
      <c r="E26" s="27" t="s">
        <v>20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9"/>
      <c r="X26" s="18" t="s">
        <v>218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 t="s">
        <v>221</v>
      </c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 t="s">
        <v>228</v>
      </c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</row>
    <row r="27" spans="1:77" ht="54.75" customHeight="1">
      <c r="A27" s="30"/>
      <c r="B27" s="31"/>
      <c r="C27" s="31"/>
      <c r="D27" s="32"/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2"/>
      <c r="X27" s="18" t="s">
        <v>4</v>
      </c>
      <c r="Y27" s="18"/>
      <c r="Z27" s="18"/>
      <c r="AA27" s="18"/>
      <c r="AB27" s="18"/>
      <c r="AC27" s="18" t="s">
        <v>3</v>
      </c>
      <c r="AD27" s="18"/>
      <c r="AE27" s="18"/>
      <c r="AF27" s="18"/>
      <c r="AG27" s="18"/>
      <c r="AH27" s="45" t="s">
        <v>120</v>
      </c>
      <c r="AI27" s="46"/>
      <c r="AJ27" s="47"/>
      <c r="AK27" s="18" t="s">
        <v>5</v>
      </c>
      <c r="AL27" s="18"/>
      <c r="AM27" s="18"/>
      <c r="AN27" s="18"/>
      <c r="AO27" s="18"/>
      <c r="AP27" s="18" t="s">
        <v>4</v>
      </c>
      <c r="AQ27" s="18"/>
      <c r="AR27" s="18"/>
      <c r="AS27" s="18"/>
      <c r="AT27" s="18"/>
      <c r="AU27" s="18" t="s">
        <v>3</v>
      </c>
      <c r="AV27" s="18"/>
      <c r="AW27" s="18"/>
      <c r="AX27" s="18"/>
      <c r="AY27" s="18"/>
      <c r="AZ27" s="45" t="s">
        <v>120</v>
      </c>
      <c r="BA27" s="46"/>
      <c r="BB27" s="47"/>
      <c r="BC27" s="18" t="s">
        <v>97</v>
      </c>
      <c r="BD27" s="18"/>
      <c r="BE27" s="18"/>
      <c r="BF27" s="18"/>
      <c r="BG27" s="18"/>
      <c r="BH27" s="18" t="s">
        <v>4</v>
      </c>
      <c r="BI27" s="18"/>
      <c r="BJ27" s="18"/>
      <c r="BK27" s="18"/>
      <c r="BL27" s="18"/>
      <c r="BM27" s="18" t="s">
        <v>3</v>
      </c>
      <c r="BN27" s="18"/>
      <c r="BO27" s="18"/>
      <c r="BP27" s="18"/>
      <c r="BQ27" s="18"/>
      <c r="BR27" s="45" t="s">
        <v>120</v>
      </c>
      <c r="BS27" s="46"/>
      <c r="BT27" s="47"/>
      <c r="BU27" s="18" t="s">
        <v>98</v>
      </c>
      <c r="BV27" s="18"/>
      <c r="BW27" s="18"/>
      <c r="BX27" s="18"/>
      <c r="BY27" s="18"/>
    </row>
    <row r="28" spans="1:77" ht="15" customHeight="1">
      <c r="A28" s="14">
        <v>1</v>
      </c>
      <c r="B28" s="15"/>
      <c r="C28" s="15"/>
      <c r="D28" s="17"/>
      <c r="E28" s="14">
        <v>2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7"/>
      <c r="X28" s="18">
        <v>3</v>
      </c>
      <c r="Y28" s="18"/>
      <c r="Z28" s="18"/>
      <c r="AA28" s="18"/>
      <c r="AB28" s="18"/>
      <c r="AC28" s="18">
        <v>4</v>
      </c>
      <c r="AD28" s="18"/>
      <c r="AE28" s="18"/>
      <c r="AF28" s="18"/>
      <c r="AG28" s="18"/>
      <c r="AH28" s="14">
        <v>5</v>
      </c>
      <c r="AI28" s="15"/>
      <c r="AJ28" s="17"/>
      <c r="AK28" s="18">
        <v>6</v>
      </c>
      <c r="AL28" s="18"/>
      <c r="AM28" s="18"/>
      <c r="AN28" s="18"/>
      <c r="AO28" s="18"/>
      <c r="AP28" s="18">
        <v>7</v>
      </c>
      <c r="AQ28" s="18"/>
      <c r="AR28" s="18"/>
      <c r="AS28" s="18"/>
      <c r="AT28" s="18"/>
      <c r="AU28" s="18">
        <v>8</v>
      </c>
      <c r="AV28" s="18"/>
      <c r="AW28" s="18"/>
      <c r="AX28" s="18"/>
      <c r="AY28" s="18"/>
      <c r="AZ28" s="14">
        <v>9</v>
      </c>
      <c r="BA28" s="15"/>
      <c r="BB28" s="17"/>
      <c r="BC28" s="18">
        <v>10</v>
      </c>
      <c r="BD28" s="18"/>
      <c r="BE28" s="18"/>
      <c r="BF28" s="18"/>
      <c r="BG28" s="18"/>
      <c r="BH28" s="18">
        <v>11</v>
      </c>
      <c r="BI28" s="18"/>
      <c r="BJ28" s="18"/>
      <c r="BK28" s="18"/>
      <c r="BL28" s="18"/>
      <c r="BM28" s="18">
        <v>12</v>
      </c>
      <c r="BN28" s="18"/>
      <c r="BO28" s="18"/>
      <c r="BP28" s="18"/>
      <c r="BQ28" s="18"/>
      <c r="BR28" s="14">
        <v>13</v>
      </c>
      <c r="BS28" s="15"/>
      <c r="BT28" s="17"/>
      <c r="BU28" s="18">
        <v>14</v>
      </c>
      <c r="BV28" s="18"/>
      <c r="BW28" s="18"/>
      <c r="BX28" s="18"/>
      <c r="BY28" s="18"/>
    </row>
    <row r="29" spans="1:79" ht="13.5" customHeight="1" hidden="1">
      <c r="A29" s="11" t="s">
        <v>57</v>
      </c>
      <c r="B29" s="12"/>
      <c r="C29" s="12"/>
      <c r="D29" s="13"/>
      <c r="E29" s="11" t="s">
        <v>58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3"/>
      <c r="X29" s="21" t="s">
        <v>66</v>
      </c>
      <c r="Y29" s="21"/>
      <c r="Z29" s="21"/>
      <c r="AA29" s="21"/>
      <c r="AB29" s="21"/>
      <c r="AC29" s="21" t="s">
        <v>67</v>
      </c>
      <c r="AD29" s="21"/>
      <c r="AE29" s="21"/>
      <c r="AF29" s="21"/>
      <c r="AG29" s="21"/>
      <c r="AH29" s="11" t="s">
        <v>92</v>
      </c>
      <c r="AI29" s="12"/>
      <c r="AJ29" s="13"/>
      <c r="AK29" s="34" t="s">
        <v>100</v>
      </c>
      <c r="AL29" s="34"/>
      <c r="AM29" s="34"/>
      <c r="AN29" s="34"/>
      <c r="AO29" s="34"/>
      <c r="AP29" s="21" t="s">
        <v>68</v>
      </c>
      <c r="AQ29" s="21"/>
      <c r="AR29" s="21"/>
      <c r="AS29" s="21"/>
      <c r="AT29" s="21"/>
      <c r="AU29" s="21" t="s">
        <v>69</v>
      </c>
      <c r="AV29" s="21"/>
      <c r="AW29" s="21"/>
      <c r="AX29" s="21"/>
      <c r="AY29" s="21"/>
      <c r="AZ29" s="11" t="s">
        <v>93</v>
      </c>
      <c r="BA29" s="12"/>
      <c r="BB29" s="13"/>
      <c r="BC29" s="34" t="s">
        <v>100</v>
      </c>
      <c r="BD29" s="34"/>
      <c r="BE29" s="34"/>
      <c r="BF29" s="34"/>
      <c r="BG29" s="34"/>
      <c r="BH29" s="21" t="s">
        <v>59</v>
      </c>
      <c r="BI29" s="21"/>
      <c r="BJ29" s="21"/>
      <c r="BK29" s="21"/>
      <c r="BL29" s="21"/>
      <c r="BM29" s="21" t="s">
        <v>60</v>
      </c>
      <c r="BN29" s="21"/>
      <c r="BO29" s="21"/>
      <c r="BP29" s="21"/>
      <c r="BQ29" s="21"/>
      <c r="BR29" s="11" t="s">
        <v>94</v>
      </c>
      <c r="BS29" s="12"/>
      <c r="BT29" s="13"/>
      <c r="BU29" s="34" t="s">
        <v>100</v>
      </c>
      <c r="BV29" s="34"/>
      <c r="BW29" s="34"/>
      <c r="BX29" s="34"/>
      <c r="BY29" s="34"/>
      <c r="CA29" t="s">
        <v>22</v>
      </c>
    </row>
    <row r="30" spans="1:79" s="4" customFormat="1" ht="12.75" customHeight="1">
      <c r="A30" s="11"/>
      <c r="B30" s="12"/>
      <c r="C30" s="12"/>
      <c r="D30" s="13"/>
      <c r="E30" s="8" t="s">
        <v>163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0"/>
      <c r="X30" s="26">
        <v>721348.38</v>
      </c>
      <c r="Y30" s="26"/>
      <c r="Z30" s="26"/>
      <c r="AA30" s="26"/>
      <c r="AB30" s="26"/>
      <c r="AC30" s="26" t="s">
        <v>164</v>
      </c>
      <c r="AD30" s="26"/>
      <c r="AE30" s="26"/>
      <c r="AF30" s="26"/>
      <c r="AG30" s="26"/>
      <c r="AH30" s="42" t="s">
        <v>164</v>
      </c>
      <c r="AI30" s="43"/>
      <c r="AJ30" s="44"/>
      <c r="AK30" s="26">
        <f>IF(ISNUMBER(X30),X30,0)+IF(ISNUMBER(AC30),AC30,0)</f>
        <v>721348.38</v>
      </c>
      <c r="AL30" s="26"/>
      <c r="AM30" s="26"/>
      <c r="AN30" s="26"/>
      <c r="AO30" s="26"/>
      <c r="AP30" s="26">
        <v>1033000</v>
      </c>
      <c r="AQ30" s="26"/>
      <c r="AR30" s="26"/>
      <c r="AS30" s="26"/>
      <c r="AT30" s="26"/>
      <c r="AU30" s="26" t="s">
        <v>164</v>
      </c>
      <c r="AV30" s="26"/>
      <c r="AW30" s="26"/>
      <c r="AX30" s="26"/>
      <c r="AY30" s="26"/>
      <c r="AZ30" s="42" t="s">
        <v>164</v>
      </c>
      <c r="BA30" s="43"/>
      <c r="BB30" s="44"/>
      <c r="BC30" s="26">
        <f>IF(ISNUMBER(AP30),AP30,0)+IF(ISNUMBER(AU30),AU30,0)</f>
        <v>1033000</v>
      </c>
      <c r="BD30" s="26"/>
      <c r="BE30" s="26"/>
      <c r="BF30" s="26"/>
      <c r="BG30" s="26"/>
      <c r="BH30" s="26">
        <v>920100</v>
      </c>
      <c r="BI30" s="26"/>
      <c r="BJ30" s="26"/>
      <c r="BK30" s="26"/>
      <c r="BL30" s="26"/>
      <c r="BM30" s="26" t="s">
        <v>164</v>
      </c>
      <c r="BN30" s="26"/>
      <c r="BO30" s="26"/>
      <c r="BP30" s="26"/>
      <c r="BQ30" s="26"/>
      <c r="BR30" s="42" t="s">
        <v>164</v>
      </c>
      <c r="BS30" s="43"/>
      <c r="BT30" s="44"/>
      <c r="BU30" s="26">
        <f>IF(ISNUMBER(BH30),BH30,0)+IF(ISNUMBER(BM30),BM30,0)</f>
        <v>920100</v>
      </c>
      <c r="BV30" s="26"/>
      <c r="BW30" s="26"/>
      <c r="BX30" s="26"/>
      <c r="BY30" s="26"/>
      <c r="CA30" s="4" t="s">
        <v>23</v>
      </c>
    </row>
    <row r="31" spans="1:77" s="5" customFormat="1" ht="12.75" customHeight="1">
      <c r="A31" s="66"/>
      <c r="B31" s="64"/>
      <c r="C31" s="64"/>
      <c r="D31" s="65"/>
      <c r="E31" s="68" t="s">
        <v>152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70"/>
      <c r="X31" s="71">
        <v>721348.38</v>
      </c>
      <c r="Y31" s="71"/>
      <c r="Z31" s="71"/>
      <c r="AA31" s="71"/>
      <c r="AB31" s="71"/>
      <c r="AC31" s="71">
        <v>0</v>
      </c>
      <c r="AD31" s="71"/>
      <c r="AE31" s="71"/>
      <c r="AF31" s="71"/>
      <c r="AG31" s="71"/>
      <c r="AH31" s="72">
        <v>0</v>
      </c>
      <c r="AI31" s="73"/>
      <c r="AJ31" s="74"/>
      <c r="AK31" s="71">
        <f>IF(ISNUMBER(X31),X31,0)+IF(ISNUMBER(AC31),AC31,0)</f>
        <v>721348.38</v>
      </c>
      <c r="AL31" s="71"/>
      <c r="AM31" s="71"/>
      <c r="AN31" s="71"/>
      <c r="AO31" s="71"/>
      <c r="AP31" s="71">
        <v>1033000</v>
      </c>
      <c r="AQ31" s="71"/>
      <c r="AR31" s="71"/>
      <c r="AS31" s="71"/>
      <c r="AT31" s="71"/>
      <c r="AU31" s="71">
        <v>0</v>
      </c>
      <c r="AV31" s="71"/>
      <c r="AW31" s="71"/>
      <c r="AX31" s="71"/>
      <c r="AY31" s="71"/>
      <c r="AZ31" s="72">
        <v>0</v>
      </c>
      <c r="BA31" s="73"/>
      <c r="BB31" s="74"/>
      <c r="BC31" s="71">
        <f>IF(ISNUMBER(AP31),AP31,0)+IF(ISNUMBER(AU31),AU31,0)</f>
        <v>1033000</v>
      </c>
      <c r="BD31" s="71"/>
      <c r="BE31" s="71"/>
      <c r="BF31" s="71"/>
      <c r="BG31" s="71"/>
      <c r="BH31" s="71">
        <v>920100</v>
      </c>
      <c r="BI31" s="71"/>
      <c r="BJ31" s="71"/>
      <c r="BK31" s="71"/>
      <c r="BL31" s="71"/>
      <c r="BM31" s="71">
        <v>0</v>
      </c>
      <c r="BN31" s="71"/>
      <c r="BO31" s="71"/>
      <c r="BP31" s="71"/>
      <c r="BQ31" s="71"/>
      <c r="BR31" s="72">
        <v>0</v>
      </c>
      <c r="BS31" s="73"/>
      <c r="BT31" s="74"/>
      <c r="BU31" s="71">
        <f>IF(ISNUMBER(BH31),BH31,0)+IF(ISNUMBER(BM31),BM31,0)</f>
        <v>920100</v>
      </c>
      <c r="BV31" s="71"/>
      <c r="BW31" s="71"/>
      <c r="BX31" s="71"/>
      <c r="BY31" s="71"/>
    </row>
    <row r="33" spans="1:64" ht="14.25" customHeight="1">
      <c r="A33" s="59" t="s">
        <v>243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</row>
    <row r="34" spans="1:49" ht="15" customHeight="1">
      <c r="A34" s="19" t="s">
        <v>217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6" spans="1:59" ht="22.5" customHeight="1">
      <c r="A36" s="27" t="s">
        <v>2</v>
      </c>
      <c r="B36" s="28"/>
      <c r="C36" s="28"/>
      <c r="D36" s="29"/>
      <c r="E36" s="27" t="s">
        <v>20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9"/>
      <c r="X36" s="18" t="s">
        <v>239</v>
      </c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 t="s">
        <v>244</v>
      </c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</row>
    <row r="37" spans="1:59" ht="36" customHeight="1">
      <c r="A37" s="30"/>
      <c r="B37" s="31"/>
      <c r="C37" s="31"/>
      <c r="D37" s="32"/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8" t="s">
        <v>4</v>
      </c>
      <c r="Y37" s="18"/>
      <c r="Z37" s="18"/>
      <c r="AA37" s="18"/>
      <c r="AB37" s="18"/>
      <c r="AC37" s="18" t="s">
        <v>3</v>
      </c>
      <c r="AD37" s="18"/>
      <c r="AE37" s="18"/>
      <c r="AF37" s="18"/>
      <c r="AG37" s="18"/>
      <c r="AH37" s="45" t="s">
        <v>120</v>
      </c>
      <c r="AI37" s="46"/>
      <c r="AJ37" s="47"/>
      <c r="AK37" s="18" t="s">
        <v>5</v>
      </c>
      <c r="AL37" s="18"/>
      <c r="AM37" s="18"/>
      <c r="AN37" s="18"/>
      <c r="AO37" s="18"/>
      <c r="AP37" s="18" t="s">
        <v>4</v>
      </c>
      <c r="AQ37" s="18"/>
      <c r="AR37" s="18"/>
      <c r="AS37" s="18"/>
      <c r="AT37" s="18"/>
      <c r="AU37" s="18" t="s">
        <v>3</v>
      </c>
      <c r="AV37" s="18"/>
      <c r="AW37" s="18"/>
      <c r="AX37" s="18"/>
      <c r="AY37" s="18"/>
      <c r="AZ37" s="45" t="s">
        <v>120</v>
      </c>
      <c r="BA37" s="46"/>
      <c r="BB37" s="47"/>
      <c r="BC37" s="18" t="s">
        <v>97</v>
      </c>
      <c r="BD37" s="18"/>
      <c r="BE37" s="18"/>
      <c r="BF37" s="18"/>
      <c r="BG37" s="18"/>
    </row>
    <row r="38" spans="1:59" ht="15" customHeight="1">
      <c r="A38" s="14">
        <v>1</v>
      </c>
      <c r="B38" s="15"/>
      <c r="C38" s="15"/>
      <c r="D38" s="17"/>
      <c r="E38" s="14">
        <v>2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7"/>
      <c r="X38" s="18">
        <v>3</v>
      </c>
      <c r="Y38" s="18"/>
      <c r="Z38" s="18"/>
      <c r="AA38" s="18"/>
      <c r="AB38" s="18"/>
      <c r="AC38" s="18">
        <v>4</v>
      </c>
      <c r="AD38" s="18"/>
      <c r="AE38" s="18"/>
      <c r="AF38" s="18"/>
      <c r="AG38" s="18"/>
      <c r="AH38" s="14">
        <v>5</v>
      </c>
      <c r="AI38" s="15"/>
      <c r="AJ38" s="17"/>
      <c r="AK38" s="18">
        <v>6</v>
      </c>
      <c r="AL38" s="18"/>
      <c r="AM38" s="18"/>
      <c r="AN38" s="18"/>
      <c r="AO38" s="18"/>
      <c r="AP38" s="18">
        <v>7</v>
      </c>
      <c r="AQ38" s="18"/>
      <c r="AR38" s="18"/>
      <c r="AS38" s="18"/>
      <c r="AT38" s="18"/>
      <c r="AU38" s="18">
        <v>8</v>
      </c>
      <c r="AV38" s="18"/>
      <c r="AW38" s="18"/>
      <c r="AX38" s="18"/>
      <c r="AY38" s="18"/>
      <c r="AZ38" s="14">
        <v>9</v>
      </c>
      <c r="BA38" s="15"/>
      <c r="BB38" s="17"/>
      <c r="BC38" s="18">
        <v>10</v>
      </c>
      <c r="BD38" s="18"/>
      <c r="BE38" s="18"/>
      <c r="BF38" s="18"/>
      <c r="BG38" s="18"/>
    </row>
    <row r="39" spans="1:79" ht="8.25" customHeight="1" hidden="1">
      <c r="A39" s="11" t="s">
        <v>57</v>
      </c>
      <c r="B39" s="12"/>
      <c r="C39" s="12"/>
      <c r="D39" s="13"/>
      <c r="E39" s="11" t="s">
        <v>58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3"/>
      <c r="X39" s="21" t="s">
        <v>61</v>
      </c>
      <c r="Y39" s="21"/>
      <c r="Z39" s="21"/>
      <c r="AA39" s="21"/>
      <c r="AB39" s="21"/>
      <c r="AC39" s="21" t="s">
        <v>62</v>
      </c>
      <c r="AD39" s="21"/>
      <c r="AE39" s="21"/>
      <c r="AF39" s="21"/>
      <c r="AG39" s="21"/>
      <c r="AH39" s="11" t="s">
        <v>95</v>
      </c>
      <c r="AI39" s="12"/>
      <c r="AJ39" s="13"/>
      <c r="AK39" s="34" t="s">
        <v>100</v>
      </c>
      <c r="AL39" s="34"/>
      <c r="AM39" s="34"/>
      <c r="AN39" s="34"/>
      <c r="AO39" s="34"/>
      <c r="AP39" s="21" t="s">
        <v>63</v>
      </c>
      <c r="AQ39" s="21"/>
      <c r="AR39" s="21"/>
      <c r="AS39" s="21"/>
      <c r="AT39" s="21"/>
      <c r="AU39" s="21" t="s">
        <v>64</v>
      </c>
      <c r="AV39" s="21"/>
      <c r="AW39" s="21"/>
      <c r="AX39" s="21"/>
      <c r="AY39" s="21"/>
      <c r="AZ39" s="11" t="s">
        <v>96</v>
      </c>
      <c r="BA39" s="12"/>
      <c r="BB39" s="13"/>
      <c r="BC39" s="34" t="s">
        <v>100</v>
      </c>
      <c r="BD39" s="34"/>
      <c r="BE39" s="34"/>
      <c r="BF39" s="34"/>
      <c r="BG39" s="34"/>
      <c r="CA39" t="s">
        <v>24</v>
      </c>
    </row>
    <row r="40" spans="1:79" s="4" customFormat="1" ht="12.75" customHeight="1">
      <c r="A40" s="11"/>
      <c r="B40" s="12"/>
      <c r="C40" s="12"/>
      <c r="D40" s="13"/>
      <c r="E40" s="8" t="s">
        <v>163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10"/>
      <c r="X40" s="42">
        <v>1002790.8</v>
      </c>
      <c r="Y40" s="43"/>
      <c r="Z40" s="43"/>
      <c r="AA40" s="43"/>
      <c r="AB40" s="44"/>
      <c r="AC40" s="42" t="s">
        <v>164</v>
      </c>
      <c r="AD40" s="43"/>
      <c r="AE40" s="43"/>
      <c r="AF40" s="43"/>
      <c r="AG40" s="44"/>
      <c r="AH40" s="42" t="s">
        <v>164</v>
      </c>
      <c r="AI40" s="43"/>
      <c r="AJ40" s="44"/>
      <c r="AK40" s="42">
        <f>IF(ISNUMBER(X40),X40,0)+IF(ISNUMBER(AC40),AC40,0)</f>
        <v>1002790.8</v>
      </c>
      <c r="AL40" s="43"/>
      <c r="AM40" s="43"/>
      <c r="AN40" s="43"/>
      <c r="AO40" s="44"/>
      <c r="AP40" s="42">
        <v>1075080.36</v>
      </c>
      <c r="AQ40" s="43"/>
      <c r="AR40" s="43"/>
      <c r="AS40" s="43"/>
      <c r="AT40" s="44"/>
      <c r="AU40" s="42" t="s">
        <v>164</v>
      </c>
      <c r="AV40" s="43"/>
      <c r="AW40" s="43"/>
      <c r="AX40" s="43"/>
      <c r="AY40" s="44"/>
      <c r="AZ40" s="42" t="s">
        <v>164</v>
      </c>
      <c r="BA40" s="43"/>
      <c r="BB40" s="44"/>
      <c r="BC40" s="42">
        <f>IF(ISNUMBER(AP40),AP40,0)+IF(ISNUMBER(AU40),AU40,0)</f>
        <v>1075080.36</v>
      </c>
      <c r="BD40" s="43"/>
      <c r="BE40" s="43"/>
      <c r="BF40" s="43"/>
      <c r="BG40" s="44"/>
      <c r="CA40" s="4" t="s">
        <v>25</v>
      </c>
    </row>
    <row r="41" spans="1:59" s="5" customFormat="1" ht="12.75" customHeight="1">
      <c r="A41" s="66"/>
      <c r="B41" s="64"/>
      <c r="C41" s="64"/>
      <c r="D41" s="65"/>
      <c r="E41" s="68" t="s">
        <v>152</v>
      </c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70"/>
      <c r="X41" s="72">
        <v>1002790.8</v>
      </c>
      <c r="Y41" s="73"/>
      <c r="Z41" s="73"/>
      <c r="AA41" s="73"/>
      <c r="AB41" s="74"/>
      <c r="AC41" s="72">
        <v>0</v>
      </c>
      <c r="AD41" s="73"/>
      <c r="AE41" s="73"/>
      <c r="AF41" s="73"/>
      <c r="AG41" s="74"/>
      <c r="AH41" s="72">
        <v>0</v>
      </c>
      <c r="AI41" s="73"/>
      <c r="AJ41" s="74"/>
      <c r="AK41" s="72">
        <f>IF(ISNUMBER(X41),X41,0)+IF(ISNUMBER(AC41),AC41,0)</f>
        <v>1002790.8</v>
      </c>
      <c r="AL41" s="73"/>
      <c r="AM41" s="73"/>
      <c r="AN41" s="73"/>
      <c r="AO41" s="74"/>
      <c r="AP41" s="72">
        <v>1075080.36</v>
      </c>
      <c r="AQ41" s="73"/>
      <c r="AR41" s="73"/>
      <c r="AS41" s="73"/>
      <c r="AT41" s="74"/>
      <c r="AU41" s="72">
        <v>0</v>
      </c>
      <c r="AV41" s="73"/>
      <c r="AW41" s="73"/>
      <c r="AX41" s="73"/>
      <c r="AY41" s="74"/>
      <c r="AZ41" s="72">
        <v>0</v>
      </c>
      <c r="BA41" s="73"/>
      <c r="BB41" s="74"/>
      <c r="BC41" s="72">
        <f>IF(ISNUMBER(AP41),AP41,0)+IF(ISNUMBER(AU41),AU41,0)</f>
        <v>1075080.36</v>
      </c>
      <c r="BD41" s="73"/>
      <c r="BE41" s="73"/>
      <c r="BF41" s="73"/>
      <c r="BG41" s="74"/>
    </row>
    <row r="43" spans="1:78" s="3" customFormat="1" ht="14.25" customHeight="1">
      <c r="A43" s="23" t="s">
        <v>121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</row>
    <row r="44" spans="1:64" ht="14.25" customHeight="1">
      <c r="A44" s="23" t="s">
        <v>229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</row>
    <row r="45" spans="1:64" ht="15" customHeight="1">
      <c r="A45" s="19" t="s">
        <v>217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</row>
    <row r="47" spans="1:77" ht="22.5" customHeight="1">
      <c r="A47" s="36" t="s">
        <v>122</v>
      </c>
      <c r="B47" s="37"/>
      <c r="C47" s="37"/>
      <c r="D47" s="38"/>
      <c r="E47" s="27" t="s">
        <v>20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9"/>
      <c r="X47" s="18" t="s">
        <v>218</v>
      </c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 t="s">
        <v>221</v>
      </c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 t="s">
        <v>228</v>
      </c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</row>
    <row r="48" spans="1:77" ht="48.75" customHeight="1">
      <c r="A48" s="39"/>
      <c r="B48" s="40"/>
      <c r="C48" s="40"/>
      <c r="D48" s="41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2"/>
      <c r="X48" s="18" t="s">
        <v>4</v>
      </c>
      <c r="Y48" s="18"/>
      <c r="Z48" s="18"/>
      <c r="AA48" s="18"/>
      <c r="AB48" s="18"/>
      <c r="AC48" s="18" t="s">
        <v>3</v>
      </c>
      <c r="AD48" s="18"/>
      <c r="AE48" s="18"/>
      <c r="AF48" s="18"/>
      <c r="AG48" s="18"/>
      <c r="AH48" s="45" t="s">
        <v>120</v>
      </c>
      <c r="AI48" s="46"/>
      <c r="AJ48" s="47"/>
      <c r="AK48" s="18" t="s">
        <v>5</v>
      </c>
      <c r="AL48" s="18"/>
      <c r="AM48" s="18"/>
      <c r="AN48" s="18"/>
      <c r="AO48" s="18"/>
      <c r="AP48" s="18" t="s">
        <v>4</v>
      </c>
      <c r="AQ48" s="18"/>
      <c r="AR48" s="18"/>
      <c r="AS48" s="18"/>
      <c r="AT48" s="18"/>
      <c r="AU48" s="18" t="s">
        <v>3</v>
      </c>
      <c r="AV48" s="18"/>
      <c r="AW48" s="18"/>
      <c r="AX48" s="18"/>
      <c r="AY48" s="18"/>
      <c r="AZ48" s="45" t="s">
        <v>120</v>
      </c>
      <c r="BA48" s="46"/>
      <c r="BB48" s="47"/>
      <c r="BC48" s="18" t="s">
        <v>97</v>
      </c>
      <c r="BD48" s="18"/>
      <c r="BE48" s="18"/>
      <c r="BF48" s="18"/>
      <c r="BG48" s="18"/>
      <c r="BH48" s="18" t="s">
        <v>4</v>
      </c>
      <c r="BI48" s="18"/>
      <c r="BJ48" s="18"/>
      <c r="BK48" s="18"/>
      <c r="BL48" s="18"/>
      <c r="BM48" s="18" t="s">
        <v>3</v>
      </c>
      <c r="BN48" s="18"/>
      <c r="BO48" s="18"/>
      <c r="BP48" s="18"/>
      <c r="BQ48" s="18"/>
      <c r="BR48" s="45" t="s">
        <v>120</v>
      </c>
      <c r="BS48" s="46"/>
      <c r="BT48" s="47"/>
      <c r="BU48" s="18" t="s">
        <v>98</v>
      </c>
      <c r="BV48" s="18"/>
      <c r="BW48" s="18"/>
      <c r="BX48" s="18"/>
      <c r="BY48" s="18"/>
    </row>
    <row r="49" spans="1:77" ht="15" customHeight="1">
      <c r="A49" s="14">
        <v>1</v>
      </c>
      <c r="B49" s="15"/>
      <c r="C49" s="15"/>
      <c r="D49" s="17"/>
      <c r="E49" s="14">
        <v>2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7"/>
      <c r="X49" s="18">
        <v>3</v>
      </c>
      <c r="Y49" s="18"/>
      <c r="Z49" s="18"/>
      <c r="AA49" s="18"/>
      <c r="AB49" s="18"/>
      <c r="AC49" s="18">
        <v>4</v>
      </c>
      <c r="AD49" s="18"/>
      <c r="AE49" s="18"/>
      <c r="AF49" s="18"/>
      <c r="AG49" s="18"/>
      <c r="AH49" s="14">
        <v>5</v>
      </c>
      <c r="AI49" s="15"/>
      <c r="AJ49" s="17"/>
      <c r="AK49" s="18">
        <v>6</v>
      </c>
      <c r="AL49" s="18"/>
      <c r="AM49" s="18"/>
      <c r="AN49" s="18"/>
      <c r="AO49" s="18"/>
      <c r="AP49" s="18">
        <v>7</v>
      </c>
      <c r="AQ49" s="18"/>
      <c r="AR49" s="18"/>
      <c r="AS49" s="18"/>
      <c r="AT49" s="18"/>
      <c r="AU49" s="18">
        <v>8</v>
      </c>
      <c r="AV49" s="18"/>
      <c r="AW49" s="18"/>
      <c r="AX49" s="18"/>
      <c r="AY49" s="18"/>
      <c r="AZ49" s="14">
        <v>9</v>
      </c>
      <c r="BA49" s="15"/>
      <c r="BB49" s="17"/>
      <c r="BC49" s="18">
        <v>10</v>
      </c>
      <c r="BD49" s="18"/>
      <c r="BE49" s="18"/>
      <c r="BF49" s="18"/>
      <c r="BG49" s="18"/>
      <c r="BH49" s="18">
        <v>11</v>
      </c>
      <c r="BI49" s="18"/>
      <c r="BJ49" s="18"/>
      <c r="BK49" s="18"/>
      <c r="BL49" s="18"/>
      <c r="BM49" s="18">
        <v>12</v>
      </c>
      <c r="BN49" s="18"/>
      <c r="BO49" s="18"/>
      <c r="BP49" s="18"/>
      <c r="BQ49" s="18"/>
      <c r="BR49" s="14">
        <v>13</v>
      </c>
      <c r="BS49" s="15"/>
      <c r="BT49" s="17"/>
      <c r="BU49" s="18">
        <v>14</v>
      </c>
      <c r="BV49" s="18"/>
      <c r="BW49" s="18"/>
      <c r="BX49" s="18"/>
      <c r="BY49" s="18"/>
    </row>
    <row r="50" spans="1:79" s="1" customFormat="1" ht="12.75" customHeight="1" hidden="1">
      <c r="A50" s="11" t="s">
        <v>65</v>
      </c>
      <c r="B50" s="12"/>
      <c r="C50" s="12"/>
      <c r="D50" s="13"/>
      <c r="E50" s="11" t="s">
        <v>58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3"/>
      <c r="X50" s="21" t="s">
        <v>66</v>
      </c>
      <c r="Y50" s="21"/>
      <c r="Z50" s="21"/>
      <c r="AA50" s="21"/>
      <c r="AB50" s="21"/>
      <c r="AC50" s="21" t="s">
        <v>67</v>
      </c>
      <c r="AD50" s="21"/>
      <c r="AE50" s="21"/>
      <c r="AF50" s="21"/>
      <c r="AG50" s="21"/>
      <c r="AH50" s="11" t="s">
        <v>92</v>
      </c>
      <c r="AI50" s="12"/>
      <c r="AJ50" s="13"/>
      <c r="AK50" s="34" t="s">
        <v>100</v>
      </c>
      <c r="AL50" s="34"/>
      <c r="AM50" s="34"/>
      <c r="AN50" s="34"/>
      <c r="AO50" s="34"/>
      <c r="AP50" s="21" t="s">
        <v>68</v>
      </c>
      <c r="AQ50" s="21"/>
      <c r="AR50" s="21"/>
      <c r="AS50" s="21"/>
      <c r="AT50" s="21"/>
      <c r="AU50" s="21" t="s">
        <v>69</v>
      </c>
      <c r="AV50" s="21"/>
      <c r="AW50" s="21"/>
      <c r="AX50" s="21"/>
      <c r="AY50" s="21"/>
      <c r="AZ50" s="11" t="s">
        <v>93</v>
      </c>
      <c r="BA50" s="12"/>
      <c r="BB50" s="13"/>
      <c r="BC50" s="34" t="s">
        <v>100</v>
      </c>
      <c r="BD50" s="34"/>
      <c r="BE50" s="34"/>
      <c r="BF50" s="34"/>
      <c r="BG50" s="34"/>
      <c r="BH50" s="21" t="s">
        <v>59</v>
      </c>
      <c r="BI50" s="21"/>
      <c r="BJ50" s="21"/>
      <c r="BK50" s="21"/>
      <c r="BL50" s="21"/>
      <c r="BM50" s="21" t="s">
        <v>60</v>
      </c>
      <c r="BN50" s="21"/>
      <c r="BO50" s="21"/>
      <c r="BP50" s="21"/>
      <c r="BQ50" s="21"/>
      <c r="BR50" s="11" t="s">
        <v>94</v>
      </c>
      <c r="BS50" s="12"/>
      <c r="BT50" s="13"/>
      <c r="BU50" s="34" t="s">
        <v>100</v>
      </c>
      <c r="BV50" s="34"/>
      <c r="BW50" s="34"/>
      <c r="BX50" s="34"/>
      <c r="BY50" s="34"/>
      <c r="CA50" t="s">
        <v>26</v>
      </c>
    </row>
    <row r="51" spans="1:79" s="4" customFormat="1" ht="12.75" customHeight="1">
      <c r="A51" s="11">
        <v>2111</v>
      </c>
      <c r="B51" s="12"/>
      <c r="C51" s="12"/>
      <c r="D51" s="13"/>
      <c r="E51" s="8" t="s">
        <v>165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10"/>
      <c r="X51" s="26">
        <v>556063.87</v>
      </c>
      <c r="Y51" s="26"/>
      <c r="Z51" s="26"/>
      <c r="AA51" s="26"/>
      <c r="AB51" s="26"/>
      <c r="AC51" s="26">
        <v>0</v>
      </c>
      <c r="AD51" s="26"/>
      <c r="AE51" s="26"/>
      <c r="AF51" s="26"/>
      <c r="AG51" s="26"/>
      <c r="AH51" s="42">
        <v>0</v>
      </c>
      <c r="AI51" s="43"/>
      <c r="AJ51" s="44"/>
      <c r="AK51" s="26">
        <f>IF(ISNUMBER(X51),X51,0)+IF(ISNUMBER(AC51),AC51,0)</f>
        <v>556063.87</v>
      </c>
      <c r="AL51" s="26"/>
      <c r="AM51" s="26"/>
      <c r="AN51" s="26"/>
      <c r="AO51" s="26"/>
      <c r="AP51" s="26">
        <v>770000</v>
      </c>
      <c r="AQ51" s="26"/>
      <c r="AR51" s="26"/>
      <c r="AS51" s="26"/>
      <c r="AT51" s="26"/>
      <c r="AU51" s="26">
        <v>0</v>
      </c>
      <c r="AV51" s="26"/>
      <c r="AW51" s="26"/>
      <c r="AX51" s="26"/>
      <c r="AY51" s="26"/>
      <c r="AZ51" s="42">
        <v>0</v>
      </c>
      <c r="BA51" s="43"/>
      <c r="BB51" s="44"/>
      <c r="BC51" s="26">
        <f>IF(ISNUMBER(AP51),AP51,0)+IF(ISNUMBER(AU51),AU51,0)</f>
        <v>770000</v>
      </c>
      <c r="BD51" s="26"/>
      <c r="BE51" s="26"/>
      <c r="BF51" s="26"/>
      <c r="BG51" s="26"/>
      <c r="BH51" s="26">
        <v>641600</v>
      </c>
      <c r="BI51" s="26"/>
      <c r="BJ51" s="26"/>
      <c r="BK51" s="26"/>
      <c r="BL51" s="26"/>
      <c r="BM51" s="26">
        <v>0</v>
      </c>
      <c r="BN51" s="26"/>
      <c r="BO51" s="26"/>
      <c r="BP51" s="26"/>
      <c r="BQ51" s="26"/>
      <c r="BR51" s="42">
        <v>0</v>
      </c>
      <c r="BS51" s="43"/>
      <c r="BT51" s="44"/>
      <c r="BU51" s="26">
        <f>IF(ISNUMBER(BH51),BH51,0)+IF(ISNUMBER(BM51),BM51,0)</f>
        <v>641600</v>
      </c>
      <c r="BV51" s="26"/>
      <c r="BW51" s="26"/>
      <c r="BX51" s="26"/>
      <c r="BY51" s="26"/>
      <c r="CA51" s="4" t="s">
        <v>27</v>
      </c>
    </row>
    <row r="52" spans="1:77" s="4" customFormat="1" ht="12.75" customHeight="1">
      <c r="A52" s="11">
        <v>2120</v>
      </c>
      <c r="B52" s="12"/>
      <c r="C52" s="12"/>
      <c r="D52" s="13"/>
      <c r="E52" s="8" t="s">
        <v>166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10"/>
      <c r="X52" s="26">
        <v>115778.75</v>
      </c>
      <c r="Y52" s="26"/>
      <c r="Z52" s="26"/>
      <c r="AA52" s="26"/>
      <c r="AB52" s="26"/>
      <c r="AC52" s="26">
        <v>0</v>
      </c>
      <c r="AD52" s="26"/>
      <c r="AE52" s="26"/>
      <c r="AF52" s="26"/>
      <c r="AG52" s="26"/>
      <c r="AH52" s="42">
        <v>0</v>
      </c>
      <c r="AI52" s="43"/>
      <c r="AJ52" s="44"/>
      <c r="AK52" s="26">
        <f>IF(ISNUMBER(X52),X52,0)+IF(ISNUMBER(AC52),AC52,0)</f>
        <v>115778.75</v>
      </c>
      <c r="AL52" s="26"/>
      <c r="AM52" s="26"/>
      <c r="AN52" s="26"/>
      <c r="AO52" s="26"/>
      <c r="AP52" s="26">
        <v>154000</v>
      </c>
      <c r="AQ52" s="26"/>
      <c r="AR52" s="26"/>
      <c r="AS52" s="26"/>
      <c r="AT52" s="26"/>
      <c r="AU52" s="26">
        <v>0</v>
      </c>
      <c r="AV52" s="26"/>
      <c r="AW52" s="26"/>
      <c r="AX52" s="26"/>
      <c r="AY52" s="26"/>
      <c r="AZ52" s="42">
        <v>0</v>
      </c>
      <c r="BA52" s="43"/>
      <c r="BB52" s="44"/>
      <c r="BC52" s="26">
        <f>IF(ISNUMBER(AP52),AP52,0)+IF(ISNUMBER(AU52),AU52,0)</f>
        <v>154000</v>
      </c>
      <c r="BD52" s="26"/>
      <c r="BE52" s="26"/>
      <c r="BF52" s="26"/>
      <c r="BG52" s="26"/>
      <c r="BH52" s="26">
        <v>141200</v>
      </c>
      <c r="BI52" s="26"/>
      <c r="BJ52" s="26"/>
      <c r="BK52" s="26"/>
      <c r="BL52" s="26"/>
      <c r="BM52" s="26">
        <v>0</v>
      </c>
      <c r="BN52" s="26"/>
      <c r="BO52" s="26"/>
      <c r="BP52" s="26"/>
      <c r="BQ52" s="26"/>
      <c r="BR52" s="42">
        <v>0</v>
      </c>
      <c r="BS52" s="43"/>
      <c r="BT52" s="44"/>
      <c r="BU52" s="26">
        <f>IF(ISNUMBER(BH52),BH52,0)+IF(ISNUMBER(BM52),BM52,0)</f>
        <v>141200</v>
      </c>
      <c r="BV52" s="26"/>
      <c r="BW52" s="26"/>
      <c r="BX52" s="26"/>
      <c r="BY52" s="26"/>
    </row>
    <row r="53" spans="1:77" s="4" customFormat="1" ht="12.75" customHeight="1">
      <c r="A53" s="11">
        <v>2210</v>
      </c>
      <c r="B53" s="12"/>
      <c r="C53" s="12"/>
      <c r="D53" s="13"/>
      <c r="E53" s="8" t="s">
        <v>167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10"/>
      <c r="X53" s="26">
        <v>14998.68</v>
      </c>
      <c r="Y53" s="26"/>
      <c r="Z53" s="26"/>
      <c r="AA53" s="26"/>
      <c r="AB53" s="26"/>
      <c r="AC53" s="26">
        <v>0</v>
      </c>
      <c r="AD53" s="26"/>
      <c r="AE53" s="26"/>
      <c r="AF53" s="26"/>
      <c r="AG53" s="26"/>
      <c r="AH53" s="42">
        <v>0</v>
      </c>
      <c r="AI53" s="43"/>
      <c r="AJ53" s="44"/>
      <c r="AK53" s="26">
        <f>IF(ISNUMBER(X53),X53,0)+IF(ISNUMBER(AC53),AC53,0)</f>
        <v>14998.68</v>
      </c>
      <c r="AL53" s="26"/>
      <c r="AM53" s="26"/>
      <c r="AN53" s="26"/>
      <c r="AO53" s="26"/>
      <c r="AP53" s="26">
        <v>15000</v>
      </c>
      <c r="AQ53" s="26"/>
      <c r="AR53" s="26"/>
      <c r="AS53" s="26"/>
      <c r="AT53" s="26"/>
      <c r="AU53" s="26">
        <v>0</v>
      </c>
      <c r="AV53" s="26"/>
      <c r="AW53" s="26"/>
      <c r="AX53" s="26"/>
      <c r="AY53" s="26"/>
      <c r="AZ53" s="42">
        <v>0</v>
      </c>
      <c r="BA53" s="43"/>
      <c r="BB53" s="44"/>
      <c r="BC53" s="26">
        <f>IF(ISNUMBER(AP53),AP53,0)+IF(ISNUMBER(AU53),AU53,0)</f>
        <v>15000</v>
      </c>
      <c r="BD53" s="26"/>
      <c r="BE53" s="26"/>
      <c r="BF53" s="26"/>
      <c r="BG53" s="26"/>
      <c r="BH53" s="26">
        <v>20000</v>
      </c>
      <c r="BI53" s="26"/>
      <c r="BJ53" s="26"/>
      <c r="BK53" s="26"/>
      <c r="BL53" s="26"/>
      <c r="BM53" s="26">
        <v>0</v>
      </c>
      <c r="BN53" s="26"/>
      <c r="BO53" s="26"/>
      <c r="BP53" s="26"/>
      <c r="BQ53" s="26"/>
      <c r="BR53" s="42">
        <v>0</v>
      </c>
      <c r="BS53" s="43"/>
      <c r="BT53" s="44"/>
      <c r="BU53" s="26">
        <f>IF(ISNUMBER(BH53),BH53,0)+IF(ISNUMBER(BM53),BM53,0)</f>
        <v>20000</v>
      </c>
      <c r="BV53" s="26"/>
      <c r="BW53" s="26"/>
      <c r="BX53" s="26"/>
      <c r="BY53" s="26"/>
    </row>
    <row r="54" spans="1:77" s="4" customFormat="1" ht="12.75" customHeight="1">
      <c r="A54" s="11">
        <v>2240</v>
      </c>
      <c r="B54" s="12"/>
      <c r="C54" s="12"/>
      <c r="D54" s="13"/>
      <c r="E54" s="8" t="s">
        <v>168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10"/>
      <c r="X54" s="26">
        <v>5365.04</v>
      </c>
      <c r="Y54" s="26"/>
      <c r="Z54" s="26"/>
      <c r="AA54" s="26"/>
      <c r="AB54" s="26"/>
      <c r="AC54" s="26">
        <v>0</v>
      </c>
      <c r="AD54" s="26"/>
      <c r="AE54" s="26"/>
      <c r="AF54" s="26"/>
      <c r="AG54" s="26"/>
      <c r="AH54" s="42">
        <v>0</v>
      </c>
      <c r="AI54" s="43"/>
      <c r="AJ54" s="44"/>
      <c r="AK54" s="26">
        <f>IF(ISNUMBER(X54),X54,0)+IF(ISNUMBER(AC54),AC54,0)</f>
        <v>5365.04</v>
      </c>
      <c r="AL54" s="26"/>
      <c r="AM54" s="26"/>
      <c r="AN54" s="26"/>
      <c r="AO54" s="26"/>
      <c r="AP54" s="26">
        <v>25000</v>
      </c>
      <c r="AQ54" s="26"/>
      <c r="AR54" s="26"/>
      <c r="AS54" s="26"/>
      <c r="AT54" s="26"/>
      <c r="AU54" s="26">
        <v>0</v>
      </c>
      <c r="AV54" s="26"/>
      <c r="AW54" s="26"/>
      <c r="AX54" s="26"/>
      <c r="AY54" s="26"/>
      <c r="AZ54" s="42">
        <v>0</v>
      </c>
      <c r="BA54" s="43"/>
      <c r="BB54" s="44"/>
      <c r="BC54" s="26">
        <f>IF(ISNUMBER(AP54),AP54,0)+IF(ISNUMBER(AU54),AU54,0)</f>
        <v>25000</v>
      </c>
      <c r="BD54" s="26"/>
      <c r="BE54" s="26"/>
      <c r="BF54" s="26"/>
      <c r="BG54" s="26"/>
      <c r="BH54" s="26">
        <v>28300</v>
      </c>
      <c r="BI54" s="26"/>
      <c r="BJ54" s="26"/>
      <c r="BK54" s="26"/>
      <c r="BL54" s="26"/>
      <c r="BM54" s="26">
        <v>0</v>
      </c>
      <c r="BN54" s="26"/>
      <c r="BO54" s="26"/>
      <c r="BP54" s="26"/>
      <c r="BQ54" s="26"/>
      <c r="BR54" s="42">
        <v>0</v>
      </c>
      <c r="BS54" s="43"/>
      <c r="BT54" s="44"/>
      <c r="BU54" s="26">
        <f>IF(ISNUMBER(BH54),BH54,0)+IF(ISNUMBER(BM54),BM54,0)</f>
        <v>28300</v>
      </c>
      <c r="BV54" s="26"/>
      <c r="BW54" s="26"/>
      <c r="BX54" s="26"/>
      <c r="BY54" s="26"/>
    </row>
    <row r="55" spans="1:77" s="4" customFormat="1" ht="12.75" customHeight="1">
      <c r="A55" s="11">
        <v>2273</v>
      </c>
      <c r="B55" s="12"/>
      <c r="C55" s="12"/>
      <c r="D55" s="13"/>
      <c r="E55" s="8" t="s">
        <v>169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10"/>
      <c r="X55" s="26">
        <v>11115.58</v>
      </c>
      <c r="Y55" s="26"/>
      <c r="Z55" s="26"/>
      <c r="AA55" s="26"/>
      <c r="AB55" s="26"/>
      <c r="AC55" s="26">
        <v>0</v>
      </c>
      <c r="AD55" s="26"/>
      <c r="AE55" s="26"/>
      <c r="AF55" s="26"/>
      <c r="AG55" s="26"/>
      <c r="AH55" s="42">
        <v>0</v>
      </c>
      <c r="AI55" s="43"/>
      <c r="AJ55" s="44"/>
      <c r="AK55" s="26">
        <f>IF(ISNUMBER(X55),X55,0)+IF(ISNUMBER(AC55),AC55,0)</f>
        <v>11115.58</v>
      </c>
      <c r="AL55" s="26"/>
      <c r="AM55" s="26"/>
      <c r="AN55" s="26"/>
      <c r="AO55" s="26"/>
      <c r="AP55" s="26">
        <v>20000</v>
      </c>
      <c r="AQ55" s="26"/>
      <c r="AR55" s="26"/>
      <c r="AS55" s="26"/>
      <c r="AT55" s="26"/>
      <c r="AU55" s="26">
        <v>0</v>
      </c>
      <c r="AV55" s="26"/>
      <c r="AW55" s="26"/>
      <c r="AX55" s="26"/>
      <c r="AY55" s="26"/>
      <c r="AZ55" s="42">
        <v>0</v>
      </c>
      <c r="BA55" s="43"/>
      <c r="BB55" s="44"/>
      <c r="BC55" s="26">
        <f>IF(ISNUMBER(AP55),AP55,0)+IF(ISNUMBER(AU55),AU55,0)</f>
        <v>20000</v>
      </c>
      <c r="BD55" s="26"/>
      <c r="BE55" s="26"/>
      <c r="BF55" s="26"/>
      <c r="BG55" s="26"/>
      <c r="BH55" s="26">
        <v>23600</v>
      </c>
      <c r="BI55" s="26"/>
      <c r="BJ55" s="26"/>
      <c r="BK55" s="26"/>
      <c r="BL55" s="26"/>
      <c r="BM55" s="26">
        <v>0</v>
      </c>
      <c r="BN55" s="26"/>
      <c r="BO55" s="26"/>
      <c r="BP55" s="26"/>
      <c r="BQ55" s="26"/>
      <c r="BR55" s="42">
        <v>0</v>
      </c>
      <c r="BS55" s="43"/>
      <c r="BT55" s="44"/>
      <c r="BU55" s="26">
        <f>IF(ISNUMBER(BH55),BH55,0)+IF(ISNUMBER(BM55),BM55,0)</f>
        <v>23600</v>
      </c>
      <c r="BV55" s="26"/>
      <c r="BW55" s="26"/>
      <c r="BX55" s="26"/>
      <c r="BY55" s="26"/>
    </row>
    <row r="56" spans="1:77" s="4" customFormat="1" ht="12.75" customHeight="1">
      <c r="A56" s="11">
        <v>2274</v>
      </c>
      <c r="B56" s="12"/>
      <c r="C56" s="12"/>
      <c r="D56" s="13"/>
      <c r="E56" s="8" t="s">
        <v>170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10"/>
      <c r="X56" s="26">
        <v>18026.46</v>
      </c>
      <c r="Y56" s="26"/>
      <c r="Z56" s="26"/>
      <c r="AA56" s="26"/>
      <c r="AB56" s="26"/>
      <c r="AC56" s="26">
        <v>0</v>
      </c>
      <c r="AD56" s="26"/>
      <c r="AE56" s="26"/>
      <c r="AF56" s="26"/>
      <c r="AG56" s="26"/>
      <c r="AH56" s="42">
        <v>0</v>
      </c>
      <c r="AI56" s="43"/>
      <c r="AJ56" s="44"/>
      <c r="AK56" s="26">
        <f>IF(ISNUMBER(X56),X56,0)+IF(ISNUMBER(AC56),AC56,0)</f>
        <v>18026.46</v>
      </c>
      <c r="AL56" s="26"/>
      <c r="AM56" s="26"/>
      <c r="AN56" s="26"/>
      <c r="AO56" s="26"/>
      <c r="AP56" s="26">
        <v>49000</v>
      </c>
      <c r="AQ56" s="26"/>
      <c r="AR56" s="26"/>
      <c r="AS56" s="26"/>
      <c r="AT56" s="26"/>
      <c r="AU56" s="26">
        <v>0</v>
      </c>
      <c r="AV56" s="26"/>
      <c r="AW56" s="26"/>
      <c r="AX56" s="26"/>
      <c r="AY56" s="26"/>
      <c r="AZ56" s="42">
        <v>0</v>
      </c>
      <c r="BA56" s="43"/>
      <c r="BB56" s="44"/>
      <c r="BC56" s="26">
        <f>IF(ISNUMBER(AP56),AP56,0)+IF(ISNUMBER(AU56),AU56,0)</f>
        <v>49000</v>
      </c>
      <c r="BD56" s="26"/>
      <c r="BE56" s="26"/>
      <c r="BF56" s="26"/>
      <c r="BG56" s="26"/>
      <c r="BH56" s="26">
        <v>63400</v>
      </c>
      <c r="BI56" s="26"/>
      <c r="BJ56" s="26"/>
      <c r="BK56" s="26"/>
      <c r="BL56" s="26"/>
      <c r="BM56" s="26">
        <v>0</v>
      </c>
      <c r="BN56" s="26"/>
      <c r="BO56" s="26"/>
      <c r="BP56" s="26"/>
      <c r="BQ56" s="26"/>
      <c r="BR56" s="42">
        <v>0</v>
      </c>
      <c r="BS56" s="43"/>
      <c r="BT56" s="44"/>
      <c r="BU56" s="26">
        <f>IF(ISNUMBER(BH56),BH56,0)+IF(ISNUMBER(BM56),BM56,0)</f>
        <v>63400</v>
      </c>
      <c r="BV56" s="26"/>
      <c r="BW56" s="26"/>
      <c r="BX56" s="26"/>
      <c r="BY56" s="26"/>
    </row>
    <row r="57" spans="1:77" s="4" customFormat="1" ht="12.75" customHeight="1">
      <c r="A57" s="11">
        <v>2800</v>
      </c>
      <c r="B57" s="12"/>
      <c r="C57" s="12"/>
      <c r="D57" s="13"/>
      <c r="E57" s="8" t="s">
        <v>171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10"/>
      <c r="X57" s="26">
        <v>0</v>
      </c>
      <c r="Y57" s="26"/>
      <c r="Z57" s="26"/>
      <c r="AA57" s="26"/>
      <c r="AB57" s="26"/>
      <c r="AC57" s="26">
        <v>0</v>
      </c>
      <c r="AD57" s="26"/>
      <c r="AE57" s="26"/>
      <c r="AF57" s="26"/>
      <c r="AG57" s="26"/>
      <c r="AH57" s="42">
        <v>0</v>
      </c>
      <c r="AI57" s="43"/>
      <c r="AJ57" s="44"/>
      <c r="AK57" s="26">
        <f>IF(ISNUMBER(X57),X57,0)+IF(ISNUMBER(AC57),AC57,0)</f>
        <v>0</v>
      </c>
      <c r="AL57" s="26"/>
      <c r="AM57" s="26"/>
      <c r="AN57" s="26"/>
      <c r="AO57" s="26"/>
      <c r="AP57" s="26">
        <v>0</v>
      </c>
      <c r="AQ57" s="26"/>
      <c r="AR57" s="26"/>
      <c r="AS57" s="26"/>
      <c r="AT57" s="26"/>
      <c r="AU57" s="26">
        <v>0</v>
      </c>
      <c r="AV57" s="26"/>
      <c r="AW57" s="26"/>
      <c r="AX57" s="26"/>
      <c r="AY57" s="26"/>
      <c r="AZ57" s="42">
        <v>0</v>
      </c>
      <c r="BA57" s="43"/>
      <c r="BB57" s="44"/>
      <c r="BC57" s="26">
        <f>IF(ISNUMBER(AP57),AP57,0)+IF(ISNUMBER(AU57),AU57,0)</f>
        <v>0</v>
      </c>
      <c r="BD57" s="26"/>
      <c r="BE57" s="26"/>
      <c r="BF57" s="26"/>
      <c r="BG57" s="26"/>
      <c r="BH57" s="26">
        <v>2000</v>
      </c>
      <c r="BI57" s="26"/>
      <c r="BJ57" s="26"/>
      <c r="BK57" s="26"/>
      <c r="BL57" s="26"/>
      <c r="BM57" s="26">
        <v>0</v>
      </c>
      <c r="BN57" s="26"/>
      <c r="BO57" s="26"/>
      <c r="BP57" s="26"/>
      <c r="BQ57" s="26"/>
      <c r="BR57" s="42">
        <v>0</v>
      </c>
      <c r="BS57" s="43"/>
      <c r="BT57" s="44"/>
      <c r="BU57" s="26">
        <f>IF(ISNUMBER(BH57),BH57,0)+IF(ISNUMBER(BM57),BM57,0)</f>
        <v>2000</v>
      </c>
      <c r="BV57" s="26"/>
      <c r="BW57" s="26"/>
      <c r="BX57" s="26"/>
      <c r="BY57" s="26"/>
    </row>
    <row r="58" spans="1:77" s="5" customFormat="1" ht="12.75" customHeight="1">
      <c r="A58" s="66"/>
      <c r="B58" s="64"/>
      <c r="C58" s="64"/>
      <c r="D58" s="65"/>
      <c r="E58" s="68" t="s">
        <v>152</v>
      </c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70"/>
      <c r="X58" s="71">
        <v>721348.38</v>
      </c>
      <c r="Y58" s="71"/>
      <c r="Z58" s="71"/>
      <c r="AA58" s="71"/>
      <c r="AB58" s="71"/>
      <c r="AC58" s="71">
        <v>0</v>
      </c>
      <c r="AD58" s="71"/>
      <c r="AE58" s="71"/>
      <c r="AF58" s="71"/>
      <c r="AG58" s="71"/>
      <c r="AH58" s="72">
        <v>0</v>
      </c>
      <c r="AI58" s="73"/>
      <c r="AJ58" s="74"/>
      <c r="AK58" s="71">
        <f>IF(ISNUMBER(X58),X58,0)+IF(ISNUMBER(AC58),AC58,0)</f>
        <v>721348.38</v>
      </c>
      <c r="AL58" s="71"/>
      <c r="AM58" s="71"/>
      <c r="AN58" s="71"/>
      <c r="AO58" s="71"/>
      <c r="AP58" s="71">
        <v>1033000</v>
      </c>
      <c r="AQ58" s="71"/>
      <c r="AR58" s="71"/>
      <c r="AS58" s="71"/>
      <c r="AT58" s="71"/>
      <c r="AU58" s="71">
        <v>0</v>
      </c>
      <c r="AV58" s="71"/>
      <c r="AW58" s="71"/>
      <c r="AX58" s="71"/>
      <c r="AY58" s="71"/>
      <c r="AZ58" s="72">
        <v>0</v>
      </c>
      <c r="BA58" s="73"/>
      <c r="BB58" s="74"/>
      <c r="BC58" s="71">
        <f>IF(ISNUMBER(AP58),AP58,0)+IF(ISNUMBER(AU58),AU58,0)</f>
        <v>1033000</v>
      </c>
      <c r="BD58" s="71"/>
      <c r="BE58" s="71"/>
      <c r="BF58" s="71"/>
      <c r="BG58" s="71"/>
      <c r="BH58" s="71">
        <v>920100</v>
      </c>
      <c r="BI58" s="71"/>
      <c r="BJ58" s="71"/>
      <c r="BK58" s="71"/>
      <c r="BL58" s="71"/>
      <c r="BM58" s="71">
        <v>0</v>
      </c>
      <c r="BN58" s="71"/>
      <c r="BO58" s="71"/>
      <c r="BP58" s="71"/>
      <c r="BQ58" s="71"/>
      <c r="BR58" s="72">
        <v>0</v>
      </c>
      <c r="BS58" s="73"/>
      <c r="BT58" s="74"/>
      <c r="BU58" s="71">
        <f>IF(ISNUMBER(BH58),BH58,0)+IF(ISNUMBER(BM58),BM58,0)</f>
        <v>920100</v>
      </c>
      <c r="BV58" s="71"/>
      <c r="BW58" s="71"/>
      <c r="BX58" s="71"/>
      <c r="BY58" s="71"/>
    </row>
    <row r="60" spans="1:64" ht="14.25" customHeight="1">
      <c r="A60" s="23" t="s">
        <v>230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</row>
    <row r="61" spans="1:64" ht="15" customHeight="1">
      <c r="A61" s="19" t="s">
        <v>217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3" spans="1:77" ht="22.5" customHeight="1">
      <c r="A63" s="36" t="s">
        <v>123</v>
      </c>
      <c r="B63" s="37"/>
      <c r="C63" s="37"/>
      <c r="D63" s="37"/>
      <c r="E63" s="38"/>
      <c r="F63" s="27" t="s">
        <v>20</v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9"/>
      <c r="X63" s="18" t="s">
        <v>218</v>
      </c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 t="s">
        <v>221</v>
      </c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 t="s">
        <v>228</v>
      </c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</row>
    <row r="64" spans="1:77" ht="51.75" customHeight="1">
      <c r="A64" s="39"/>
      <c r="B64" s="40"/>
      <c r="C64" s="40"/>
      <c r="D64" s="40"/>
      <c r="E64" s="41"/>
      <c r="F64" s="30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2"/>
      <c r="X64" s="18" t="s">
        <v>4</v>
      </c>
      <c r="Y64" s="18"/>
      <c r="Z64" s="18"/>
      <c r="AA64" s="18"/>
      <c r="AB64" s="18"/>
      <c r="AC64" s="18" t="s">
        <v>3</v>
      </c>
      <c r="AD64" s="18"/>
      <c r="AE64" s="18"/>
      <c r="AF64" s="18"/>
      <c r="AG64" s="18"/>
      <c r="AH64" s="45" t="s">
        <v>120</v>
      </c>
      <c r="AI64" s="46"/>
      <c r="AJ64" s="47"/>
      <c r="AK64" s="18" t="s">
        <v>5</v>
      </c>
      <c r="AL64" s="18"/>
      <c r="AM64" s="18"/>
      <c r="AN64" s="18"/>
      <c r="AO64" s="18"/>
      <c r="AP64" s="18" t="s">
        <v>4</v>
      </c>
      <c r="AQ64" s="18"/>
      <c r="AR64" s="18"/>
      <c r="AS64" s="18"/>
      <c r="AT64" s="18"/>
      <c r="AU64" s="18" t="s">
        <v>3</v>
      </c>
      <c r="AV64" s="18"/>
      <c r="AW64" s="18"/>
      <c r="AX64" s="18"/>
      <c r="AY64" s="18"/>
      <c r="AZ64" s="45" t="s">
        <v>120</v>
      </c>
      <c r="BA64" s="46"/>
      <c r="BB64" s="47"/>
      <c r="BC64" s="18" t="s">
        <v>97</v>
      </c>
      <c r="BD64" s="18"/>
      <c r="BE64" s="18"/>
      <c r="BF64" s="18"/>
      <c r="BG64" s="18"/>
      <c r="BH64" s="18" t="s">
        <v>4</v>
      </c>
      <c r="BI64" s="18"/>
      <c r="BJ64" s="18"/>
      <c r="BK64" s="18"/>
      <c r="BL64" s="18"/>
      <c r="BM64" s="18" t="s">
        <v>3</v>
      </c>
      <c r="BN64" s="18"/>
      <c r="BO64" s="18"/>
      <c r="BP64" s="18"/>
      <c r="BQ64" s="18"/>
      <c r="BR64" s="45" t="s">
        <v>120</v>
      </c>
      <c r="BS64" s="46"/>
      <c r="BT64" s="47"/>
      <c r="BU64" s="18" t="s">
        <v>98</v>
      </c>
      <c r="BV64" s="18"/>
      <c r="BW64" s="18"/>
      <c r="BX64" s="18"/>
      <c r="BY64" s="18"/>
    </row>
    <row r="65" spans="1:77" ht="15" customHeight="1">
      <c r="A65" s="14">
        <v>1</v>
      </c>
      <c r="B65" s="15"/>
      <c r="C65" s="15"/>
      <c r="D65" s="15"/>
      <c r="E65" s="17"/>
      <c r="F65" s="14">
        <v>2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7"/>
      <c r="X65" s="18">
        <v>3</v>
      </c>
      <c r="Y65" s="18"/>
      <c r="Z65" s="18"/>
      <c r="AA65" s="18"/>
      <c r="AB65" s="18"/>
      <c r="AC65" s="18">
        <v>4</v>
      </c>
      <c r="AD65" s="18"/>
      <c r="AE65" s="18"/>
      <c r="AF65" s="18"/>
      <c r="AG65" s="18"/>
      <c r="AH65" s="14">
        <v>5</v>
      </c>
      <c r="AI65" s="15"/>
      <c r="AJ65" s="17"/>
      <c r="AK65" s="18">
        <v>6</v>
      </c>
      <c r="AL65" s="18"/>
      <c r="AM65" s="18"/>
      <c r="AN65" s="18"/>
      <c r="AO65" s="18"/>
      <c r="AP65" s="18">
        <v>7</v>
      </c>
      <c r="AQ65" s="18"/>
      <c r="AR65" s="18"/>
      <c r="AS65" s="18"/>
      <c r="AT65" s="18"/>
      <c r="AU65" s="18">
        <v>8</v>
      </c>
      <c r="AV65" s="18"/>
      <c r="AW65" s="18"/>
      <c r="AX65" s="18"/>
      <c r="AY65" s="18"/>
      <c r="AZ65" s="14">
        <v>9</v>
      </c>
      <c r="BA65" s="15"/>
      <c r="BB65" s="17"/>
      <c r="BC65" s="18">
        <v>10</v>
      </c>
      <c r="BD65" s="18"/>
      <c r="BE65" s="18"/>
      <c r="BF65" s="18"/>
      <c r="BG65" s="18"/>
      <c r="BH65" s="18">
        <v>11</v>
      </c>
      <c r="BI65" s="18"/>
      <c r="BJ65" s="18"/>
      <c r="BK65" s="18"/>
      <c r="BL65" s="18"/>
      <c r="BM65" s="18">
        <v>12</v>
      </c>
      <c r="BN65" s="18"/>
      <c r="BO65" s="18"/>
      <c r="BP65" s="18"/>
      <c r="BQ65" s="18"/>
      <c r="BR65" s="14">
        <v>13</v>
      </c>
      <c r="BS65" s="15"/>
      <c r="BT65" s="17"/>
      <c r="BU65" s="18">
        <v>14</v>
      </c>
      <c r="BV65" s="18"/>
      <c r="BW65" s="18"/>
      <c r="BX65" s="18"/>
      <c r="BY65" s="18"/>
    </row>
    <row r="66" spans="1:79" s="1" customFormat="1" ht="13.5" customHeight="1" hidden="1">
      <c r="A66" s="11" t="s">
        <v>65</v>
      </c>
      <c r="B66" s="12"/>
      <c r="C66" s="12"/>
      <c r="D66" s="12"/>
      <c r="E66" s="13"/>
      <c r="F66" s="11" t="s">
        <v>58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3"/>
      <c r="X66" s="21" t="s">
        <v>66</v>
      </c>
      <c r="Y66" s="21"/>
      <c r="Z66" s="21"/>
      <c r="AA66" s="21"/>
      <c r="AB66" s="21"/>
      <c r="AC66" s="21" t="s">
        <v>67</v>
      </c>
      <c r="AD66" s="21"/>
      <c r="AE66" s="21"/>
      <c r="AF66" s="21"/>
      <c r="AG66" s="21"/>
      <c r="AH66" s="11" t="s">
        <v>92</v>
      </c>
      <c r="AI66" s="12"/>
      <c r="AJ66" s="13"/>
      <c r="AK66" s="34" t="s">
        <v>100</v>
      </c>
      <c r="AL66" s="34"/>
      <c r="AM66" s="34"/>
      <c r="AN66" s="34"/>
      <c r="AO66" s="34"/>
      <c r="AP66" s="21" t="s">
        <v>68</v>
      </c>
      <c r="AQ66" s="21"/>
      <c r="AR66" s="21"/>
      <c r="AS66" s="21"/>
      <c r="AT66" s="21"/>
      <c r="AU66" s="21" t="s">
        <v>69</v>
      </c>
      <c r="AV66" s="21"/>
      <c r="AW66" s="21"/>
      <c r="AX66" s="21"/>
      <c r="AY66" s="21"/>
      <c r="AZ66" s="11" t="s">
        <v>93</v>
      </c>
      <c r="BA66" s="12"/>
      <c r="BB66" s="13"/>
      <c r="BC66" s="34" t="s">
        <v>100</v>
      </c>
      <c r="BD66" s="34"/>
      <c r="BE66" s="34"/>
      <c r="BF66" s="34"/>
      <c r="BG66" s="34"/>
      <c r="BH66" s="21" t="s">
        <v>59</v>
      </c>
      <c r="BI66" s="21"/>
      <c r="BJ66" s="21"/>
      <c r="BK66" s="21"/>
      <c r="BL66" s="21"/>
      <c r="BM66" s="21" t="s">
        <v>60</v>
      </c>
      <c r="BN66" s="21"/>
      <c r="BO66" s="21"/>
      <c r="BP66" s="21"/>
      <c r="BQ66" s="21"/>
      <c r="BR66" s="11" t="s">
        <v>94</v>
      </c>
      <c r="BS66" s="12"/>
      <c r="BT66" s="13"/>
      <c r="BU66" s="34" t="s">
        <v>100</v>
      </c>
      <c r="BV66" s="34"/>
      <c r="BW66" s="34"/>
      <c r="BX66" s="34"/>
      <c r="BY66" s="34"/>
      <c r="CA66" t="s">
        <v>28</v>
      </c>
    </row>
    <row r="67" spans="1:79" s="5" customFormat="1" ht="12.75" customHeight="1">
      <c r="A67" s="66"/>
      <c r="B67" s="64"/>
      <c r="C67" s="64"/>
      <c r="D67" s="64"/>
      <c r="E67" s="65"/>
      <c r="F67" s="66" t="s">
        <v>152</v>
      </c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5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2"/>
      <c r="AI67" s="73"/>
      <c r="AJ67" s="74"/>
      <c r="AK67" s="71">
        <f>IF(ISNUMBER(X67),X67,0)+IF(ISNUMBER(AC67),AC67,0)</f>
        <v>0</v>
      </c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2"/>
      <c r="BA67" s="73"/>
      <c r="BB67" s="74"/>
      <c r="BC67" s="71">
        <f>IF(ISNUMBER(AP67),AP67,0)+IF(ISNUMBER(AU67),AU67,0)</f>
        <v>0</v>
      </c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2"/>
      <c r="BS67" s="73"/>
      <c r="BT67" s="74"/>
      <c r="BU67" s="71">
        <f>IF(ISNUMBER(BH67),BH67,0)+IF(ISNUMBER(BM67),BM67,0)</f>
        <v>0</v>
      </c>
      <c r="BV67" s="71"/>
      <c r="BW67" s="71"/>
      <c r="BX67" s="71"/>
      <c r="BY67" s="71"/>
      <c r="CA67" s="5" t="s">
        <v>29</v>
      </c>
    </row>
    <row r="69" spans="1:64" ht="14.25" customHeight="1">
      <c r="A69" s="23" t="s">
        <v>245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</row>
    <row r="70" spans="1:49" ht="15" customHeight="1">
      <c r="A70" s="19" t="s">
        <v>217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2" spans="1:59" ht="22.5" customHeight="1">
      <c r="A72" s="36" t="s">
        <v>122</v>
      </c>
      <c r="B72" s="37"/>
      <c r="C72" s="37"/>
      <c r="D72" s="38"/>
      <c r="E72" s="27" t="s">
        <v>20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9"/>
      <c r="X72" s="14" t="s">
        <v>239</v>
      </c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7"/>
      <c r="AP72" s="14" t="s">
        <v>244</v>
      </c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7"/>
    </row>
    <row r="73" spans="1:59" ht="48.75" customHeight="1">
      <c r="A73" s="39"/>
      <c r="B73" s="40"/>
      <c r="C73" s="40"/>
      <c r="D73" s="41"/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2"/>
      <c r="X73" s="14" t="s">
        <v>4</v>
      </c>
      <c r="Y73" s="15"/>
      <c r="Z73" s="15"/>
      <c r="AA73" s="15"/>
      <c r="AB73" s="17"/>
      <c r="AC73" s="14" t="s">
        <v>3</v>
      </c>
      <c r="AD73" s="15"/>
      <c r="AE73" s="15"/>
      <c r="AF73" s="15"/>
      <c r="AG73" s="17"/>
      <c r="AH73" s="45" t="s">
        <v>120</v>
      </c>
      <c r="AI73" s="46"/>
      <c r="AJ73" s="47"/>
      <c r="AK73" s="14" t="s">
        <v>5</v>
      </c>
      <c r="AL73" s="15"/>
      <c r="AM73" s="15"/>
      <c r="AN73" s="15"/>
      <c r="AO73" s="17"/>
      <c r="AP73" s="14" t="s">
        <v>4</v>
      </c>
      <c r="AQ73" s="15"/>
      <c r="AR73" s="15"/>
      <c r="AS73" s="15"/>
      <c r="AT73" s="17"/>
      <c r="AU73" s="14" t="s">
        <v>3</v>
      </c>
      <c r="AV73" s="15"/>
      <c r="AW73" s="15"/>
      <c r="AX73" s="15"/>
      <c r="AY73" s="17"/>
      <c r="AZ73" s="45" t="s">
        <v>120</v>
      </c>
      <c r="BA73" s="46"/>
      <c r="BB73" s="47"/>
      <c r="BC73" s="14" t="s">
        <v>97</v>
      </c>
      <c r="BD73" s="15"/>
      <c r="BE73" s="15"/>
      <c r="BF73" s="15"/>
      <c r="BG73" s="17"/>
    </row>
    <row r="74" spans="1:59" ht="12.75" customHeight="1">
      <c r="A74" s="14">
        <v>1</v>
      </c>
      <c r="B74" s="15"/>
      <c r="C74" s="15"/>
      <c r="D74" s="17"/>
      <c r="E74" s="14">
        <v>2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7"/>
      <c r="X74" s="14">
        <v>3</v>
      </c>
      <c r="Y74" s="15"/>
      <c r="Z74" s="15"/>
      <c r="AA74" s="15"/>
      <c r="AB74" s="17"/>
      <c r="AC74" s="14">
        <v>4</v>
      </c>
      <c r="AD74" s="15"/>
      <c r="AE74" s="15"/>
      <c r="AF74" s="15"/>
      <c r="AG74" s="17"/>
      <c r="AH74" s="14">
        <v>5</v>
      </c>
      <c r="AI74" s="15"/>
      <c r="AJ74" s="17"/>
      <c r="AK74" s="14">
        <v>6</v>
      </c>
      <c r="AL74" s="15"/>
      <c r="AM74" s="15"/>
      <c r="AN74" s="15"/>
      <c r="AO74" s="17"/>
      <c r="AP74" s="14">
        <v>7</v>
      </c>
      <c r="AQ74" s="15"/>
      <c r="AR74" s="15"/>
      <c r="AS74" s="15"/>
      <c r="AT74" s="17"/>
      <c r="AU74" s="14">
        <v>8</v>
      </c>
      <c r="AV74" s="15"/>
      <c r="AW74" s="15"/>
      <c r="AX74" s="15"/>
      <c r="AY74" s="17"/>
      <c r="AZ74" s="14">
        <v>9</v>
      </c>
      <c r="BA74" s="15"/>
      <c r="BB74" s="17"/>
      <c r="BC74" s="14">
        <v>10</v>
      </c>
      <c r="BD74" s="15"/>
      <c r="BE74" s="15"/>
      <c r="BF74" s="15"/>
      <c r="BG74" s="17"/>
    </row>
    <row r="75" spans="1:79" s="1" customFormat="1" ht="12.75" customHeight="1" hidden="1">
      <c r="A75" s="11" t="s">
        <v>65</v>
      </c>
      <c r="B75" s="12"/>
      <c r="C75" s="12"/>
      <c r="D75" s="13"/>
      <c r="E75" s="11" t="s">
        <v>58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3"/>
      <c r="X75" s="11" t="s">
        <v>61</v>
      </c>
      <c r="Y75" s="12"/>
      <c r="Z75" s="12"/>
      <c r="AA75" s="12"/>
      <c r="AB75" s="13"/>
      <c r="AC75" s="11" t="s">
        <v>62</v>
      </c>
      <c r="AD75" s="12"/>
      <c r="AE75" s="12"/>
      <c r="AF75" s="12"/>
      <c r="AG75" s="13"/>
      <c r="AH75" s="11" t="s">
        <v>95</v>
      </c>
      <c r="AI75" s="12"/>
      <c r="AJ75" s="13"/>
      <c r="AK75" s="55" t="s">
        <v>100</v>
      </c>
      <c r="AL75" s="56"/>
      <c r="AM75" s="56"/>
      <c r="AN75" s="56"/>
      <c r="AO75" s="57"/>
      <c r="AP75" s="11" t="s">
        <v>63</v>
      </c>
      <c r="AQ75" s="12"/>
      <c r="AR75" s="12"/>
      <c r="AS75" s="12"/>
      <c r="AT75" s="13"/>
      <c r="AU75" s="11" t="s">
        <v>64</v>
      </c>
      <c r="AV75" s="12"/>
      <c r="AW75" s="12"/>
      <c r="AX75" s="12"/>
      <c r="AY75" s="13"/>
      <c r="AZ75" s="11" t="s">
        <v>96</v>
      </c>
      <c r="BA75" s="12"/>
      <c r="BB75" s="13"/>
      <c r="BC75" s="55" t="s">
        <v>100</v>
      </c>
      <c r="BD75" s="56"/>
      <c r="BE75" s="56"/>
      <c r="BF75" s="56"/>
      <c r="BG75" s="57"/>
      <c r="CA75" t="s">
        <v>30</v>
      </c>
    </row>
    <row r="76" spans="1:79" s="4" customFormat="1" ht="12.75" customHeight="1">
      <c r="A76" s="11">
        <v>2111</v>
      </c>
      <c r="B76" s="12"/>
      <c r="C76" s="12"/>
      <c r="D76" s="13"/>
      <c r="E76" s="8" t="s">
        <v>165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10"/>
      <c r="X76" s="42">
        <v>702000</v>
      </c>
      <c r="Y76" s="43"/>
      <c r="Z76" s="43"/>
      <c r="AA76" s="43"/>
      <c r="AB76" s="44"/>
      <c r="AC76" s="42">
        <v>0</v>
      </c>
      <c r="AD76" s="43"/>
      <c r="AE76" s="43"/>
      <c r="AF76" s="43"/>
      <c r="AG76" s="44"/>
      <c r="AH76" s="42">
        <v>0</v>
      </c>
      <c r="AI76" s="43"/>
      <c r="AJ76" s="44"/>
      <c r="AK76" s="42">
        <f>IF(ISNUMBER(X76),X76,0)+IF(ISNUMBER(AC76),AC76,0)</f>
        <v>702000</v>
      </c>
      <c r="AL76" s="43"/>
      <c r="AM76" s="43"/>
      <c r="AN76" s="43"/>
      <c r="AO76" s="44"/>
      <c r="AP76" s="42">
        <v>755300</v>
      </c>
      <c r="AQ76" s="43"/>
      <c r="AR76" s="43"/>
      <c r="AS76" s="43"/>
      <c r="AT76" s="44"/>
      <c r="AU76" s="42">
        <v>0</v>
      </c>
      <c r="AV76" s="43"/>
      <c r="AW76" s="43"/>
      <c r="AX76" s="43"/>
      <c r="AY76" s="44"/>
      <c r="AZ76" s="42">
        <v>0</v>
      </c>
      <c r="BA76" s="43"/>
      <c r="BB76" s="44"/>
      <c r="BC76" s="42">
        <f>IF(ISNUMBER(AP76),AP76,0)+IF(ISNUMBER(AU76),AU76,0)</f>
        <v>755300</v>
      </c>
      <c r="BD76" s="43"/>
      <c r="BE76" s="43"/>
      <c r="BF76" s="43"/>
      <c r="BG76" s="44"/>
      <c r="CA76" s="4" t="s">
        <v>31</v>
      </c>
    </row>
    <row r="77" spans="1:59" s="4" customFormat="1" ht="12.75" customHeight="1">
      <c r="A77" s="11">
        <v>2120</v>
      </c>
      <c r="B77" s="12"/>
      <c r="C77" s="12"/>
      <c r="D77" s="13"/>
      <c r="E77" s="8" t="s">
        <v>166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10"/>
      <c r="X77" s="42">
        <v>154500</v>
      </c>
      <c r="Y77" s="43"/>
      <c r="Z77" s="43"/>
      <c r="AA77" s="43"/>
      <c r="AB77" s="44"/>
      <c r="AC77" s="42">
        <v>0</v>
      </c>
      <c r="AD77" s="43"/>
      <c r="AE77" s="43"/>
      <c r="AF77" s="43"/>
      <c r="AG77" s="44"/>
      <c r="AH77" s="42">
        <v>0</v>
      </c>
      <c r="AI77" s="43"/>
      <c r="AJ77" s="44"/>
      <c r="AK77" s="42">
        <f>IF(ISNUMBER(X77),X77,0)+IF(ISNUMBER(AC77),AC77,0)</f>
        <v>154500</v>
      </c>
      <c r="AL77" s="43"/>
      <c r="AM77" s="43"/>
      <c r="AN77" s="43"/>
      <c r="AO77" s="44"/>
      <c r="AP77" s="42">
        <v>166300</v>
      </c>
      <c r="AQ77" s="43"/>
      <c r="AR77" s="43"/>
      <c r="AS77" s="43"/>
      <c r="AT77" s="44"/>
      <c r="AU77" s="42">
        <v>0</v>
      </c>
      <c r="AV77" s="43"/>
      <c r="AW77" s="43"/>
      <c r="AX77" s="43"/>
      <c r="AY77" s="44"/>
      <c r="AZ77" s="42">
        <v>0</v>
      </c>
      <c r="BA77" s="43"/>
      <c r="BB77" s="44"/>
      <c r="BC77" s="42">
        <f>IF(ISNUMBER(AP77),AP77,0)+IF(ISNUMBER(AU77),AU77,0)</f>
        <v>166300</v>
      </c>
      <c r="BD77" s="43"/>
      <c r="BE77" s="43"/>
      <c r="BF77" s="43"/>
      <c r="BG77" s="44"/>
    </row>
    <row r="78" spans="1:59" s="4" customFormat="1" ht="12.75" customHeight="1">
      <c r="A78" s="11">
        <v>2210</v>
      </c>
      <c r="B78" s="12"/>
      <c r="C78" s="12"/>
      <c r="D78" s="13"/>
      <c r="E78" s="8" t="s">
        <v>167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10"/>
      <c r="X78" s="42">
        <v>21200</v>
      </c>
      <c r="Y78" s="43"/>
      <c r="Z78" s="43"/>
      <c r="AA78" s="43"/>
      <c r="AB78" s="44"/>
      <c r="AC78" s="42">
        <v>0</v>
      </c>
      <c r="AD78" s="43"/>
      <c r="AE78" s="43"/>
      <c r="AF78" s="43"/>
      <c r="AG78" s="44"/>
      <c r="AH78" s="42">
        <v>0</v>
      </c>
      <c r="AI78" s="43"/>
      <c r="AJ78" s="44"/>
      <c r="AK78" s="42">
        <f>IF(ISNUMBER(X78),X78,0)+IF(ISNUMBER(AC78),AC78,0)</f>
        <v>21200</v>
      </c>
      <c r="AL78" s="43"/>
      <c r="AM78" s="43"/>
      <c r="AN78" s="43"/>
      <c r="AO78" s="44"/>
      <c r="AP78" s="42">
        <v>22200</v>
      </c>
      <c r="AQ78" s="43"/>
      <c r="AR78" s="43"/>
      <c r="AS78" s="43"/>
      <c r="AT78" s="44"/>
      <c r="AU78" s="42">
        <v>0</v>
      </c>
      <c r="AV78" s="43"/>
      <c r="AW78" s="43"/>
      <c r="AX78" s="43"/>
      <c r="AY78" s="44"/>
      <c r="AZ78" s="42">
        <v>0</v>
      </c>
      <c r="BA78" s="43"/>
      <c r="BB78" s="44"/>
      <c r="BC78" s="42">
        <f>IF(ISNUMBER(AP78),AP78,0)+IF(ISNUMBER(AU78),AU78,0)</f>
        <v>22200</v>
      </c>
      <c r="BD78" s="43"/>
      <c r="BE78" s="43"/>
      <c r="BF78" s="43"/>
      <c r="BG78" s="44"/>
    </row>
    <row r="79" spans="1:59" s="4" customFormat="1" ht="12.75" customHeight="1">
      <c r="A79" s="11">
        <v>2240</v>
      </c>
      <c r="B79" s="12"/>
      <c r="C79" s="12"/>
      <c r="D79" s="13"/>
      <c r="E79" s="8" t="s">
        <v>168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10"/>
      <c r="X79" s="42">
        <v>29900</v>
      </c>
      <c r="Y79" s="43"/>
      <c r="Z79" s="43"/>
      <c r="AA79" s="43"/>
      <c r="AB79" s="44"/>
      <c r="AC79" s="42">
        <v>0</v>
      </c>
      <c r="AD79" s="43"/>
      <c r="AE79" s="43"/>
      <c r="AF79" s="43"/>
      <c r="AG79" s="44"/>
      <c r="AH79" s="42">
        <v>0</v>
      </c>
      <c r="AI79" s="43"/>
      <c r="AJ79" s="44"/>
      <c r="AK79" s="42">
        <f>IF(ISNUMBER(X79),X79,0)+IF(ISNUMBER(AC79),AC79,0)</f>
        <v>29900</v>
      </c>
      <c r="AL79" s="43"/>
      <c r="AM79" s="43"/>
      <c r="AN79" s="43"/>
      <c r="AO79" s="44"/>
      <c r="AP79" s="42">
        <v>31400</v>
      </c>
      <c r="AQ79" s="43"/>
      <c r="AR79" s="43"/>
      <c r="AS79" s="43"/>
      <c r="AT79" s="44"/>
      <c r="AU79" s="42">
        <v>0</v>
      </c>
      <c r="AV79" s="43"/>
      <c r="AW79" s="43"/>
      <c r="AX79" s="43"/>
      <c r="AY79" s="44"/>
      <c r="AZ79" s="42">
        <v>0</v>
      </c>
      <c r="BA79" s="43"/>
      <c r="BB79" s="44"/>
      <c r="BC79" s="42">
        <f>IF(ISNUMBER(AP79),AP79,0)+IF(ISNUMBER(AU79),AU79,0)</f>
        <v>31400</v>
      </c>
      <c r="BD79" s="43"/>
      <c r="BE79" s="43"/>
      <c r="BF79" s="43"/>
      <c r="BG79" s="44"/>
    </row>
    <row r="80" spans="1:59" s="4" customFormat="1" ht="12.75" customHeight="1">
      <c r="A80" s="11">
        <v>2273</v>
      </c>
      <c r="B80" s="12"/>
      <c r="C80" s="12"/>
      <c r="D80" s="13"/>
      <c r="E80" s="8" t="s">
        <v>169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10"/>
      <c r="X80" s="42">
        <v>25960</v>
      </c>
      <c r="Y80" s="43"/>
      <c r="Z80" s="43"/>
      <c r="AA80" s="43"/>
      <c r="AB80" s="44"/>
      <c r="AC80" s="42">
        <v>0</v>
      </c>
      <c r="AD80" s="43"/>
      <c r="AE80" s="43"/>
      <c r="AF80" s="43"/>
      <c r="AG80" s="44"/>
      <c r="AH80" s="42">
        <v>0</v>
      </c>
      <c r="AI80" s="43"/>
      <c r="AJ80" s="44"/>
      <c r="AK80" s="42">
        <f>IF(ISNUMBER(X80),X80,0)+IF(ISNUMBER(AC80),AC80,0)</f>
        <v>25960</v>
      </c>
      <c r="AL80" s="43"/>
      <c r="AM80" s="43"/>
      <c r="AN80" s="43"/>
      <c r="AO80" s="44"/>
      <c r="AP80" s="42">
        <v>28600</v>
      </c>
      <c r="AQ80" s="43"/>
      <c r="AR80" s="43"/>
      <c r="AS80" s="43"/>
      <c r="AT80" s="44"/>
      <c r="AU80" s="42">
        <v>0</v>
      </c>
      <c r="AV80" s="43"/>
      <c r="AW80" s="43"/>
      <c r="AX80" s="43"/>
      <c r="AY80" s="44"/>
      <c r="AZ80" s="42">
        <v>0</v>
      </c>
      <c r="BA80" s="43"/>
      <c r="BB80" s="44"/>
      <c r="BC80" s="42">
        <f>IF(ISNUMBER(AP80),AP80,0)+IF(ISNUMBER(AU80),AU80,0)</f>
        <v>28600</v>
      </c>
      <c r="BD80" s="43"/>
      <c r="BE80" s="43"/>
      <c r="BF80" s="43"/>
      <c r="BG80" s="44"/>
    </row>
    <row r="81" spans="1:59" s="4" customFormat="1" ht="12.75" customHeight="1">
      <c r="A81" s="11">
        <v>2274</v>
      </c>
      <c r="B81" s="12"/>
      <c r="C81" s="12"/>
      <c r="D81" s="13"/>
      <c r="E81" s="8" t="s">
        <v>170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10"/>
      <c r="X81" s="42">
        <v>67400</v>
      </c>
      <c r="Y81" s="43"/>
      <c r="Z81" s="43"/>
      <c r="AA81" s="43"/>
      <c r="AB81" s="44"/>
      <c r="AC81" s="42">
        <v>0</v>
      </c>
      <c r="AD81" s="43"/>
      <c r="AE81" s="43"/>
      <c r="AF81" s="43"/>
      <c r="AG81" s="44"/>
      <c r="AH81" s="42">
        <v>0</v>
      </c>
      <c r="AI81" s="43"/>
      <c r="AJ81" s="44"/>
      <c r="AK81" s="42">
        <f>IF(ISNUMBER(X81),X81,0)+IF(ISNUMBER(AC81),AC81,0)</f>
        <v>67400</v>
      </c>
      <c r="AL81" s="43"/>
      <c r="AM81" s="43"/>
      <c r="AN81" s="43"/>
      <c r="AO81" s="44"/>
      <c r="AP81" s="42">
        <v>69300</v>
      </c>
      <c r="AQ81" s="43"/>
      <c r="AR81" s="43"/>
      <c r="AS81" s="43"/>
      <c r="AT81" s="44"/>
      <c r="AU81" s="42">
        <v>0</v>
      </c>
      <c r="AV81" s="43"/>
      <c r="AW81" s="43"/>
      <c r="AX81" s="43"/>
      <c r="AY81" s="44"/>
      <c r="AZ81" s="42">
        <v>0</v>
      </c>
      <c r="BA81" s="43"/>
      <c r="BB81" s="44"/>
      <c r="BC81" s="42">
        <f>IF(ISNUMBER(AP81),AP81,0)+IF(ISNUMBER(AU81),AU81,0)</f>
        <v>69300</v>
      </c>
      <c r="BD81" s="43"/>
      <c r="BE81" s="43"/>
      <c r="BF81" s="43"/>
      <c r="BG81" s="44"/>
    </row>
    <row r="82" spans="1:59" s="4" customFormat="1" ht="12.75" customHeight="1">
      <c r="A82" s="11">
        <v>2800</v>
      </c>
      <c r="B82" s="12"/>
      <c r="C82" s="12"/>
      <c r="D82" s="13"/>
      <c r="E82" s="8" t="s">
        <v>171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10"/>
      <c r="X82" s="42">
        <v>2200</v>
      </c>
      <c r="Y82" s="43"/>
      <c r="Z82" s="43"/>
      <c r="AA82" s="43"/>
      <c r="AB82" s="44"/>
      <c r="AC82" s="42">
        <v>0</v>
      </c>
      <c r="AD82" s="43"/>
      <c r="AE82" s="43"/>
      <c r="AF82" s="43"/>
      <c r="AG82" s="44"/>
      <c r="AH82" s="42">
        <v>0</v>
      </c>
      <c r="AI82" s="43"/>
      <c r="AJ82" s="44"/>
      <c r="AK82" s="42">
        <f>IF(ISNUMBER(X82),X82,0)+IF(ISNUMBER(AC82),AC82,0)</f>
        <v>2200</v>
      </c>
      <c r="AL82" s="43"/>
      <c r="AM82" s="43"/>
      <c r="AN82" s="43"/>
      <c r="AO82" s="44"/>
      <c r="AP82" s="42">
        <v>2300</v>
      </c>
      <c r="AQ82" s="43"/>
      <c r="AR82" s="43"/>
      <c r="AS82" s="43"/>
      <c r="AT82" s="44"/>
      <c r="AU82" s="42">
        <v>0</v>
      </c>
      <c r="AV82" s="43"/>
      <c r="AW82" s="43"/>
      <c r="AX82" s="43"/>
      <c r="AY82" s="44"/>
      <c r="AZ82" s="42">
        <v>0</v>
      </c>
      <c r="BA82" s="43"/>
      <c r="BB82" s="44"/>
      <c r="BC82" s="42">
        <f>IF(ISNUMBER(AP82),AP82,0)+IF(ISNUMBER(AU82),AU82,0)</f>
        <v>2300</v>
      </c>
      <c r="BD82" s="43"/>
      <c r="BE82" s="43"/>
      <c r="BF82" s="43"/>
      <c r="BG82" s="44"/>
    </row>
    <row r="83" spans="1:59" s="5" customFormat="1" ht="12.75" customHeight="1">
      <c r="A83" s="66"/>
      <c r="B83" s="64"/>
      <c r="C83" s="64"/>
      <c r="D83" s="65"/>
      <c r="E83" s="68" t="s">
        <v>152</v>
      </c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70"/>
      <c r="X83" s="72">
        <v>1003160</v>
      </c>
      <c r="Y83" s="73"/>
      <c r="Z83" s="73"/>
      <c r="AA83" s="73"/>
      <c r="AB83" s="74"/>
      <c r="AC83" s="72">
        <v>0</v>
      </c>
      <c r="AD83" s="73"/>
      <c r="AE83" s="73"/>
      <c r="AF83" s="73"/>
      <c r="AG83" s="74"/>
      <c r="AH83" s="72">
        <v>0</v>
      </c>
      <c r="AI83" s="73"/>
      <c r="AJ83" s="74"/>
      <c r="AK83" s="72">
        <f>IF(ISNUMBER(X83),X83,0)+IF(ISNUMBER(AC83),AC83,0)</f>
        <v>1003160</v>
      </c>
      <c r="AL83" s="73"/>
      <c r="AM83" s="73"/>
      <c r="AN83" s="73"/>
      <c r="AO83" s="74"/>
      <c r="AP83" s="72">
        <v>1075400</v>
      </c>
      <c r="AQ83" s="73"/>
      <c r="AR83" s="73"/>
      <c r="AS83" s="73"/>
      <c r="AT83" s="74"/>
      <c r="AU83" s="72">
        <v>0</v>
      </c>
      <c r="AV83" s="73"/>
      <c r="AW83" s="73"/>
      <c r="AX83" s="73"/>
      <c r="AY83" s="74"/>
      <c r="AZ83" s="72">
        <v>0</v>
      </c>
      <c r="BA83" s="73"/>
      <c r="BB83" s="74"/>
      <c r="BC83" s="72">
        <f>IF(ISNUMBER(AP83),AP83,0)+IF(ISNUMBER(AU83),AU83,0)</f>
        <v>1075400</v>
      </c>
      <c r="BD83" s="73"/>
      <c r="BE83" s="73"/>
      <c r="BF83" s="73"/>
      <c r="BG83" s="74"/>
    </row>
    <row r="85" spans="1:64" ht="14.25" customHeight="1">
      <c r="A85" s="23" t="s">
        <v>246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</row>
    <row r="86" spans="1:49" ht="15" customHeight="1">
      <c r="A86" s="19" t="s">
        <v>217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</row>
    <row r="88" spans="1:59" ht="22.5" customHeight="1">
      <c r="A88" s="36" t="s">
        <v>123</v>
      </c>
      <c r="B88" s="37"/>
      <c r="C88" s="37"/>
      <c r="D88" s="37"/>
      <c r="E88" s="38"/>
      <c r="F88" s="27" t="s">
        <v>20</v>
      </c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9"/>
      <c r="X88" s="14" t="s">
        <v>239</v>
      </c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7"/>
      <c r="AP88" s="14" t="s">
        <v>244</v>
      </c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7"/>
    </row>
    <row r="89" spans="1:59" ht="53.25" customHeight="1">
      <c r="A89" s="39"/>
      <c r="B89" s="40"/>
      <c r="C89" s="40"/>
      <c r="D89" s="40"/>
      <c r="E89" s="41"/>
      <c r="F89" s="30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2"/>
      <c r="X89" s="14" t="s">
        <v>4</v>
      </c>
      <c r="Y89" s="15"/>
      <c r="Z89" s="15"/>
      <c r="AA89" s="15"/>
      <c r="AB89" s="17"/>
      <c r="AC89" s="14" t="s">
        <v>3</v>
      </c>
      <c r="AD89" s="15"/>
      <c r="AE89" s="15"/>
      <c r="AF89" s="15"/>
      <c r="AG89" s="17"/>
      <c r="AH89" s="45" t="s">
        <v>120</v>
      </c>
      <c r="AI89" s="46"/>
      <c r="AJ89" s="47"/>
      <c r="AK89" s="14" t="s">
        <v>90</v>
      </c>
      <c r="AL89" s="15"/>
      <c r="AM89" s="15"/>
      <c r="AN89" s="15"/>
      <c r="AO89" s="17"/>
      <c r="AP89" s="14" t="s">
        <v>4</v>
      </c>
      <c r="AQ89" s="15"/>
      <c r="AR89" s="15"/>
      <c r="AS89" s="15"/>
      <c r="AT89" s="17"/>
      <c r="AU89" s="14" t="s">
        <v>3</v>
      </c>
      <c r="AV89" s="15"/>
      <c r="AW89" s="15"/>
      <c r="AX89" s="15"/>
      <c r="AY89" s="17"/>
      <c r="AZ89" s="45" t="s">
        <v>120</v>
      </c>
      <c r="BA89" s="46"/>
      <c r="BB89" s="47"/>
      <c r="BC89" s="14" t="s">
        <v>91</v>
      </c>
      <c r="BD89" s="15"/>
      <c r="BE89" s="15"/>
      <c r="BF89" s="15"/>
      <c r="BG89" s="17"/>
    </row>
    <row r="90" spans="1:59" ht="15" customHeight="1">
      <c r="A90" s="14">
        <v>1</v>
      </c>
      <c r="B90" s="15"/>
      <c r="C90" s="15"/>
      <c r="D90" s="15"/>
      <c r="E90" s="17"/>
      <c r="F90" s="14">
        <v>2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7"/>
      <c r="X90" s="14">
        <v>3</v>
      </c>
      <c r="Y90" s="15"/>
      <c r="Z90" s="15"/>
      <c r="AA90" s="15"/>
      <c r="AB90" s="17"/>
      <c r="AC90" s="14">
        <v>4</v>
      </c>
      <c r="AD90" s="15"/>
      <c r="AE90" s="15"/>
      <c r="AF90" s="15"/>
      <c r="AG90" s="17"/>
      <c r="AH90" s="14">
        <v>5</v>
      </c>
      <c r="AI90" s="15"/>
      <c r="AJ90" s="17"/>
      <c r="AK90" s="14">
        <v>6</v>
      </c>
      <c r="AL90" s="15"/>
      <c r="AM90" s="15"/>
      <c r="AN90" s="15"/>
      <c r="AO90" s="17"/>
      <c r="AP90" s="14">
        <v>7</v>
      </c>
      <c r="AQ90" s="15"/>
      <c r="AR90" s="15"/>
      <c r="AS90" s="15"/>
      <c r="AT90" s="17"/>
      <c r="AU90" s="14">
        <v>8</v>
      </c>
      <c r="AV90" s="15"/>
      <c r="AW90" s="15"/>
      <c r="AX90" s="15"/>
      <c r="AY90" s="17"/>
      <c r="AZ90" s="14">
        <v>9</v>
      </c>
      <c r="BA90" s="15"/>
      <c r="BB90" s="17"/>
      <c r="BC90" s="14">
        <v>10</v>
      </c>
      <c r="BD90" s="15"/>
      <c r="BE90" s="15"/>
      <c r="BF90" s="15"/>
      <c r="BG90" s="17"/>
    </row>
    <row r="91" spans="1:79" s="1" customFormat="1" ht="15" customHeight="1" hidden="1">
      <c r="A91" s="11" t="s">
        <v>65</v>
      </c>
      <c r="B91" s="12"/>
      <c r="C91" s="12"/>
      <c r="D91" s="12"/>
      <c r="E91" s="13"/>
      <c r="F91" s="11" t="s">
        <v>58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3"/>
      <c r="X91" s="11" t="s">
        <v>61</v>
      </c>
      <c r="Y91" s="12"/>
      <c r="Z91" s="12"/>
      <c r="AA91" s="12"/>
      <c r="AB91" s="13"/>
      <c r="AC91" s="11" t="s">
        <v>62</v>
      </c>
      <c r="AD91" s="12"/>
      <c r="AE91" s="12"/>
      <c r="AF91" s="12"/>
      <c r="AG91" s="13"/>
      <c r="AH91" s="11" t="s">
        <v>95</v>
      </c>
      <c r="AI91" s="12"/>
      <c r="AJ91" s="13"/>
      <c r="AK91" s="55" t="s">
        <v>100</v>
      </c>
      <c r="AL91" s="56"/>
      <c r="AM91" s="56"/>
      <c r="AN91" s="56"/>
      <c r="AO91" s="57"/>
      <c r="AP91" s="11" t="s">
        <v>63</v>
      </c>
      <c r="AQ91" s="12"/>
      <c r="AR91" s="12"/>
      <c r="AS91" s="12"/>
      <c r="AT91" s="13"/>
      <c r="AU91" s="11" t="s">
        <v>64</v>
      </c>
      <c r="AV91" s="12"/>
      <c r="AW91" s="12"/>
      <c r="AX91" s="12"/>
      <c r="AY91" s="13"/>
      <c r="AZ91" s="11" t="s">
        <v>96</v>
      </c>
      <c r="BA91" s="12"/>
      <c r="BB91" s="13"/>
      <c r="BC91" s="55" t="s">
        <v>100</v>
      </c>
      <c r="BD91" s="56"/>
      <c r="BE91" s="56"/>
      <c r="BF91" s="56"/>
      <c r="BG91" s="57"/>
      <c r="CA91" t="s">
        <v>32</v>
      </c>
    </row>
    <row r="92" spans="1:79" s="5" customFormat="1" ht="12.75" customHeight="1">
      <c r="A92" s="66"/>
      <c r="B92" s="64"/>
      <c r="C92" s="64"/>
      <c r="D92" s="64"/>
      <c r="E92" s="65"/>
      <c r="F92" s="66" t="s">
        <v>152</v>
      </c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5"/>
      <c r="X92" s="72"/>
      <c r="Y92" s="73"/>
      <c r="Z92" s="73"/>
      <c r="AA92" s="73"/>
      <c r="AB92" s="74"/>
      <c r="AC92" s="72"/>
      <c r="AD92" s="73"/>
      <c r="AE92" s="73"/>
      <c r="AF92" s="73"/>
      <c r="AG92" s="74"/>
      <c r="AH92" s="72"/>
      <c r="AI92" s="73"/>
      <c r="AJ92" s="74"/>
      <c r="AK92" s="72">
        <f>IF(ISNUMBER(X92),X92,0)+IF(ISNUMBER(AC92),AC92,0)</f>
        <v>0</v>
      </c>
      <c r="AL92" s="73"/>
      <c r="AM92" s="73"/>
      <c r="AN92" s="73"/>
      <c r="AO92" s="74"/>
      <c r="AP92" s="72"/>
      <c r="AQ92" s="73"/>
      <c r="AR92" s="73"/>
      <c r="AS92" s="73"/>
      <c r="AT92" s="74"/>
      <c r="AU92" s="72"/>
      <c r="AV92" s="73"/>
      <c r="AW92" s="73"/>
      <c r="AX92" s="73"/>
      <c r="AY92" s="74"/>
      <c r="AZ92" s="72"/>
      <c r="BA92" s="73"/>
      <c r="BB92" s="74"/>
      <c r="BC92" s="72">
        <f>IF(ISNUMBER(AP92),AP92,0)+IF(ISNUMBER(AU92),AU92,0)</f>
        <v>0</v>
      </c>
      <c r="BD92" s="73"/>
      <c r="BE92" s="73"/>
      <c r="BF92" s="73"/>
      <c r="BG92" s="74"/>
      <c r="CA92" s="5" t="s">
        <v>33</v>
      </c>
    </row>
    <row r="95" spans="1:64" ht="14.25" customHeight="1">
      <c r="A95" s="23" t="s">
        <v>124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</row>
    <row r="97" spans="1:64" ht="14.25" customHeight="1">
      <c r="A97" s="23" t="s">
        <v>231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</row>
    <row r="98" spans="1:64" ht="15" customHeight="1">
      <c r="A98" s="19" t="s">
        <v>217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</row>
    <row r="100" spans="1:73" ht="22.5" customHeight="1">
      <c r="A100" s="27" t="s">
        <v>6</v>
      </c>
      <c r="B100" s="28"/>
      <c r="C100" s="28"/>
      <c r="D100" s="27" t="s">
        <v>125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9"/>
      <c r="T100" s="18" t="s">
        <v>218</v>
      </c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 t="s">
        <v>221</v>
      </c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 t="s">
        <v>228</v>
      </c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</row>
    <row r="101" spans="1:73" ht="52.5" customHeight="1">
      <c r="A101" s="30"/>
      <c r="B101" s="31"/>
      <c r="C101" s="31"/>
      <c r="D101" s="30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2"/>
      <c r="T101" s="18" t="s">
        <v>4</v>
      </c>
      <c r="U101" s="18"/>
      <c r="V101" s="18"/>
      <c r="W101" s="18"/>
      <c r="X101" s="18"/>
      <c r="Y101" s="18" t="s">
        <v>3</v>
      </c>
      <c r="Z101" s="18"/>
      <c r="AA101" s="18"/>
      <c r="AB101" s="18"/>
      <c r="AC101" s="18"/>
      <c r="AD101" s="45" t="s">
        <v>120</v>
      </c>
      <c r="AE101" s="46"/>
      <c r="AF101" s="47"/>
      <c r="AG101" s="18" t="s">
        <v>5</v>
      </c>
      <c r="AH101" s="18"/>
      <c r="AI101" s="18"/>
      <c r="AJ101" s="18"/>
      <c r="AK101" s="18"/>
      <c r="AL101" s="18" t="s">
        <v>4</v>
      </c>
      <c r="AM101" s="18"/>
      <c r="AN101" s="18"/>
      <c r="AO101" s="18"/>
      <c r="AP101" s="18"/>
      <c r="AQ101" s="18" t="s">
        <v>3</v>
      </c>
      <c r="AR101" s="18"/>
      <c r="AS101" s="18"/>
      <c r="AT101" s="18"/>
      <c r="AU101" s="18"/>
      <c r="AV101" s="45" t="s">
        <v>120</v>
      </c>
      <c r="AW101" s="46"/>
      <c r="AX101" s="47"/>
      <c r="AY101" s="18" t="s">
        <v>97</v>
      </c>
      <c r="AZ101" s="18"/>
      <c r="BA101" s="18"/>
      <c r="BB101" s="18"/>
      <c r="BC101" s="18"/>
      <c r="BD101" s="18" t="s">
        <v>4</v>
      </c>
      <c r="BE101" s="18"/>
      <c r="BF101" s="18"/>
      <c r="BG101" s="18"/>
      <c r="BH101" s="18"/>
      <c r="BI101" s="18" t="s">
        <v>3</v>
      </c>
      <c r="BJ101" s="18"/>
      <c r="BK101" s="18"/>
      <c r="BL101" s="18"/>
      <c r="BM101" s="18"/>
      <c r="BN101" s="45" t="s">
        <v>120</v>
      </c>
      <c r="BO101" s="46"/>
      <c r="BP101" s="47"/>
      <c r="BQ101" s="18" t="s">
        <v>98</v>
      </c>
      <c r="BR101" s="18"/>
      <c r="BS101" s="18"/>
      <c r="BT101" s="18"/>
      <c r="BU101" s="18"/>
    </row>
    <row r="102" spans="1:73" ht="15" customHeight="1">
      <c r="A102" s="14">
        <v>1</v>
      </c>
      <c r="B102" s="15"/>
      <c r="C102" s="15"/>
      <c r="D102" s="14">
        <v>2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7"/>
      <c r="T102" s="18">
        <v>3</v>
      </c>
      <c r="U102" s="18"/>
      <c r="V102" s="18"/>
      <c r="W102" s="18"/>
      <c r="X102" s="18"/>
      <c r="Y102" s="18">
        <v>4</v>
      </c>
      <c r="Z102" s="18"/>
      <c r="AA102" s="18"/>
      <c r="AB102" s="18"/>
      <c r="AC102" s="18"/>
      <c r="AD102" s="14">
        <v>5</v>
      </c>
      <c r="AE102" s="15"/>
      <c r="AF102" s="17"/>
      <c r="AG102" s="18">
        <v>6</v>
      </c>
      <c r="AH102" s="18"/>
      <c r="AI102" s="18"/>
      <c r="AJ102" s="18"/>
      <c r="AK102" s="18"/>
      <c r="AL102" s="18">
        <v>7</v>
      </c>
      <c r="AM102" s="18"/>
      <c r="AN102" s="18"/>
      <c r="AO102" s="18"/>
      <c r="AP102" s="18"/>
      <c r="AQ102" s="18">
        <v>8</v>
      </c>
      <c r="AR102" s="18"/>
      <c r="AS102" s="18"/>
      <c r="AT102" s="18"/>
      <c r="AU102" s="18"/>
      <c r="AV102" s="14">
        <v>9</v>
      </c>
      <c r="AW102" s="15"/>
      <c r="AX102" s="17"/>
      <c r="AY102" s="18">
        <v>10</v>
      </c>
      <c r="AZ102" s="18"/>
      <c r="BA102" s="18"/>
      <c r="BB102" s="18"/>
      <c r="BC102" s="18"/>
      <c r="BD102" s="18">
        <v>11</v>
      </c>
      <c r="BE102" s="18"/>
      <c r="BF102" s="18"/>
      <c r="BG102" s="18"/>
      <c r="BH102" s="18"/>
      <c r="BI102" s="18">
        <v>12</v>
      </c>
      <c r="BJ102" s="18"/>
      <c r="BK102" s="18"/>
      <c r="BL102" s="18"/>
      <c r="BM102" s="18"/>
      <c r="BN102" s="14">
        <v>13</v>
      </c>
      <c r="BO102" s="15"/>
      <c r="BP102" s="17"/>
      <c r="BQ102" s="18">
        <v>14</v>
      </c>
      <c r="BR102" s="18"/>
      <c r="BS102" s="18"/>
      <c r="BT102" s="18"/>
      <c r="BU102" s="18"/>
    </row>
    <row r="103" spans="1:79" s="1" customFormat="1" ht="14.25" customHeight="1" hidden="1">
      <c r="A103" s="11" t="s">
        <v>70</v>
      </c>
      <c r="B103" s="12"/>
      <c r="C103" s="12"/>
      <c r="D103" s="11" t="s">
        <v>58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3"/>
      <c r="T103" s="21" t="s">
        <v>66</v>
      </c>
      <c r="U103" s="21"/>
      <c r="V103" s="21"/>
      <c r="W103" s="21"/>
      <c r="X103" s="21"/>
      <c r="Y103" s="21" t="s">
        <v>67</v>
      </c>
      <c r="Z103" s="21"/>
      <c r="AA103" s="21"/>
      <c r="AB103" s="21"/>
      <c r="AC103" s="21"/>
      <c r="AD103" s="11" t="s">
        <v>92</v>
      </c>
      <c r="AE103" s="12"/>
      <c r="AF103" s="13"/>
      <c r="AG103" s="34" t="s">
        <v>100</v>
      </c>
      <c r="AH103" s="34"/>
      <c r="AI103" s="34"/>
      <c r="AJ103" s="34"/>
      <c r="AK103" s="34"/>
      <c r="AL103" s="21" t="s">
        <v>68</v>
      </c>
      <c r="AM103" s="21"/>
      <c r="AN103" s="21"/>
      <c r="AO103" s="21"/>
      <c r="AP103" s="21"/>
      <c r="AQ103" s="21" t="s">
        <v>69</v>
      </c>
      <c r="AR103" s="21"/>
      <c r="AS103" s="21"/>
      <c r="AT103" s="21"/>
      <c r="AU103" s="21"/>
      <c r="AV103" s="11" t="s">
        <v>93</v>
      </c>
      <c r="AW103" s="12"/>
      <c r="AX103" s="13"/>
      <c r="AY103" s="34" t="s">
        <v>100</v>
      </c>
      <c r="AZ103" s="34"/>
      <c r="BA103" s="34"/>
      <c r="BB103" s="34"/>
      <c r="BC103" s="34"/>
      <c r="BD103" s="21" t="s">
        <v>59</v>
      </c>
      <c r="BE103" s="21"/>
      <c r="BF103" s="21"/>
      <c r="BG103" s="21"/>
      <c r="BH103" s="21"/>
      <c r="BI103" s="21" t="s">
        <v>60</v>
      </c>
      <c r="BJ103" s="21"/>
      <c r="BK103" s="21"/>
      <c r="BL103" s="21"/>
      <c r="BM103" s="21"/>
      <c r="BN103" s="11" t="s">
        <v>94</v>
      </c>
      <c r="BO103" s="12"/>
      <c r="BP103" s="13"/>
      <c r="BQ103" s="34" t="s">
        <v>100</v>
      </c>
      <c r="BR103" s="34"/>
      <c r="BS103" s="34"/>
      <c r="BT103" s="34"/>
      <c r="BU103" s="34"/>
      <c r="CA103" t="s">
        <v>34</v>
      </c>
    </row>
    <row r="104" spans="1:79" s="5" customFormat="1" ht="12.75" customHeight="1">
      <c r="A104" s="66"/>
      <c r="B104" s="64"/>
      <c r="C104" s="64"/>
      <c r="D104" s="66" t="s">
        <v>152</v>
      </c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5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2"/>
      <c r="AE104" s="73"/>
      <c r="AF104" s="74"/>
      <c r="AG104" s="71">
        <f>IF(ISNUMBER(T104),T104,0)+IF(ISNUMBER(Y104),Y104,0)</f>
        <v>0</v>
      </c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2"/>
      <c r="AW104" s="73"/>
      <c r="AX104" s="74"/>
      <c r="AY104" s="71">
        <f>IF(ISNUMBER(AL104),AL104,0)+IF(ISNUMBER(AQ104),AQ104,0)</f>
        <v>0</v>
      </c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2"/>
      <c r="BO104" s="73"/>
      <c r="BP104" s="74"/>
      <c r="BQ104" s="71">
        <f>IF(ISNUMBER(BD104),BD104,0)+IF(ISNUMBER(BI104),BI104,0)</f>
        <v>0</v>
      </c>
      <c r="BR104" s="71"/>
      <c r="BS104" s="71"/>
      <c r="BT104" s="71"/>
      <c r="BU104" s="71"/>
      <c r="CA104" s="5" t="s">
        <v>35</v>
      </c>
    </row>
    <row r="106" spans="1:64" ht="14.25" customHeight="1">
      <c r="A106" s="23" t="s">
        <v>247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</row>
    <row r="107" spans="1:49" ht="15" customHeight="1">
      <c r="A107" s="19" t="s">
        <v>217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</row>
    <row r="109" spans="1:55" ht="22.5" customHeight="1">
      <c r="A109" s="27" t="s">
        <v>6</v>
      </c>
      <c r="B109" s="28"/>
      <c r="C109" s="28"/>
      <c r="D109" s="27" t="s">
        <v>125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9"/>
      <c r="T109" s="18" t="s">
        <v>239</v>
      </c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 t="s">
        <v>244</v>
      </c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0" spans="1:55" ht="54" customHeight="1">
      <c r="A110" s="30"/>
      <c r="B110" s="31"/>
      <c r="C110" s="31"/>
      <c r="D110" s="30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2"/>
      <c r="T110" s="18" t="s">
        <v>4</v>
      </c>
      <c r="U110" s="18"/>
      <c r="V110" s="18"/>
      <c r="W110" s="18"/>
      <c r="X110" s="18"/>
      <c r="Y110" s="18" t="s">
        <v>3</v>
      </c>
      <c r="Z110" s="18"/>
      <c r="AA110" s="18"/>
      <c r="AB110" s="18"/>
      <c r="AC110" s="18"/>
      <c r="AD110" s="45" t="s">
        <v>120</v>
      </c>
      <c r="AE110" s="46"/>
      <c r="AF110" s="47"/>
      <c r="AG110" s="18" t="s">
        <v>5</v>
      </c>
      <c r="AH110" s="18"/>
      <c r="AI110" s="18"/>
      <c r="AJ110" s="18"/>
      <c r="AK110" s="18"/>
      <c r="AL110" s="18" t="s">
        <v>4</v>
      </c>
      <c r="AM110" s="18"/>
      <c r="AN110" s="18"/>
      <c r="AO110" s="18"/>
      <c r="AP110" s="18"/>
      <c r="AQ110" s="18" t="s">
        <v>3</v>
      </c>
      <c r="AR110" s="18"/>
      <c r="AS110" s="18"/>
      <c r="AT110" s="18"/>
      <c r="AU110" s="18"/>
      <c r="AV110" s="45" t="s">
        <v>120</v>
      </c>
      <c r="AW110" s="46"/>
      <c r="AX110" s="47"/>
      <c r="AY110" s="18" t="s">
        <v>97</v>
      </c>
      <c r="AZ110" s="18"/>
      <c r="BA110" s="18"/>
      <c r="BB110" s="18"/>
      <c r="BC110" s="18"/>
    </row>
    <row r="111" spans="1:55" ht="15" customHeight="1">
      <c r="A111" s="14">
        <v>1</v>
      </c>
      <c r="B111" s="15"/>
      <c r="C111" s="15"/>
      <c r="D111" s="14">
        <v>2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7"/>
      <c r="T111" s="18">
        <v>3</v>
      </c>
      <c r="U111" s="18"/>
      <c r="V111" s="18"/>
      <c r="W111" s="18"/>
      <c r="X111" s="18"/>
      <c r="Y111" s="18">
        <v>4</v>
      </c>
      <c r="Z111" s="18"/>
      <c r="AA111" s="18"/>
      <c r="AB111" s="18"/>
      <c r="AC111" s="18"/>
      <c r="AD111" s="14">
        <v>5</v>
      </c>
      <c r="AE111" s="15"/>
      <c r="AF111" s="17"/>
      <c r="AG111" s="18">
        <v>6</v>
      </c>
      <c r="AH111" s="18"/>
      <c r="AI111" s="18"/>
      <c r="AJ111" s="18"/>
      <c r="AK111" s="18"/>
      <c r="AL111" s="18">
        <v>7</v>
      </c>
      <c r="AM111" s="18"/>
      <c r="AN111" s="18"/>
      <c r="AO111" s="18"/>
      <c r="AP111" s="18"/>
      <c r="AQ111" s="18">
        <v>8</v>
      </c>
      <c r="AR111" s="18"/>
      <c r="AS111" s="18"/>
      <c r="AT111" s="18"/>
      <c r="AU111" s="18"/>
      <c r="AV111" s="14">
        <v>9</v>
      </c>
      <c r="AW111" s="15"/>
      <c r="AX111" s="17"/>
      <c r="AY111" s="18">
        <v>10</v>
      </c>
      <c r="AZ111" s="18"/>
      <c r="BA111" s="18"/>
      <c r="BB111" s="18"/>
      <c r="BC111" s="18"/>
    </row>
    <row r="112" spans="1:79" s="1" customFormat="1" ht="10.5" customHeight="1" hidden="1">
      <c r="A112" s="11" t="s">
        <v>70</v>
      </c>
      <c r="B112" s="12"/>
      <c r="C112" s="12"/>
      <c r="D112" s="11" t="s">
        <v>58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3"/>
      <c r="T112" s="21" t="s">
        <v>61</v>
      </c>
      <c r="U112" s="21"/>
      <c r="V112" s="21"/>
      <c r="W112" s="21"/>
      <c r="X112" s="21"/>
      <c r="Y112" s="21" t="s">
        <v>62</v>
      </c>
      <c r="Z112" s="21"/>
      <c r="AA112" s="21"/>
      <c r="AB112" s="21"/>
      <c r="AC112" s="21"/>
      <c r="AD112" s="11" t="s">
        <v>95</v>
      </c>
      <c r="AE112" s="12"/>
      <c r="AF112" s="13"/>
      <c r="AG112" s="34" t="s">
        <v>100</v>
      </c>
      <c r="AH112" s="34"/>
      <c r="AI112" s="34"/>
      <c r="AJ112" s="34"/>
      <c r="AK112" s="34"/>
      <c r="AL112" s="21" t="s">
        <v>63</v>
      </c>
      <c r="AM112" s="21"/>
      <c r="AN112" s="21"/>
      <c r="AO112" s="21"/>
      <c r="AP112" s="21"/>
      <c r="AQ112" s="21" t="s">
        <v>64</v>
      </c>
      <c r="AR112" s="21"/>
      <c r="AS112" s="21"/>
      <c r="AT112" s="21"/>
      <c r="AU112" s="21"/>
      <c r="AV112" s="11" t="s">
        <v>96</v>
      </c>
      <c r="AW112" s="12"/>
      <c r="AX112" s="13"/>
      <c r="AY112" s="34" t="s">
        <v>100</v>
      </c>
      <c r="AZ112" s="34"/>
      <c r="BA112" s="34"/>
      <c r="BB112" s="34"/>
      <c r="BC112" s="34"/>
      <c r="CA112" s="1" t="s">
        <v>36</v>
      </c>
    </row>
    <row r="113" spans="1:79" s="5" customFormat="1" ht="12.75" customHeight="1">
      <c r="A113" s="66"/>
      <c r="B113" s="64"/>
      <c r="C113" s="64"/>
      <c r="D113" s="66" t="s">
        <v>152</v>
      </c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5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2"/>
      <c r="AE113" s="73"/>
      <c r="AF113" s="74"/>
      <c r="AG113" s="71">
        <f>IF(ISNUMBER(T113),T113,0)+IF(ISNUMBER(Y113),Y113,0)</f>
        <v>0</v>
      </c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2"/>
      <c r="AW113" s="73"/>
      <c r="AX113" s="74"/>
      <c r="AY113" s="71">
        <f>IF(ISNUMBER(AL113),AL113,0)+IF(ISNUMBER(AQ113),AQ113,0)</f>
        <v>0</v>
      </c>
      <c r="AZ113" s="71"/>
      <c r="BA113" s="71"/>
      <c r="BB113" s="71"/>
      <c r="BC113" s="71"/>
      <c r="CA113" s="5" t="s">
        <v>37</v>
      </c>
    </row>
    <row r="115" spans="1:64" ht="14.25" customHeight="1">
      <c r="A115" s="23" t="s">
        <v>158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</row>
    <row r="117" spans="1:64" ht="14.25" customHeight="1">
      <c r="A117" s="23" t="s">
        <v>232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</row>
    <row r="119" spans="1:76" ht="22.5" customHeight="1">
      <c r="A119" s="27" t="s">
        <v>6</v>
      </c>
      <c r="B119" s="28"/>
      <c r="C119" s="28"/>
      <c r="D119" s="18" t="s">
        <v>9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 t="s">
        <v>8</v>
      </c>
      <c r="R119" s="18"/>
      <c r="S119" s="18"/>
      <c r="T119" s="18"/>
      <c r="U119" s="18"/>
      <c r="V119" s="18" t="s">
        <v>7</v>
      </c>
      <c r="W119" s="18"/>
      <c r="X119" s="18"/>
      <c r="Y119" s="18"/>
      <c r="Z119" s="18"/>
      <c r="AA119" s="18"/>
      <c r="AB119" s="18"/>
      <c r="AC119" s="18"/>
      <c r="AD119" s="18"/>
      <c r="AE119" s="18"/>
      <c r="AF119" s="14" t="s">
        <v>218</v>
      </c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7"/>
      <c r="AU119" s="14" t="s">
        <v>221</v>
      </c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7"/>
      <c r="BJ119" s="14" t="s">
        <v>228</v>
      </c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7"/>
    </row>
    <row r="120" spans="1:76" ht="32.25" customHeight="1">
      <c r="A120" s="30"/>
      <c r="B120" s="31"/>
      <c r="C120" s="31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 t="s">
        <v>4</v>
      </c>
      <c r="AG120" s="18"/>
      <c r="AH120" s="18"/>
      <c r="AI120" s="18"/>
      <c r="AJ120" s="18"/>
      <c r="AK120" s="18" t="s">
        <v>3</v>
      </c>
      <c r="AL120" s="18"/>
      <c r="AM120" s="18"/>
      <c r="AN120" s="18"/>
      <c r="AO120" s="18"/>
      <c r="AP120" s="18" t="s">
        <v>127</v>
      </c>
      <c r="AQ120" s="18"/>
      <c r="AR120" s="18"/>
      <c r="AS120" s="18"/>
      <c r="AT120" s="18"/>
      <c r="AU120" s="18" t="s">
        <v>4</v>
      </c>
      <c r="AV120" s="18"/>
      <c r="AW120" s="18"/>
      <c r="AX120" s="18"/>
      <c r="AY120" s="18"/>
      <c r="AZ120" s="18" t="s">
        <v>3</v>
      </c>
      <c r="BA120" s="18"/>
      <c r="BB120" s="18"/>
      <c r="BC120" s="18"/>
      <c r="BD120" s="18"/>
      <c r="BE120" s="18" t="s">
        <v>91</v>
      </c>
      <c r="BF120" s="18"/>
      <c r="BG120" s="18"/>
      <c r="BH120" s="18"/>
      <c r="BI120" s="18"/>
      <c r="BJ120" s="18" t="s">
        <v>4</v>
      </c>
      <c r="BK120" s="18"/>
      <c r="BL120" s="18"/>
      <c r="BM120" s="18"/>
      <c r="BN120" s="18"/>
      <c r="BO120" s="18" t="s">
        <v>3</v>
      </c>
      <c r="BP120" s="18"/>
      <c r="BQ120" s="18"/>
      <c r="BR120" s="18"/>
      <c r="BS120" s="18"/>
      <c r="BT120" s="18" t="s">
        <v>98</v>
      </c>
      <c r="BU120" s="18"/>
      <c r="BV120" s="18"/>
      <c r="BW120" s="18"/>
      <c r="BX120" s="18"/>
    </row>
    <row r="121" spans="1:76" ht="15" customHeight="1">
      <c r="A121" s="14">
        <v>1</v>
      </c>
      <c r="B121" s="15"/>
      <c r="C121" s="15"/>
      <c r="D121" s="18">
        <v>2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>
        <v>3</v>
      </c>
      <c r="R121" s="18"/>
      <c r="S121" s="18"/>
      <c r="T121" s="18"/>
      <c r="U121" s="18"/>
      <c r="V121" s="18">
        <v>4</v>
      </c>
      <c r="W121" s="18"/>
      <c r="X121" s="18"/>
      <c r="Y121" s="18"/>
      <c r="Z121" s="18"/>
      <c r="AA121" s="18"/>
      <c r="AB121" s="18"/>
      <c r="AC121" s="18"/>
      <c r="AD121" s="18"/>
      <c r="AE121" s="18"/>
      <c r="AF121" s="18">
        <v>5</v>
      </c>
      <c r="AG121" s="18"/>
      <c r="AH121" s="18"/>
      <c r="AI121" s="18"/>
      <c r="AJ121" s="18"/>
      <c r="AK121" s="18">
        <v>6</v>
      </c>
      <c r="AL121" s="18"/>
      <c r="AM121" s="18"/>
      <c r="AN121" s="18"/>
      <c r="AO121" s="18"/>
      <c r="AP121" s="18">
        <v>7</v>
      </c>
      <c r="AQ121" s="18"/>
      <c r="AR121" s="18"/>
      <c r="AS121" s="18"/>
      <c r="AT121" s="18"/>
      <c r="AU121" s="18">
        <v>8</v>
      </c>
      <c r="AV121" s="18"/>
      <c r="AW121" s="18"/>
      <c r="AX121" s="18"/>
      <c r="AY121" s="18"/>
      <c r="AZ121" s="18">
        <v>9</v>
      </c>
      <c r="BA121" s="18"/>
      <c r="BB121" s="18"/>
      <c r="BC121" s="18"/>
      <c r="BD121" s="18"/>
      <c r="BE121" s="18">
        <v>10</v>
      </c>
      <c r="BF121" s="18"/>
      <c r="BG121" s="18"/>
      <c r="BH121" s="18"/>
      <c r="BI121" s="18"/>
      <c r="BJ121" s="18">
        <v>11</v>
      </c>
      <c r="BK121" s="18"/>
      <c r="BL121" s="18"/>
      <c r="BM121" s="18"/>
      <c r="BN121" s="18"/>
      <c r="BO121" s="18">
        <v>12</v>
      </c>
      <c r="BP121" s="18"/>
      <c r="BQ121" s="18"/>
      <c r="BR121" s="18"/>
      <c r="BS121" s="18"/>
      <c r="BT121" s="18">
        <v>13</v>
      </c>
      <c r="BU121" s="18"/>
      <c r="BV121" s="18"/>
      <c r="BW121" s="18"/>
      <c r="BX121" s="18"/>
    </row>
    <row r="122" spans="1:79" ht="10.5" customHeight="1" hidden="1">
      <c r="A122" s="11" t="s">
        <v>160</v>
      </c>
      <c r="B122" s="12"/>
      <c r="C122" s="12"/>
      <c r="D122" s="18" t="s">
        <v>58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 t="s">
        <v>71</v>
      </c>
      <c r="R122" s="18"/>
      <c r="S122" s="18"/>
      <c r="T122" s="18"/>
      <c r="U122" s="18"/>
      <c r="V122" s="18" t="s">
        <v>72</v>
      </c>
      <c r="W122" s="18"/>
      <c r="X122" s="18"/>
      <c r="Y122" s="18"/>
      <c r="Z122" s="18"/>
      <c r="AA122" s="18"/>
      <c r="AB122" s="18"/>
      <c r="AC122" s="18"/>
      <c r="AD122" s="18"/>
      <c r="AE122" s="18"/>
      <c r="AF122" s="21" t="s">
        <v>113</v>
      </c>
      <c r="AG122" s="21"/>
      <c r="AH122" s="21"/>
      <c r="AI122" s="21"/>
      <c r="AJ122" s="21"/>
      <c r="AK122" s="20" t="s">
        <v>114</v>
      </c>
      <c r="AL122" s="20"/>
      <c r="AM122" s="20"/>
      <c r="AN122" s="20"/>
      <c r="AO122" s="20"/>
      <c r="AP122" s="34" t="s">
        <v>126</v>
      </c>
      <c r="AQ122" s="34"/>
      <c r="AR122" s="34"/>
      <c r="AS122" s="34"/>
      <c r="AT122" s="34"/>
      <c r="AU122" s="21" t="s">
        <v>115</v>
      </c>
      <c r="AV122" s="21"/>
      <c r="AW122" s="21"/>
      <c r="AX122" s="21"/>
      <c r="AY122" s="21"/>
      <c r="AZ122" s="20" t="s">
        <v>116</v>
      </c>
      <c r="BA122" s="20"/>
      <c r="BB122" s="20"/>
      <c r="BC122" s="20"/>
      <c r="BD122" s="20"/>
      <c r="BE122" s="34" t="s">
        <v>126</v>
      </c>
      <c r="BF122" s="34"/>
      <c r="BG122" s="34"/>
      <c r="BH122" s="34"/>
      <c r="BI122" s="34"/>
      <c r="BJ122" s="21" t="s">
        <v>107</v>
      </c>
      <c r="BK122" s="21"/>
      <c r="BL122" s="21"/>
      <c r="BM122" s="21"/>
      <c r="BN122" s="21"/>
      <c r="BO122" s="20" t="s">
        <v>108</v>
      </c>
      <c r="BP122" s="20"/>
      <c r="BQ122" s="20"/>
      <c r="BR122" s="20"/>
      <c r="BS122" s="20"/>
      <c r="BT122" s="34" t="s">
        <v>126</v>
      </c>
      <c r="BU122" s="34"/>
      <c r="BV122" s="34"/>
      <c r="BW122" s="34"/>
      <c r="BX122" s="34"/>
      <c r="CA122" t="s">
        <v>38</v>
      </c>
    </row>
    <row r="123" spans="1:79" s="5" customFormat="1" ht="15" customHeight="1">
      <c r="A123" s="66">
        <v>0</v>
      </c>
      <c r="B123" s="64"/>
      <c r="C123" s="64"/>
      <c r="D123" s="75" t="s">
        <v>172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>
        <f>IF(ISNUMBER(AF123),AF123,0)+IF(ISNUMBER(AK123),AK123,0)</f>
        <v>0</v>
      </c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>
        <f>IF(ISNUMBER(AU123),AU123,0)+IF(ISNUMBER(AZ123),AZ123,0)</f>
        <v>0</v>
      </c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>
        <f>IF(ISNUMBER(BJ123),BJ123,0)+IF(ISNUMBER(BO123),BO123,0)</f>
        <v>0</v>
      </c>
      <c r="BU123" s="76"/>
      <c r="BV123" s="76"/>
      <c r="BW123" s="76"/>
      <c r="BX123" s="76"/>
      <c r="CA123" s="5" t="s">
        <v>39</v>
      </c>
    </row>
    <row r="124" spans="1:76" s="82" customFormat="1" ht="85.5" customHeight="1">
      <c r="A124" s="11">
        <v>0</v>
      </c>
      <c r="B124" s="12"/>
      <c r="C124" s="12"/>
      <c r="D124" s="78" t="s">
        <v>173</v>
      </c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80"/>
      <c r="Q124" s="18" t="s">
        <v>174</v>
      </c>
      <c r="R124" s="18"/>
      <c r="S124" s="18"/>
      <c r="T124" s="18"/>
      <c r="U124" s="18"/>
      <c r="V124" s="78" t="s">
        <v>175</v>
      </c>
      <c r="W124" s="79"/>
      <c r="X124" s="79"/>
      <c r="Y124" s="79"/>
      <c r="Z124" s="79"/>
      <c r="AA124" s="79"/>
      <c r="AB124" s="79"/>
      <c r="AC124" s="79"/>
      <c r="AD124" s="79"/>
      <c r="AE124" s="80"/>
      <c r="AF124" s="81">
        <v>13</v>
      </c>
      <c r="AG124" s="81"/>
      <c r="AH124" s="81"/>
      <c r="AI124" s="81"/>
      <c r="AJ124" s="81"/>
      <c r="AK124" s="81">
        <v>0</v>
      </c>
      <c r="AL124" s="81"/>
      <c r="AM124" s="81"/>
      <c r="AN124" s="81"/>
      <c r="AO124" s="81"/>
      <c r="AP124" s="81">
        <f>IF(ISNUMBER(AF124),AF124,0)+IF(ISNUMBER(AK124),AK124,0)</f>
        <v>13</v>
      </c>
      <c r="AQ124" s="81"/>
      <c r="AR124" s="81"/>
      <c r="AS124" s="81"/>
      <c r="AT124" s="81"/>
      <c r="AU124" s="81">
        <v>13</v>
      </c>
      <c r="AV124" s="81"/>
      <c r="AW124" s="81"/>
      <c r="AX124" s="81"/>
      <c r="AY124" s="81"/>
      <c r="AZ124" s="81">
        <v>0</v>
      </c>
      <c r="BA124" s="81"/>
      <c r="BB124" s="81"/>
      <c r="BC124" s="81"/>
      <c r="BD124" s="81"/>
      <c r="BE124" s="81">
        <f>IF(ISNUMBER(AU124),AU124,0)+IF(ISNUMBER(AZ124),AZ124,0)</f>
        <v>13</v>
      </c>
      <c r="BF124" s="81"/>
      <c r="BG124" s="81"/>
      <c r="BH124" s="81"/>
      <c r="BI124" s="81"/>
      <c r="BJ124" s="81">
        <v>13</v>
      </c>
      <c r="BK124" s="81"/>
      <c r="BL124" s="81"/>
      <c r="BM124" s="81"/>
      <c r="BN124" s="81"/>
      <c r="BO124" s="81">
        <v>0</v>
      </c>
      <c r="BP124" s="81"/>
      <c r="BQ124" s="81"/>
      <c r="BR124" s="81"/>
      <c r="BS124" s="81"/>
      <c r="BT124" s="81">
        <f>IF(ISNUMBER(BJ124),BJ124,0)+IF(ISNUMBER(BO124),BO124,0)</f>
        <v>13</v>
      </c>
      <c r="BU124" s="81"/>
      <c r="BV124" s="81"/>
      <c r="BW124" s="81"/>
      <c r="BX124" s="81"/>
    </row>
    <row r="125" spans="1:76" s="82" customFormat="1" ht="75" customHeight="1">
      <c r="A125" s="11">
        <v>0</v>
      </c>
      <c r="B125" s="12"/>
      <c r="C125" s="12"/>
      <c r="D125" s="78" t="s">
        <v>176</v>
      </c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4"/>
      <c r="Q125" s="18" t="s">
        <v>174</v>
      </c>
      <c r="R125" s="18"/>
      <c r="S125" s="18"/>
      <c r="T125" s="18"/>
      <c r="U125" s="18"/>
      <c r="V125" s="78" t="s">
        <v>175</v>
      </c>
      <c r="W125" s="83"/>
      <c r="X125" s="83"/>
      <c r="Y125" s="83"/>
      <c r="Z125" s="83"/>
      <c r="AA125" s="83"/>
      <c r="AB125" s="83"/>
      <c r="AC125" s="83"/>
      <c r="AD125" s="83"/>
      <c r="AE125" s="84"/>
      <c r="AF125" s="81">
        <v>13</v>
      </c>
      <c r="AG125" s="81"/>
      <c r="AH125" s="81"/>
      <c r="AI125" s="81"/>
      <c r="AJ125" s="81"/>
      <c r="AK125" s="81">
        <v>0</v>
      </c>
      <c r="AL125" s="81"/>
      <c r="AM125" s="81"/>
      <c r="AN125" s="81"/>
      <c r="AO125" s="81"/>
      <c r="AP125" s="81">
        <f>IF(ISNUMBER(AF125),AF125,0)+IF(ISNUMBER(AK125),AK125,0)</f>
        <v>13</v>
      </c>
      <c r="AQ125" s="81"/>
      <c r="AR125" s="81"/>
      <c r="AS125" s="81"/>
      <c r="AT125" s="81"/>
      <c r="AU125" s="81">
        <v>13</v>
      </c>
      <c r="AV125" s="81"/>
      <c r="AW125" s="81"/>
      <c r="AX125" s="81"/>
      <c r="AY125" s="81"/>
      <c r="AZ125" s="81">
        <v>0</v>
      </c>
      <c r="BA125" s="81"/>
      <c r="BB125" s="81"/>
      <c r="BC125" s="81"/>
      <c r="BD125" s="81"/>
      <c r="BE125" s="81">
        <f>IF(ISNUMBER(AU125),AU125,0)+IF(ISNUMBER(AZ125),AZ125,0)</f>
        <v>13</v>
      </c>
      <c r="BF125" s="81"/>
      <c r="BG125" s="81"/>
      <c r="BH125" s="81"/>
      <c r="BI125" s="81"/>
      <c r="BJ125" s="81">
        <v>9</v>
      </c>
      <c r="BK125" s="81"/>
      <c r="BL125" s="81"/>
      <c r="BM125" s="81"/>
      <c r="BN125" s="81"/>
      <c r="BO125" s="81">
        <v>0</v>
      </c>
      <c r="BP125" s="81"/>
      <c r="BQ125" s="81"/>
      <c r="BR125" s="81"/>
      <c r="BS125" s="81"/>
      <c r="BT125" s="81">
        <f>IF(ISNUMBER(BJ125),BJ125,0)+IF(ISNUMBER(BO125),BO125,0)</f>
        <v>9</v>
      </c>
      <c r="BU125" s="81"/>
      <c r="BV125" s="81"/>
      <c r="BW125" s="81"/>
      <c r="BX125" s="81"/>
    </row>
    <row r="126" spans="1:76" s="82" customFormat="1" ht="75" customHeight="1">
      <c r="A126" s="11">
        <v>0</v>
      </c>
      <c r="B126" s="12"/>
      <c r="C126" s="12"/>
      <c r="D126" s="78" t="s">
        <v>177</v>
      </c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4"/>
      <c r="Q126" s="18" t="s">
        <v>174</v>
      </c>
      <c r="R126" s="18"/>
      <c r="S126" s="18"/>
      <c r="T126" s="18"/>
      <c r="U126" s="18"/>
      <c r="V126" s="78" t="s">
        <v>175</v>
      </c>
      <c r="W126" s="83"/>
      <c r="X126" s="83"/>
      <c r="Y126" s="83"/>
      <c r="Z126" s="83"/>
      <c r="AA126" s="83"/>
      <c r="AB126" s="83"/>
      <c r="AC126" s="83"/>
      <c r="AD126" s="83"/>
      <c r="AE126" s="84"/>
      <c r="AF126" s="81">
        <v>0</v>
      </c>
      <c r="AG126" s="81"/>
      <c r="AH126" s="81"/>
      <c r="AI126" s="81"/>
      <c r="AJ126" s="81"/>
      <c r="AK126" s="81">
        <v>0</v>
      </c>
      <c r="AL126" s="81"/>
      <c r="AM126" s="81"/>
      <c r="AN126" s="81"/>
      <c r="AO126" s="81"/>
      <c r="AP126" s="81">
        <f>IF(ISNUMBER(AF126),AF126,0)+IF(ISNUMBER(AK126),AK126,0)</f>
        <v>0</v>
      </c>
      <c r="AQ126" s="81"/>
      <c r="AR126" s="81"/>
      <c r="AS126" s="81"/>
      <c r="AT126" s="81"/>
      <c r="AU126" s="81">
        <v>0</v>
      </c>
      <c r="AV126" s="81"/>
      <c r="AW126" s="81"/>
      <c r="AX126" s="81"/>
      <c r="AY126" s="81"/>
      <c r="AZ126" s="81">
        <v>0</v>
      </c>
      <c r="BA126" s="81"/>
      <c r="BB126" s="81"/>
      <c r="BC126" s="81"/>
      <c r="BD126" s="81"/>
      <c r="BE126" s="81">
        <f>IF(ISNUMBER(AU126),AU126,0)+IF(ISNUMBER(AZ126),AZ126,0)</f>
        <v>0</v>
      </c>
      <c r="BF126" s="81"/>
      <c r="BG126" s="81"/>
      <c r="BH126" s="81"/>
      <c r="BI126" s="81"/>
      <c r="BJ126" s="81">
        <v>0</v>
      </c>
      <c r="BK126" s="81"/>
      <c r="BL126" s="81"/>
      <c r="BM126" s="81"/>
      <c r="BN126" s="81"/>
      <c r="BO126" s="81">
        <v>0</v>
      </c>
      <c r="BP126" s="81"/>
      <c r="BQ126" s="81"/>
      <c r="BR126" s="81"/>
      <c r="BS126" s="81"/>
      <c r="BT126" s="81">
        <f>IF(ISNUMBER(BJ126),BJ126,0)+IF(ISNUMBER(BO126),BO126,0)</f>
        <v>0</v>
      </c>
      <c r="BU126" s="81"/>
      <c r="BV126" s="81"/>
      <c r="BW126" s="81"/>
      <c r="BX126" s="81"/>
    </row>
    <row r="127" spans="1:76" s="5" customFormat="1" ht="15" customHeight="1">
      <c r="A127" s="66">
        <v>0</v>
      </c>
      <c r="B127" s="64"/>
      <c r="C127" s="64"/>
      <c r="D127" s="77" t="s">
        <v>178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70"/>
      <c r="Q127" s="75"/>
      <c r="R127" s="75"/>
      <c r="S127" s="75"/>
      <c r="T127" s="75"/>
      <c r="U127" s="75"/>
      <c r="V127" s="77"/>
      <c r="W127" s="69"/>
      <c r="X127" s="69"/>
      <c r="Y127" s="69"/>
      <c r="Z127" s="69"/>
      <c r="AA127" s="69"/>
      <c r="AB127" s="69"/>
      <c r="AC127" s="69"/>
      <c r="AD127" s="69"/>
      <c r="AE127" s="70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>
        <f>IF(ISNUMBER(AF127),AF127,0)+IF(ISNUMBER(AK127),AK127,0)</f>
        <v>0</v>
      </c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>
        <f>IF(ISNUMBER(AU127),AU127,0)+IF(ISNUMBER(AZ127),AZ127,0)</f>
        <v>0</v>
      </c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>
        <f>IF(ISNUMBER(BJ127),BJ127,0)+IF(ISNUMBER(BO127),BO127,0)</f>
        <v>0</v>
      </c>
      <c r="BU127" s="76"/>
      <c r="BV127" s="76"/>
      <c r="BW127" s="76"/>
      <c r="BX127" s="76"/>
    </row>
    <row r="128" spans="1:76" s="82" customFormat="1" ht="185.25" customHeight="1">
      <c r="A128" s="11">
        <v>0</v>
      </c>
      <c r="B128" s="12"/>
      <c r="C128" s="12"/>
      <c r="D128" s="78" t="s">
        <v>179</v>
      </c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4"/>
      <c r="Q128" s="18" t="s">
        <v>180</v>
      </c>
      <c r="R128" s="18"/>
      <c r="S128" s="18"/>
      <c r="T128" s="18"/>
      <c r="U128" s="18"/>
      <c r="V128" s="78" t="s">
        <v>181</v>
      </c>
      <c r="W128" s="83"/>
      <c r="X128" s="83"/>
      <c r="Y128" s="83"/>
      <c r="Z128" s="83"/>
      <c r="AA128" s="83"/>
      <c r="AB128" s="83"/>
      <c r="AC128" s="83"/>
      <c r="AD128" s="83"/>
      <c r="AE128" s="84"/>
      <c r="AF128" s="81">
        <v>3.9</v>
      </c>
      <c r="AG128" s="81"/>
      <c r="AH128" s="81"/>
      <c r="AI128" s="81"/>
      <c r="AJ128" s="81"/>
      <c r="AK128" s="81">
        <v>0</v>
      </c>
      <c r="AL128" s="81"/>
      <c r="AM128" s="81"/>
      <c r="AN128" s="81"/>
      <c r="AO128" s="81"/>
      <c r="AP128" s="81">
        <f>IF(ISNUMBER(AF128),AF128,0)+IF(ISNUMBER(AK128),AK128,0)</f>
        <v>3.9</v>
      </c>
      <c r="AQ128" s="81"/>
      <c r="AR128" s="81"/>
      <c r="AS128" s="81"/>
      <c r="AT128" s="81"/>
      <c r="AU128" s="81">
        <v>3.9</v>
      </c>
      <c r="AV128" s="81"/>
      <c r="AW128" s="81"/>
      <c r="AX128" s="81"/>
      <c r="AY128" s="81"/>
      <c r="AZ128" s="81">
        <v>0</v>
      </c>
      <c r="BA128" s="81"/>
      <c r="BB128" s="81"/>
      <c r="BC128" s="81"/>
      <c r="BD128" s="81"/>
      <c r="BE128" s="81">
        <f>IF(ISNUMBER(AU128),AU128,0)+IF(ISNUMBER(AZ128),AZ128,0)</f>
        <v>3.9</v>
      </c>
      <c r="BF128" s="81"/>
      <c r="BG128" s="81"/>
      <c r="BH128" s="81"/>
      <c r="BI128" s="81"/>
      <c r="BJ128" s="81">
        <v>3.9</v>
      </c>
      <c r="BK128" s="81"/>
      <c r="BL128" s="81"/>
      <c r="BM128" s="81"/>
      <c r="BN128" s="81"/>
      <c r="BO128" s="81">
        <v>0</v>
      </c>
      <c r="BP128" s="81"/>
      <c r="BQ128" s="81"/>
      <c r="BR128" s="81"/>
      <c r="BS128" s="81"/>
      <c r="BT128" s="81">
        <f>IF(ISNUMBER(BJ128),BJ128,0)+IF(ISNUMBER(BO128),BO128,0)</f>
        <v>3.9</v>
      </c>
      <c r="BU128" s="81"/>
      <c r="BV128" s="81"/>
      <c r="BW128" s="81"/>
      <c r="BX128" s="81"/>
    </row>
    <row r="129" spans="1:76" s="82" customFormat="1" ht="165" customHeight="1">
      <c r="A129" s="11">
        <v>0</v>
      </c>
      <c r="B129" s="12"/>
      <c r="C129" s="12"/>
      <c r="D129" s="78" t="s">
        <v>182</v>
      </c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4"/>
      <c r="Q129" s="18" t="s">
        <v>183</v>
      </c>
      <c r="R129" s="18"/>
      <c r="S129" s="18"/>
      <c r="T129" s="18"/>
      <c r="U129" s="18"/>
      <c r="V129" s="78" t="s">
        <v>181</v>
      </c>
      <c r="W129" s="83"/>
      <c r="X129" s="83"/>
      <c r="Y129" s="83"/>
      <c r="Z129" s="83"/>
      <c r="AA129" s="83"/>
      <c r="AB129" s="83"/>
      <c r="AC129" s="83"/>
      <c r="AD129" s="83"/>
      <c r="AE129" s="84"/>
      <c r="AF129" s="81">
        <v>89.1</v>
      </c>
      <c r="AG129" s="81"/>
      <c r="AH129" s="81"/>
      <c r="AI129" s="81"/>
      <c r="AJ129" s="81"/>
      <c r="AK129" s="81">
        <v>0</v>
      </c>
      <c r="AL129" s="81"/>
      <c r="AM129" s="81"/>
      <c r="AN129" s="81"/>
      <c r="AO129" s="81"/>
      <c r="AP129" s="81">
        <f>IF(ISNUMBER(AF129),AF129,0)+IF(ISNUMBER(AK129),AK129,0)</f>
        <v>89.1</v>
      </c>
      <c r="AQ129" s="81"/>
      <c r="AR129" s="81"/>
      <c r="AS129" s="81"/>
      <c r="AT129" s="81"/>
      <c r="AU129" s="81">
        <v>89.12</v>
      </c>
      <c r="AV129" s="81"/>
      <c r="AW129" s="81"/>
      <c r="AX129" s="81"/>
      <c r="AY129" s="81"/>
      <c r="AZ129" s="81">
        <v>0</v>
      </c>
      <c r="BA129" s="81"/>
      <c r="BB129" s="81"/>
      <c r="BC129" s="81"/>
      <c r="BD129" s="81"/>
      <c r="BE129" s="81">
        <f>IF(ISNUMBER(AU129),AU129,0)+IF(ISNUMBER(AZ129),AZ129,0)</f>
        <v>89.12</v>
      </c>
      <c r="BF129" s="81"/>
      <c r="BG129" s="81"/>
      <c r="BH129" s="81"/>
      <c r="BI129" s="81"/>
      <c r="BJ129" s="81">
        <v>89.12</v>
      </c>
      <c r="BK129" s="81"/>
      <c r="BL129" s="81"/>
      <c r="BM129" s="81"/>
      <c r="BN129" s="81"/>
      <c r="BO129" s="81">
        <v>0</v>
      </c>
      <c r="BP129" s="81"/>
      <c r="BQ129" s="81"/>
      <c r="BR129" s="81"/>
      <c r="BS129" s="81"/>
      <c r="BT129" s="81">
        <f>IF(ISNUMBER(BJ129),BJ129,0)+IF(ISNUMBER(BO129),BO129,0)</f>
        <v>89.12</v>
      </c>
      <c r="BU129" s="81"/>
      <c r="BV129" s="81"/>
      <c r="BW129" s="81"/>
      <c r="BX129" s="81"/>
    </row>
    <row r="130" spans="1:76" s="82" customFormat="1" ht="165" customHeight="1">
      <c r="A130" s="11">
        <v>0</v>
      </c>
      <c r="B130" s="12"/>
      <c r="C130" s="12"/>
      <c r="D130" s="78" t="s">
        <v>184</v>
      </c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4"/>
      <c r="Q130" s="18" t="s">
        <v>183</v>
      </c>
      <c r="R130" s="18"/>
      <c r="S130" s="18"/>
      <c r="T130" s="18"/>
      <c r="U130" s="18"/>
      <c r="V130" s="78" t="s">
        <v>181</v>
      </c>
      <c r="W130" s="83"/>
      <c r="X130" s="83"/>
      <c r="Y130" s="83"/>
      <c r="Z130" s="83"/>
      <c r="AA130" s="83"/>
      <c r="AB130" s="83"/>
      <c r="AC130" s="83"/>
      <c r="AD130" s="83"/>
      <c r="AE130" s="84"/>
      <c r="AF130" s="81">
        <v>0</v>
      </c>
      <c r="AG130" s="81"/>
      <c r="AH130" s="81"/>
      <c r="AI130" s="81"/>
      <c r="AJ130" s="81"/>
      <c r="AK130" s="81">
        <v>0</v>
      </c>
      <c r="AL130" s="81"/>
      <c r="AM130" s="81"/>
      <c r="AN130" s="81"/>
      <c r="AO130" s="81"/>
      <c r="AP130" s="81">
        <f>IF(ISNUMBER(AF130),AF130,0)+IF(ISNUMBER(AK130),AK130,0)</f>
        <v>0</v>
      </c>
      <c r="AQ130" s="81"/>
      <c r="AR130" s="81"/>
      <c r="AS130" s="81"/>
      <c r="AT130" s="81"/>
      <c r="AU130" s="81">
        <v>0</v>
      </c>
      <c r="AV130" s="81"/>
      <c r="AW130" s="81"/>
      <c r="AX130" s="81"/>
      <c r="AY130" s="81"/>
      <c r="AZ130" s="81">
        <v>0</v>
      </c>
      <c r="BA130" s="81"/>
      <c r="BB130" s="81"/>
      <c r="BC130" s="81"/>
      <c r="BD130" s="81"/>
      <c r="BE130" s="81">
        <f>IF(ISNUMBER(AU130),AU130,0)+IF(ISNUMBER(AZ130),AZ130,0)</f>
        <v>0</v>
      </c>
      <c r="BF130" s="81"/>
      <c r="BG130" s="81"/>
      <c r="BH130" s="81"/>
      <c r="BI130" s="81"/>
      <c r="BJ130" s="81">
        <v>0</v>
      </c>
      <c r="BK130" s="81"/>
      <c r="BL130" s="81"/>
      <c r="BM130" s="81"/>
      <c r="BN130" s="81"/>
      <c r="BO130" s="81">
        <v>0</v>
      </c>
      <c r="BP130" s="81"/>
      <c r="BQ130" s="81"/>
      <c r="BR130" s="81"/>
      <c r="BS130" s="81"/>
      <c r="BT130" s="81">
        <f>IF(ISNUMBER(BJ130),BJ130,0)+IF(ISNUMBER(BO130),BO130,0)</f>
        <v>0</v>
      </c>
      <c r="BU130" s="81"/>
      <c r="BV130" s="81"/>
      <c r="BW130" s="81"/>
      <c r="BX130" s="81"/>
    </row>
    <row r="131" spans="1:76" s="82" customFormat="1" ht="165" customHeight="1">
      <c r="A131" s="11">
        <v>0</v>
      </c>
      <c r="B131" s="12"/>
      <c r="C131" s="12"/>
      <c r="D131" s="78" t="s">
        <v>185</v>
      </c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4"/>
      <c r="Q131" s="18" t="s">
        <v>183</v>
      </c>
      <c r="R131" s="18"/>
      <c r="S131" s="18"/>
      <c r="T131" s="18"/>
      <c r="U131" s="18"/>
      <c r="V131" s="78" t="s">
        <v>181</v>
      </c>
      <c r="W131" s="83"/>
      <c r="X131" s="83"/>
      <c r="Y131" s="83"/>
      <c r="Z131" s="83"/>
      <c r="AA131" s="83"/>
      <c r="AB131" s="83"/>
      <c r="AC131" s="83"/>
      <c r="AD131" s="83"/>
      <c r="AE131" s="84"/>
      <c r="AF131" s="81">
        <v>0</v>
      </c>
      <c r="AG131" s="81"/>
      <c r="AH131" s="81"/>
      <c r="AI131" s="81"/>
      <c r="AJ131" s="81"/>
      <c r="AK131" s="81">
        <v>0</v>
      </c>
      <c r="AL131" s="81"/>
      <c r="AM131" s="81"/>
      <c r="AN131" s="81"/>
      <c r="AO131" s="81"/>
      <c r="AP131" s="81">
        <f>IF(ISNUMBER(AF131),AF131,0)+IF(ISNUMBER(AK131),AK131,0)</f>
        <v>0</v>
      </c>
      <c r="AQ131" s="81"/>
      <c r="AR131" s="81"/>
      <c r="AS131" s="81"/>
      <c r="AT131" s="81"/>
      <c r="AU131" s="81">
        <v>0</v>
      </c>
      <c r="AV131" s="81"/>
      <c r="AW131" s="81"/>
      <c r="AX131" s="81"/>
      <c r="AY131" s="81"/>
      <c r="AZ131" s="81">
        <v>0</v>
      </c>
      <c r="BA131" s="81"/>
      <c r="BB131" s="81"/>
      <c r="BC131" s="81"/>
      <c r="BD131" s="81"/>
      <c r="BE131" s="81">
        <f>IF(ISNUMBER(AU131),AU131,0)+IF(ISNUMBER(AZ131),AZ131,0)</f>
        <v>0</v>
      </c>
      <c r="BF131" s="81"/>
      <c r="BG131" s="81"/>
      <c r="BH131" s="81"/>
      <c r="BI131" s="81"/>
      <c r="BJ131" s="81">
        <v>0</v>
      </c>
      <c r="BK131" s="81"/>
      <c r="BL131" s="81"/>
      <c r="BM131" s="81"/>
      <c r="BN131" s="81"/>
      <c r="BO131" s="81">
        <v>0</v>
      </c>
      <c r="BP131" s="81"/>
      <c r="BQ131" s="81"/>
      <c r="BR131" s="81"/>
      <c r="BS131" s="81"/>
      <c r="BT131" s="81">
        <f>IF(ISNUMBER(BJ131),BJ131,0)+IF(ISNUMBER(BO131),BO131,0)</f>
        <v>0</v>
      </c>
      <c r="BU131" s="81"/>
      <c r="BV131" s="81"/>
      <c r="BW131" s="81"/>
      <c r="BX131" s="81"/>
    </row>
    <row r="132" spans="1:76" s="82" customFormat="1" ht="165" customHeight="1">
      <c r="A132" s="11">
        <v>0</v>
      </c>
      <c r="B132" s="12"/>
      <c r="C132" s="12"/>
      <c r="D132" s="78" t="s">
        <v>186</v>
      </c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4"/>
      <c r="Q132" s="18" t="s">
        <v>174</v>
      </c>
      <c r="R132" s="18"/>
      <c r="S132" s="18"/>
      <c r="T132" s="18"/>
      <c r="U132" s="18"/>
      <c r="V132" s="78" t="s">
        <v>181</v>
      </c>
      <c r="W132" s="83"/>
      <c r="X132" s="83"/>
      <c r="Y132" s="83"/>
      <c r="Z132" s="83"/>
      <c r="AA132" s="83"/>
      <c r="AB132" s="83"/>
      <c r="AC132" s="83"/>
      <c r="AD132" s="83"/>
      <c r="AE132" s="84"/>
      <c r="AF132" s="81">
        <v>74.8</v>
      </c>
      <c r="AG132" s="81"/>
      <c r="AH132" s="81"/>
      <c r="AI132" s="81"/>
      <c r="AJ132" s="81"/>
      <c r="AK132" s="81">
        <v>0</v>
      </c>
      <c r="AL132" s="81"/>
      <c r="AM132" s="81"/>
      <c r="AN132" s="81"/>
      <c r="AO132" s="81"/>
      <c r="AP132" s="81">
        <f>IF(ISNUMBER(AF132),AF132,0)+IF(ISNUMBER(AK132),AK132,0)</f>
        <v>74.8</v>
      </c>
      <c r="AQ132" s="81"/>
      <c r="AR132" s="81"/>
      <c r="AS132" s="81"/>
      <c r="AT132" s="81"/>
      <c r="AU132" s="81">
        <v>74.8</v>
      </c>
      <c r="AV132" s="81"/>
      <c r="AW132" s="81"/>
      <c r="AX132" s="81"/>
      <c r="AY132" s="81"/>
      <c r="AZ132" s="81">
        <v>0</v>
      </c>
      <c r="BA132" s="81"/>
      <c r="BB132" s="81"/>
      <c r="BC132" s="81"/>
      <c r="BD132" s="81"/>
      <c r="BE132" s="81">
        <f>IF(ISNUMBER(AU132),AU132,0)+IF(ISNUMBER(AZ132),AZ132,0)</f>
        <v>74.8</v>
      </c>
      <c r="BF132" s="81"/>
      <c r="BG132" s="81"/>
      <c r="BH132" s="81"/>
      <c r="BI132" s="81"/>
      <c r="BJ132" s="81">
        <v>74.8</v>
      </c>
      <c r="BK132" s="81"/>
      <c r="BL132" s="81"/>
      <c r="BM132" s="81"/>
      <c r="BN132" s="81"/>
      <c r="BO132" s="81">
        <v>0</v>
      </c>
      <c r="BP132" s="81"/>
      <c r="BQ132" s="81"/>
      <c r="BR132" s="81"/>
      <c r="BS132" s="81"/>
      <c r="BT132" s="81">
        <f>IF(ISNUMBER(BJ132),BJ132,0)+IF(ISNUMBER(BO132),BO132,0)</f>
        <v>74.8</v>
      </c>
      <c r="BU132" s="81"/>
      <c r="BV132" s="81"/>
      <c r="BW132" s="81"/>
      <c r="BX132" s="81"/>
    </row>
    <row r="133" spans="1:76" s="5" customFormat="1" ht="15" customHeight="1">
      <c r="A133" s="66">
        <v>0</v>
      </c>
      <c r="B133" s="64"/>
      <c r="C133" s="64"/>
      <c r="D133" s="77" t="s">
        <v>187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70"/>
      <c r="Q133" s="75"/>
      <c r="R133" s="75"/>
      <c r="S133" s="75"/>
      <c r="T133" s="75"/>
      <c r="U133" s="75"/>
      <c r="V133" s="77"/>
      <c r="W133" s="69"/>
      <c r="X133" s="69"/>
      <c r="Y133" s="69"/>
      <c r="Z133" s="69"/>
      <c r="AA133" s="69"/>
      <c r="AB133" s="69"/>
      <c r="AC133" s="69"/>
      <c r="AD133" s="69"/>
      <c r="AE133" s="70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>
        <f>IF(ISNUMBER(AF133),AF133,0)+IF(ISNUMBER(AK133),AK133,0)</f>
        <v>0</v>
      </c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>
        <f>IF(ISNUMBER(AU133),AU133,0)+IF(ISNUMBER(AZ133),AZ133,0)</f>
        <v>0</v>
      </c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>
        <f>IF(ISNUMBER(BJ133),BJ133,0)+IF(ISNUMBER(BO133),BO133,0)</f>
        <v>0</v>
      </c>
      <c r="BU133" s="76"/>
      <c r="BV133" s="76"/>
      <c r="BW133" s="76"/>
      <c r="BX133" s="76"/>
    </row>
    <row r="134" spans="1:76" s="82" customFormat="1" ht="28.5" customHeight="1">
      <c r="A134" s="11">
        <v>0</v>
      </c>
      <c r="B134" s="12"/>
      <c r="C134" s="12"/>
      <c r="D134" s="78" t="s">
        <v>188</v>
      </c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4"/>
      <c r="Q134" s="18" t="s">
        <v>174</v>
      </c>
      <c r="R134" s="18"/>
      <c r="S134" s="18"/>
      <c r="T134" s="18"/>
      <c r="U134" s="18"/>
      <c r="V134" s="78" t="s">
        <v>189</v>
      </c>
      <c r="W134" s="83"/>
      <c r="X134" s="83"/>
      <c r="Y134" s="83"/>
      <c r="Z134" s="83"/>
      <c r="AA134" s="83"/>
      <c r="AB134" s="83"/>
      <c r="AC134" s="83"/>
      <c r="AD134" s="83"/>
      <c r="AE134" s="84"/>
      <c r="AF134" s="81">
        <v>5.8</v>
      </c>
      <c r="AG134" s="81"/>
      <c r="AH134" s="81"/>
      <c r="AI134" s="81"/>
      <c r="AJ134" s="81"/>
      <c r="AK134" s="81">
        <v>0</v>
      </c>
      <c r="AL134" s="81"/>
      <c r="AM134" s="81"/>
      <c r="AN134" s="81"/>
      <c r="AO134" s="81"/>
      <c r="AP134" s="81">
        <f>IF(ISNUMBER(AF134),AF134,0)+IF(ISNUMBER(AK134),AK134,0)</f>
        <v>5.8</v>
      </c>
      <c r="AQ134" s="81"/>
      <c r="AR134" s="81"/>
      <c r="AS134" s="81"/>
      <c r="AT134" s="81"/>
      <c r="AU134" s="81">
        <v>4.8</v>
      </c>
      <c r="AV134" s="81"/>
      <c r="AW134" s="81"/>
      <c r="AX134" s="81"/>
      <c r="AY134" s="81"/>
      <c r="AZ134" s="81">
        <v>0</v>
      </c>
      <c r="BA134" s="81"/>
      <c r="BB134" s="81"/>
      <c r="BC134" s="81"/>
      <c r="BD134" s="81"/>
      <c r="BE134" s="81">
        <f>IF(ISNUMBER(AU134),AU134,0)+IF(ISNUMBER(AZ134),AZ134,0)</f>
        <v>4.8</v>
      </c>
      <c r="BF134" s="81"/>
      <c r="BG134" s="81"/>
      <c r="BH134" s="81"/>
      <c r="BI134" s="81"/>
      <c r="BJ134" s="81">
        <v>5.75</v>
      </c>
      <c r="BK134" s="81"/>
      <c r="BL134" s="81"/>
      <c r="BM134" s="81"/>
      <c r="BN134" s="81"/>
      <c r="BO134" s="81">
        <v>0</v>
      </c>
      <c r="BP134" s="81"/>
      <c r="BQ134" s="81"/>
      <c r="BR134" s="81"/>
      <c r="BS134" s="81"/>
      <c r="BT134" s="81">
        <f>IF(ISNUMBER(BJ134),BJ134,0)+IF(ISNUMBER(BO134),BO134,0)</f>
        <v>5.75</v>
      </c>
      <c r="BU134" s="81"/>
      <c r="BV134" s="81"/>
      <c r="BW134" s="81"/>
      <c r="BX134" s="81"/>
    </row>
    <row r="135" spans="1:76" s="82" customFormat="1" ht="30" customHeight="1">
      <c r="A135" s="11">
        <v>0</v>
      </c>
      <c r="B135" s="12"/>
      <c r="C135" s="12"/>
      <c r="D135" s="78" t="s">
        <v>190</v>
      </c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4"/>
      <c r="Q135" s="18" t="s">
        <v>191</v>
      </c>
      <c r="R135" s="18"/>
      <c r="S135" s="18"/>
      <c r="T135" s="18"/>
      <c r="U135" s="18"/>
      <c r="V135" s="78" t="s">
        <v>192</v>
      </c>
      <c r="W135" s="83"/>
      <c r="X135" s="83"/>
      <c r="Y135" s="83"/>
      <c r="Z135" s="83"/>
      <c r="AA135" s="83"/>
      <c r="AB135" s="83"/>
      <c r="AC135" s="83"/>
      <c r="AD135" s="83"/>
      <c r="AE135" s="84"/>
      <c r="AF135" s="81">
        <v>211.9</v>
      </c>
      <c r="AG135" s="81"/>
      <c r="AH135" s="81"/>
      <c r="AI135" s="81"/>
      <c r="AJ135" s="81"/>
      <c r="AK135" s="81">
        <v>0</v>
      </c>
      <c r="AL135" s="81"/>
      <c r="AM135" s="81"/>
      <c r="AN135" s="81"/>
      <c r="AO135" s="81"/>
      <c r="AP135" s="81">
        <f>IF(ISNUMBER(AF135),AF135,0)+IF(ISNUMBER(AK135),AK135,0)</f>
        <v>211.9</v>
      </c>
      <c r="AQ135" s="81"/>
      <c r="AR135" s="81"/>
      <c r="AS135" s="81"/>
      <c r="AT135" s="81"/>
      <c r="AU135" s="81">
        <v>264.8</v>
      </c>
      <c r="AV135" s="81"/>
      <c r="AW135" s="81"/>
      <c r="AX135" s="81"/>
      <c r="AY135" s="81"/>
      <c r="AZ135" s="81">
        <v>0</v>
      </c>
      <c r="BA135" s="81"/>
      <c r="BB135" s="81"/>
      <c r="BC135" s="81"/>
      <c r="BD135" s="81"/>
      <c r="BE135" s="81">
        <f>IF(ISNUMBER(AU135),AU135,0)+IF(ISNUMBER(AZ135),AZ135,0)</f>
        <v>264.8</v>
      </c>
      <c r="BF135" s="81"/>
      <c r="BG135" s="81"/>
      <c r="BH135" s="81"/>
      <c r="BI135" s="81"/>
      <c r="BJ135" s="81">
        <v>234.44</v>
      </c>
      <c r="BK135" s="81"/>
      <c r="BL135" s="81"/>
      <c r="BM135" s="81"/>
      <c r="BN135" s="81"/>
      <c r="BO135" s="81">
        <v>0</v>
      </c>
      <c r="BP135" s="81"/>
      <c r="BQ135" s="81"/>
      <c r="BR135" s="81"/>
      <c r="BS135" s="81"/>
      <c r="BT135" s="81">
        <f>IF(ISNUMBER(BJ135),BJ135,0)+IF(ISNUMBER(BO135),BO135,0)</f>
        <v>234.44</v>
      </c>
      <c r="BU135" s="81"/>
      <c r="BV135" s="81"/>
      <c r="BW135" s="81"/>
      <c r="BX135" s="81"/>
    </row>
    <row r="136" spans="1:76" s="82" customFormat="1" ht="30" customHeight="1">
      <c r="A136" s="11">
        <v>0</v>
      </c>
      <c r="B136" s="12"/>
      <c r="C136" s="12"/>
      <c r="D136" s="78" t="s">
        <v>193</v>
      </c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4"/>
      <c r="Q136" s="18" t="s">
        <v>191</v>
      </c>
      <c r="R136" s="18"/>
      <c r="S136" s="18"/>
      <c r="T136" s="18"/>
      <c r="U136" s="18"/>
      <c r="V136" s="78" t="s">
        <v>192</v>
      </c>
      <c r="W136" s="83"/>
      <c r="X136" s="83"/>
      <c r="Y136" s="83"/>
      <c r="Z136" s="83"/>
      <c r="AA136" s="83"/>
      <c r="AB136" s="83"/>
      <c r="AC136" s="83"/>
      <c r="AD136" s="83"/>
      <c r="AE136" s="84"/>
      <c r="AF136" s="81">
        <v>0</v>
      </c>
      <c r="AG136" s="81"/>
      <c r="AH136" s="81"/>
      <c r="AI136" s="81"/>
      <c r="AJ136" s="81"/>
      <c r="AK136" s="81">
        <v>0</v>
      </c>
      <c r="AL136" s="81"/>
      <c r="AM136" s="81"/>
      <c r="AN136" s="81"/>
      <c r="AO136" s="81"/>
      <c r="AP136" s="81">
        <f>IF(ISNUMBER(AF136),AF136,0)+IF(ISNUMBER(AK136),AK136,0)</f>
        <v>0</v>
      </c>
      <c r="AQ136" s="81"/>
      <c r="AR136" s="81"/>
      <c r="AS136" s="81"/>
      <c r="AT136" s="81"/>
      <c r="AU136" s="81">
        <v>0</v>
      </c>
      <c r="AV136" s="81"/>
      <c r="AW136" s="81"/>
      <c r="AX136" s="81"/>
      <c r="AY136" s="81"/>
      <c r="AZ136" s="81">
        <v>0</v>
      </c>
      <c r="BA136" s="81"/>
      <c r="BB136" s="81"/>
      <c r="BC136" s="81"/>
      <c r="BD136" s="81"/>
      <c r="BE136" s="81">
        <f>IF(ISNUMBER(AU136),AU136,0)+IF(ISNUMBER(AZ136),AZ136,0)</f>
        <v>0</v>
      </c>
      <c r="BF136" s="81"/>
      <c r="BG136" s="81"/>
      <c r="BH136" s="81"/>
      <c r="BI136" s="81"/>
      <c r="BJ136" s="81">
        <v>0</v>
      </c>
      <c r="BK136" s="81"/>
      <c r="BL136" s="81"/>
      <c r="BM136" s="81"/>
      <c r="BN136" s="81"/>
      <c r="BO136" s="81">
        <v>0</v>
      </c>
      <c r="BP136" s="81"/>
      <c r="BQ136" s="81"/>
      <c r="BR136" s="81"/>
      <c r="BS136" s="81"/>
      <c r="BT136" s="81">
        <f>IF(ISNUMBER(BJ136),BJ136,0)+IF(ISNUMBER(BO136),BO136,0)</f>
        <v>0</v>
      </c>
      <c r="BU136" s="81"/>
      <c r="BV136" s="81"/>
      <c r="BW136" s="81"/>
      <c r="BX136" s="81"/>
    </row>
    <row r="137" spans="1:76" s="5" customFormat="1" ht="15" customHeight="1">
      <c r="A137" s="66">
        <v>0</v>
      </c>
      <c r="B137" s="64"/>
      <c r="C137" s="64"/>
      <c r="D137" s="77" t="s">
        <v>194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70"/>
      <c r="Q137" s="75"/>
      <c r="R137" s="75"/>
      <c r="S137" s="75"/>
      <c r="T137" s="75"/>
      <c r="U137" s="75"/>
      <c r="V137" s="77"/>
      <c r="W137" s="69"/>
      <c r="X137" s="69"/>
      <c r="Y137" s="69"/>
      <c r="Z137" s="69"/>
      <c r="AA137" s="69"/>
      <c r="AB137" s="69"/>
      <c r="AC137" s="69"/>
      <c r="AD137" s="69"/>
      <c r="AE137" s="70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>
        <f>IF(ISNUMBER(AF137),AF137,0)+IF(ISNUMBER(AK137),AK137,0)</f>
        <v>0</v>
      </c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>
        <f>IF(ISNUMBER(AU137),AU137,0)+IF(ISNUMBER(AZ137),AZ137,0)</f>
        <v>0</v>
      </c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>
        <f>IF(ISNUMBER(BJ137),BJ137,0)+IF(ISNUMBER(BO137),BO137,0)</f>
        <v>0</v>
      </c>
      <c r="BU137" s="76"/>
      <c r="BV137" s="76"/>
      <c r="BW137" s="76"/>
      <c r="BX137" s="76"/>
    </row>
    <row r="138" spans="1:76" s="82" customFormat="1" ht="57" customHeight="1">
      <c r="A138" s="11">
        <v>0</v>
      </c>
      <c r="B138" s="12"/>
      <c r="C138" s="12"/>
      <c r="D138" s="78" t="s">
        <v>195</v>
      </c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4"/>
      <c r="Q138" s="18" t="s">
        <v>196</v>
      </c>
      <c r="R138" s="18"/>
      <c r="S138" s="18"/>
      <c r="T138" s="18"/>
      <c r="U138" s="18"/>
      <c r="V138" s="78" t="s">
        <v>189</v>
      </c>
      <c r="W138" s="83"/>
      <c r="X138" s="83"/>
      <c r="Y138" s="83"/>
      <c r="Z138" s="83"/>
      <c r="AA138" s="83"/>
      <c r="AB138" s="83"/>
      <c r="AC138" s="83"/>
      <c r="AD138" s="83"/>
      <c r="AE138" s="84"/>
      <c r="AF138" s="81">
        <v>0</v>
      </c>
      <c r="AG138" s="81"/>
      <c r="AH138" s="81"/>
      <c r="AI138" s="81"/>
      <c r="AJ138" s="81"/>
      <c r="AK138" s="81">
        <v>0</v>
      </c>
      <c r="AL138" s="81"/>
      <c r="AM138" s="81"/>
      <c r="AN138" s="81"/>
      <c r="AO138" s="81"/>
      <c r="AP138" s="81">
        <f>IF(ISNUMBER(AF138),AF138,0)+IF(ISNUMBER(AK138),AK138,0)</f>
        <v>0</v>
      </c>
      <c r="AQ138" s="81"/>
      <c r="AR138" s="81"/>
      <c r="AS138" s="81"/>
      <c r="AT138" s="81"/>
      <c r="AU138" s="81">
        <v>0</v>
      </c>
      <c r="AV138" s="81"/>
      <c r="AW138" s="81"/>
      <c r="AX138" s="81"/>
      <c r="AY138" s="81"/>
      <c r="AZ138" s="81">
        <v>0</v>
      </c>
      <c r="BA138" s="81"/>
      <c r="BB138" s="81"/>
      <c r="BC138" s="81"/>
      <c r="BD138" s="81"/>
      <c r="BE138" s="81">
        <f>IF(ISNUMBER(AU138),AU138,0)+IF(ISNUMBER(AZ138),AZ138,0)</f>
        <v>0</v>
      </c>
      <c r="BF138" s="81"/>
      <c r="BG138" s="81"/>
      <c r="BH138" s="81"/>
      <c r="BI138" s="81"/>
      <c r="BJ138" s="81">
        <v>0</v>
      </c>
      <c r="BK138" s="81"/>
      <c r="BL138" s="81"/>
      <c r="BM138" s="81"/>
      <c r="BN138" s="81"/>
      <c r="BO138" s="81">
        <v>0</v>
      </c>
      <c r="BP138" s="81"/>
      <c r="BQ138" s="81"/>
      <c r="BR138" s="81"/>
      <c r="BS138" s="81"/>
      <c r="BT138" s="81">
        <f>IF(ISNUMBER(BJ138),BJ138,0)+IF(ISNUMBER(BO138),BO138,0)</f>
        <v>0</v>
      </c>
      <c r="BU138" s="81"/>
      <c r="BV138" s="81"/>
      <c r="BW138" s="81"/>
      <c r="BX138" s="81"/>
    </row>
    <row r="140" spans="1:64" ht="14.25" customHeight="1">
      <c r="A140" s="23" t="s">
        <v>248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</row>
    <row r="142" spans="1:61" ht="22.5" customHeight="1">
      <c r="A142" s="27" t="s">
        <v>6</v>
      </c>
      <c r="B142" s="28"/>
      <c r="C142" s="28"/>
      <c r="D142" s="18" t="s">
        <v>9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 t="s">
        <v>8</v>
      </c>
      <c r="R142" s="18"/>
      <c r="S142" s="18"/>
      <c r="T142" s="18"/>
      <c r="U142" s="18"/>
      <c r="V142" s="18" t="s">
        <v>7</v>
      </c>
      <c r="W142" s="18"/>
      <c r="X142" s="18"/>
      <c r="Y142" s="18"/>
      <c r="Z142" s="18"/>
      <c r="AA142" s="18"/>
      <c r="AB142" s="18"/>
      <c r="AC142" s="18"/>
      <c r="AD142" s="18"/>
      <c r="AE142" s="18"/>
      <c r="AF142" s="14" t="s">
        <v>239</v>
      </c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7"/>
      <c r="AU142" s="14" t="s">
        <v>244</v>
      </c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7"/>
    </row>
    <row r="143" spans="1:61" ht="28.5" customHeight="1">
      <c r="A143" s="30"/>
      <c r="B143" s="31"/>
      <c r="C143" s="31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 t="s">
        <v>4</v>
      </c>
      <c r="AG143" s="18"/>
      <c r="AH143" s="18"/>
      <c r="AI143" s="18"/>
      <c r="AJ143" s="18"/>
      <c r="AK143" s="18" t="s">
        <v>3</v>
      </c>
      <c r="AL143" s="18"/>
      <c r="AM143" s="18"/>
      <c r="AN143" s="18"/>
      <c r="AO143" s="18"/>
      <c r="AP143" s="18" t="s">
        <v>127</v>
      </c>
      <c r="AQ143" s="18"/>
      <c r="AR143" s="18"/>
      <c r="AS143" s="18"/>
      <c r="AT143" s="18"/>
      <c r="AU143" s="18" t="s">
        <v>4</v>
      </c>
      <c r="AV143" s="18"/>
      <c r="AW143" s="18"/>
      <c r="AX143" s="18"/>
      <c r="AY143" s="18"/>
      <c r="AZ143" s="18" t="s">
        <v>3</v>
      </c>
      <c r="BA143" s="18"/>
      <c r="BB143" s="18"/>
      <c r="BC143" s="18"/>
      <c r="BD143" s="18"/>
      <c r="BE143" s="18" t="s">
        <v>91</v>
      </c>
      <c r="BF143" s="18"/>
      <c r="BG143" s="18"/>
      <c r="BH143" s="18"/>
      <c r="BI143" s="18"/>
    </row>
    <row r="144" spans="1:61" ht="15" customHeight="1">
      <c r="A144" s="14">
        <v>1</v>
      </c>
      <c r="B144" s="15"/>
      <c r="C144" s="15"/>
      <c r="D144" s="18">
        <v>2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>
        <v>3</v>
      </c>
      <c r="R144" s="18"/>
      <c r="S144" s="18"/>
      <c r="T144" s="18"/>
      <c r="U144" s="18"/>
      <c r="V144" s="18">
        <v>4</v>
      </c>
      <c r="W144" s="18"/>
      <c r="X144" s="18"/>
      <c r="Y144" s="18"/>
      <c r="Z144" s="18"/>
      <c r="AA144" s="18"/>
      <c r="AB144" s="18"/>
      <c r="AC144" s="18"/>
      <c r="AD144" s="18"/>
      <c r="AE144" s="18"/>
      <c r="AF144" s="18">
        <v>5</v>
      </c>
      <c r="AG144" s="18"/>
      <c r="AH144" s="18"/>
      <c r="AI144" s="18"/>
      <c r="AJ144" s="18"/>
      <c r="AK144" s="18">
        <v>6</v>
      </c>
      <c r="AL144" s="18"/>
      <c r="AM144" s="18"/>
      <c r="AN144" s="18"/>
      <c r="AO144" s="18"/>
      <c r="AP144" s="18">
        <v>7</v>
      </c>
      <c r="AQ144" s="18"/>
      <c r="AR144" s="18"/>
      <c r="AS144" s="18"/>
      <c r="AT144" s="18"/>
      <c r="AU144" s="18">
        <v>8</v>
      </c>
      <c r="AV144" s="18"/>
      <c r="AW144" s="18"/>
      <c r="AX144" s="18"/>
      <c r="AY144" s="18"/>
      <c r="AZ144" s="18">
        <v>9</v>
      </c>
      <c r="BA144" s="18"/>
      <c r="BB144" s="18"/>
      <c r="BC144" s="18"/>
      <c r="BD144" s="18"/>
      <c r="BE144" s="18">
        <v>10</v>
      </c>
      <c r="BF144" s="18"/>
      <c r="BG144" s="18"/>
      <c r="BH144" s="18"/>
      <c r="BI144" s="18"/>
    </row>
    <row r="145" spans="1:79" ht="15.75" customHeight="1" hidden="1">
      <c r="A145" s="11" t="s">
        <v>160</v>
      </c>
      <c r="B145" s="12"/>
      <c r="C145" s="12"/>
      <c r="D145" s="18" t="s">
        <v>58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 t="s">
        <v>71</v>
      </c>
      <c r="R145" s="18"/>
      <c r="S145" s="18"/>
      <c r="T145" s="18"/>
      <c r="U145" s="18"/>
      <c r="V145" s="18" t="s">
        <v>72</v>
      </c>
      <c r="W145" s="18"/>
      <c r="X145" s="18"/>
      <c r="Y145" s="18"/>
      <c r="Z145" s="18"/>
      <c r="AA145" s="18"/>
      <c r="AB145" s="18"/>
      <c r="AC145" s="18"/>
      <c r="AD145" s="18"/>
      <c r="AE145" s="18"/>
      <c r="AF145" s="21" t="s">
        <v>109</v>
      </c>
      <c r="AG145" s="21"/>
      <c r="AH145" s="21"/>
      <c r="AI145" s="21"/>
      <c r="AJ145" s="21"/>
      <c r="AK145" s="20" t="s">
        <v>110</v>
      </c>
      <c r="AL145" s="20"/>
      <c r="AM145" s="20"/>
      <c r="AN145" s="20"/>
      <c r="AO145" s="20"/>
      <c r="AP145" s="34" t="s">
        <v>126</v>
      </c>
      <c r="AQ145" s="34"/>
      <c r="AR145" s="34"/>
      <c r="AS145" s="34"/>
      <c r="AT145" s="34"/>
      <c r="AU145" s="21" t="s">
        <v>111</v>
      </c>
      <c r="AV145" s="21"/>
      <c r="AW145" s="21"/>
      <c r="AX145" s="21"/>
      <c r="AY145" s="21"/>
      <c r="AZ145" s="20" t="s">
        <v>112</v>
      </c>
      <c r="BA145" s="20"/>
      <c r="BB145" s="20"/>
      <c r="BC145" s="20"/>
      <c r="BD145" s="20"/>
      <c r="BE145" s="34" t="s">
        <v>126</v>
      </c>
      <c r="BF145" s="34"/>
      <c r="BG145" s="34"/>
      <c r="BH145" s="34"/>
      <c r="BI145" s="34"/>
      <c r="CA145" t="s">
        <v>40</v>
      </c>
    </row>
    <row r="146" spans="1:79" s="5" customFormat="1" ht="14.25">
      <c r="A146" s="66">
        <v>0</v>
      </c>
      <c r="B146" s="64"/>
      <c r="C146" s="64"/>
      <c r="D146" s="75" t="s">
        <v>172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>
        <f>IF(ISNUMBER(AF146),AF146,0)+IF(ISNUMBER(AK146),AK146,0)</f>
        <v>0</v>
      </c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>
        <f>IF(ISNUMBER(AU146),AU146,0)+IF(ISNUMBER(AZ146),AZ146,0)</f>
        <v>0</v>
      </c>
      <c r="BF146" s="76"/>
      <c r="BG146" s="76"/>
      <c r="BH146" s="76"/>
      <c r="BI146" s="76"/>
      <c r="CA146" s="5" t="s">
        <v>41</v>
      </c>
    </row>
    <row r="147" spans="1:61" s="82" customFormat="1" ht="85.5" customHeight="1">
      <c r="A147" s="11">
        <v>0</v>
      </c>
      <c r="B147" s="12"/>
      <c r="C147" s="12"/>
      <c r="D147" s="78" t="s">
        <v>173</v>
      </c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80"/>
      <c r="Q147" s="18" t="s">
        <v>174</v>
      </c>
      <c r="R147" s="18"/>
      <c r="S147" s="18"/>
      <c r="T147" s="18"/>
      <c r="U147" s="18"/>
      <c r="V147" s="78" t="s">
        <v>175</v>
      </c>
      <c r="W147" s="79"/>
      <c r="X147" s="79"/>
      <c r="Y147" s="79"/>
      <c r="Z147" s="79"/>
      <c r="AA147" s="79"/>
      <c r="AB147" s="79"/>
      <c r="AC147" s="79"/>
      <c r="AD147" s="79"/>
      <c r="AE147" s="80"/>
      <c r="AF147" s="81">
        <v>13</v>
      </c>
      <c r="AG147" s="81"/>
      <c r="AH147" s="81"/>
      <c r="AI147" s="81"/>
      <c r="AJ147" s="81"/>
      <c r="AK147" s="81">
        <v>0</v>
      </c>
      <c r="AL147" s="81"/>
      <c r="AM147" s="81"/>
      <c r="AN147" s="81"/>
      <c r="AO147" s="81"/>
      <c r="AP147" s="81">
        <f>IF(ISNUMBER(AF147),AF147,0)+IF(ISNUMBER(AK147),AK147,0)</f>
        <v>13</v>
      </c>
      <c r="AQ147" s="81"/>
      <c r="AR147" s="81"/>
      <c r="AS147" s="81"/>
      <c r="AT147" s="81"/>
      <c r="AU147" s="81">
        <v>13</v>
      </c>
      <c r="AV147" s="81"/>
      <c r="AW147" s="81"/>
      <c r="AX147" s="81"/>
      <c r="AY147" s="81"/>
      <c r="AZ147" s="81">
        <v>0</v>
      </c>
      <c r="BA147" s="81"/>
      <c r="BB147" s="81"/>
      <c r="BC147" s="81"/>
      <c r="BD147" s="81"/>
      <c r="BE147" s="81">
        <f>IF(ISNUMBER(AU147),AU147,0)+IF(ISNUMBER(AZ147),AZ147,0)</f>
        <v>13</v>
      </c>
      <c r="BF147" s="81"/>
      <c r="BG147" s="81"/>
      <c r="BH147" s="81"/>
      <c r="BI147" s="81"/>
    </row>
    <row r="148" spans="1:61" s="82" customFormat="1" ht="75" customHeight="1">
      <c r="A148" s="11">
        <v>0</v>
      </c>
      <c r="B148" s="12"/>
      <c r="C148" s="12"/>
      <c r="D148" s="78" t="s">
        <v>176</v>
      </c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4"/>
      <c r="Q148" s="18" t="s">
        <v>174</v>
      </c>
      <c r="R148" s="18"/>
      <c r="S148" s="18"/>
      <c r="T148" s="18"/>
      <c r="U148" s="18"/>
      <c r="V148" s="78" t="s">
        <v>175</v>
      </c>
      <c r="W148" s="83"/>
      <c r="X148" s="83"/>
      <c r="Y148" s="83"/>
      <c r="Z148" s="83"/>
      <c r="AA148" s="83"/>
      <c r="AB148" s="83"/>
      <c r="AC148" s="83"/>
      <c r="AD148" s="83"/>
      <c r="AE148" s="84"/>
      <c r="AF148" s="81">
        <v>9</v>
      </c>
      <c r="AG148" s="81"/>
      <c r="AH148" s="81"/>
      <c r="AI148" s="81"/>
      <c r="AJ148" s="81"/>
      <c r="AK148" s="81">
        <v>0</v>
      </c>
      <c r="AL148" s="81"/>
      <c r="AM148" s="81"/>
      <c r="AN148" s="81"/>
      <c r="AO148" s="81"/>
      <c r="AP148" s="81">
        <f>IF(ISNUMBER(AF148),AF148,0)+IF(ISNUMBER(AK148),AK148,0)</f>
        <v>9</v>
      </c>
      <c r="AQ148" s="81"/>
      <c r="AR148" s="81"/>
      <c r="AS148" s="81"/>
      <c r="AT148" s="81"/>
      <c r="AU148" s="81">
        <v>9</v>
      </c>
      <c r="AV148" s="81"/>
      <c r="AW148" s="81"/>
      <c r="AX148" s="81"/>
      <c r="AY148" s="81"/>
      <c r="AZ148" s="81">
        <v>0</v>
      </c>
      <c r="BA148" s="81"/>
      <c r="BB148" s="81"/>
      <c r="BC148" s="81"/>
      <c r="BD148" s="81"/>
      <c r="BE148" s="81">
        <f>IF(ISNUMBER(AU148),AU148,0)+IF(ISNUMBER(AZ148),AZ148,0)</f>
        <v>9</v>
      </c>
      <c r="BF148" s="81"/>
      <c r="BG148" s="81"/>
      <c r="BH148" s="81"/>
      <c r="BI148" s="81"/>
    </row>
    <row r="149" spans="1:61" s="82" customFormat="1" ht="75" customHeight="1">
      <c r="A149" s="11">
        <v>0</v>
      </c>
      <c r="B149" s="12"/>
      <c r="C149" s="12"/>
      <c r="D149" s="78" t="s">
        <v>177</v>
      </c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4"/>
      <c r="Q149" s="18" t="s">
        <v>174</v>
      </c>
      <c r="R149" s="18"/>
      <c r="S149" s="18"/>
      <c r="T149" s="18"/>
      <c r="U149" s="18"/>
      <c r="V149" s="78" t="s">
        <v>175</v>
      </c>
      <c r="W149" s="83"/>
      <c r="X149" s="83"/>
      <c r="Y149" s="83"/>
      <c r="Z149" s="83"/>
      <c r="AA149" s="83"/>
      <c r="AB149" s="83"/>
      <c r="AC149" s="83"/>
      <c r="AD149" s="83"/>
      <c r="AE149" s="84"/>
      <c r="AF149" s="81">
        <v>0</v>
      </c>
      <c r="AG149" s="81"/>
      <c r="AH149" s="81"/>
      <c r="AI149" s="81"/>
      <c r="AJ149" s="81"/>
      <c r="AK149" s="81">
        <v>0</v>
      </c>
      <c r="AL149" s="81"/>
      <c r="AM149" s="81"/>
      <c r="AN149" s="81"/>
      <c r="AO149" s="81"/>
      <c r="AP149" s="81">
        <f>IF(ISNUMBER(AF149),AF149,0)+IF(ISNUMBER(AK149),AK149,0)</f>
        <v>0</v>
      </c>
      <c r="AQ149" s="81"/>
      <c r="AR149" s="81"/>
      <c r="AS149" s="81"/>
      <c r="AT149" s="81"/>
      <c r="AU149" s="81">
        <v>0</v>
      </c>
      <c r="AV149" s="81"/>
      <c r="AW149" s="81"/>
      <c r="AX149" s="81"/>
      <c r="AY149" s="81"/>
      <c r="AZ149" s="81">
        <v>0</v>
      </c>
      <c r="BA149" s="81"/>
      <c r="BB149" s="81"/>
      <c r="BC149" s="81"/>
      <c r="BD149" s="81"/>
      <c r="BE149" s="81">
        <f>IF(ISNUMBER(AU149),AU149,0)+IF(ISNUMBER(AZ149),AZ149,0)</f>
        <v>0</v>
      </c>
      <c r="BF149" s="81"/>
      <c r="BG149" s="81"/>
      <c r="BH149" s="81"/>
      <c r="BI149" s="81"/>
    </row>
    <row r="150" spans="1:61" s="5" customFormat="1" ht="14.25">
      <c r="A150" s="66">
        <v>0</v>
      </c>
      <c r="B150" s="64"/>
      <c r="C150" s="64"/>
      <c r="D150" s="77" t="s">
        <v>178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70"/>
      <c r="Q150" s="75"/>
      <c r="R150" s="75"/>
      <c r="S150" s="75"/>
      <c r="T150" s="75"/>
      <c r="U150" s="75"/>
      <c r="V150" s="77"/>
      <c r="W150" s="69"/>
      <c r="X150" s="69"/>
      <c r="Y150" s="69"/>
      <c r="Z150" s="69"/>
      <c r="AA150" s="69"/>
      <c r="AB150" s="69"/>
      <c r="AC150" s="69"/>
      <c r="AD150" s="69"/>
      <c r="AE150" s="70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>
        <f>IF(ISNUMBER(AF150),AF150,0)+IF(ISNUMBER(AK150),AK150,0)</f>
        <v>0</v>
      </c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>
        <f>IF(ISNUMBER(AU150),AU150,0)+IF(ISNUMBER(AZ150),AZ150,0)</f>
        <v>0</v>
      </c>
      <c r="BF150" s="76"/>
      <c r="BG150" s="76"/>
      <c r="BH150" s="76"/>
      <c r="BI150" s="76"/>
    </row>
    <row r="151" spans="1:61" s="82" customFormat="1" ht="185.25" customHeight="1">
      <c r="A151" s="11">
        <v>0</v>
      </c>
      <c r="B151" s="12"/>
      <c r="C151" s="12"/>
      <c r="D151" s="78" t="s">
        <v>179</v>
      </c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4"/>
      <c r="Q151" s="18" t="s">
        <v>180</v>
      </c>
      <c r="R151" s="18"/>
      <c r="S151" s="18"/>
      <c r="T151" s="18"/>
      <c r="U151" s="18"/>
      <c r="V151" s="78" t="s">
        <v>181</v>
      </c>
      <c r="W151" s="83"/>
      <c r="X151" s="83"/>
      <c r="Y151" s="83"/>
      <c r="Z151" s="83"/>
      <c r="AA151" s="83"/>
      <c r="AB151" s="83"/>
      <c r="AC151" s="83"/>
      <c r="AD151" s="83"/>
      <c r="AE151" s="84"/>
      <c r="AF151" s="81">
        <v>3.9</v>
      </c>
      <c r="AG151" s="81"/>
      <c r="AH151" s="81"/>
      <c r="AI151" s="81"/>
      <c r="AJ151" s="81"/>
      <c r="AK151" s="81">
        <v>0</v>
      </c>
      <c r="AL151" s="81"/>
      <c r="AM151" s="81"/>
      <c r="AN151" s="81"/>
      <c r="AO151" s="81"/>
      <c r="AP151" s="81">
        <f>IF(ISNUMBER(AF151),AF151,0)+IF(ISNUMBER(AK151),AK151,0)</f>
        <v>3.9</v>
      </c>
      <c r="AQ151" s="81"/>
      <c r="AR151" s="81"/>
      <c r="AS151" s="81"/>
      <c r="AT151" s="81"/>
      <c r="AU151" s="81">
        <v>3.9</v>
      </c>
      <c r="AV151" s="81"/>
      <c r="AW151" s="81"/>
      <c r="AX151" s="81"/>
      <c r="AY151" s="81"/>
      <c r="AZ151" s="81">
        <v>0</v>
      </c>
      <c r="BA151" s="81"/>
      <c r="BB151" s="81"/>
      <c r="BC151" s="81"/>
      <c r="BD151" s="81"/>
      <c r="BE151" s="81">
        <f>IF(ISNUMBER(AU151),AU151,0)+IF(ISNUMBER(AZ151),AZ151,0)</f>
        <v>3.9</v>
      </c>
      <c r="BF151" s="81"/>
      <c r="BG151" s="81"/>
      <c r="BH151" s="81"/>
      <c r="BI151" s="81"/>
    </row>
    <row r="152" spans="1:61" s="82" customFormat="1" ht="165" customHeight="1">
      <c r="A152" s="11">
        <v>0</v>
      </c>
      <c r="B152" s="12"/>
      <c r="C152" s="12"/>
      <c r="D152" s="78" t="s">
        <v>182</v>
      </c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4"/>
      <c r="Q152" s="18" t="s">
        <v>183</v>
      </c>
      <c r="R152" s="18"/>
      <c r="S152" s="18"/>
      <c r="T152" s="18"/>
      <c r="U152" s="18"/>
      <c r="V152" s="78" t="s">
        <v>181</v>
      </c>
      <c r="W152" s="83"/>
      <c r="X152" s="83"/>
      <c r="Y152" s="83"/>
      <c r="Z152" s="83"/>
      <c r="AA152" s="83"/>
      <c r="AB152" s="83"/>
      <c r="AC152" s="83"/>
      <c r="AD152" s="83"/>
      <c r="AE152" s="84"/>
      <c r="AF152" s="81">
        <v>89.12</v>
      </c>
      <c r="AG152" s="81"/>
      <c r="AH152" s="81"/>
      <c r="AI152" s="81"/>
      <c r="AJ152" s="81"/>
      <c r="AK152" s="81">
        <v>0</v>
      </c>
      <c r="AL152" s="81"/>
      <c r="AM152" s="81"/>
      <c r="AN152" s="81"/>
      <c r="AO152" s="81"/>
      <c r="AP152" s="81">
        <f>IF(ISNUMBER(AF152),AF152,0)+IF(ISNUMBER(AK152),AK152,0)</f>
        <v>89.12</v>
      </c>
      <c r="AQ152" s="81"/>
      <c r="AR152" s="81"/>
      <c r="AS152" s="81"/>
      <c r="AT152" s="81"/>
      <c r="AU152" s="81">
        <v>89.12</v>
      </c>
      <c r="AV152" s="81"/>
      <c r="AW152" s="81"/>
      <c r="AX152" s="81"/>
      <c r="AY152" s="81"/>
      <c r="AZ152" s="81">
        <v>0</v>
      </c>
      <c r="BA152" s="81"/>
      <c r="BB152" s="81"/>
      <c r="BC152" s="81"/>
      <c r="BD152" s="81"/>
      <c r="BE152" s="81">
        <f>IF(ISNUMBER(AU152),AU152,0)+IF(ISNUMBER(AZ152),AZ152,0)</f>
        <v>89.12</v>
      </c>
      <c r="BF152" s="81"/>
      <c r="BG152" s="81"/>
      <c r="BH152" s="81"/>
      <c r="BI152" s="81"/>
    </row>
    <row r="153" spans="1:61" s="82" customFormat="1" ht="165" customHeight="1">
      <c r="A153" s="11">
        <v>0</v>
      </c>
      <c r="B153" s="12"/>
      <c r="C153" s="12"/>
      <c r="D153" s="78" t="s">
        <v>184</v>
      </c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4"/>
      <c r="Q153" s="18" t="s">
        <v>183</v>
      </c>
      <c r="R153" s="18"/>
      <c r="S153" s="18"/>
      <c r="T153" s="18"/>
      <c r="U153" s="18"/>
      <c r="V153" s="78" t="s">
        <v>181</v>
      </c>
      <c r="W153" s="83"/>
      <c r="X153" s="83"/>
      <c r="Y153" s="83"/>
      <c r="Z153" s="83"/>
      <c r="AA153" s="83"/>
      <c r="AB153" s="83"/>
      <c r="AC153" s="83"/>
      <c r="AD153" s="83"/>
      <c r="AE153" s="84"/>
      <c r="AF153" s="81">
        <v>0</v>
      </c>
      <c r="AG153" s="81"/>
      <c r="AH153" s="81"/>
      <c r="AI153" s="81"/>
      <c r="AJ153" s="81"/>
      <c r="AK153" s="81">
        <v>0</v>
      </c>
      <c r="AL153" s="81"/>
      <c r="AM153" s="81"/>
      <c r="AN153" s="81"/>
      <c r="AO153" s="81"/>
      <c r="AP153" s="81">
        <f>IF(ISNUMBER(AF153),AF153,0)+IF(ISNUMBER(AK153),AK153,0)</f>
        <v>0</v>
      </c>
      <c r="AQ153" s="81"/>
      <c r="AR153" s="81"/>
      <c r="AS153" s="81"/>
      <c r="AT153" s="81"/>
      <c r="AU153" s="81">
        <v>0</v>
      </c>
      <c r="AV153" s="81"/>
      <c r="AW153" s="81"/>
      <c r="AX153" s="81"/>
      <c r="AY153" s="81"/>
      <c r="AZ153" s="81">
        <v>0</v>
      </c>
      <c r="BA153" s="81"/>
      <c r="BB153" s="81"/>
      <c r="BC153" s="81"/>
      <c r="BD153" s="81"/>
      <c r="BE153" s="81">
        <f>IF(ISNUMBER(AU153),AU153,0)+IF(ISNUMBER(AZ153),AZ153,0)</f>
        <v>0</v>
      </c>
      <c r="BF153" s="81"/>
      <c r="BG153" s="81"/>
      <c r="BH153" s="81"/>
      <c r="BI153" s="81"/>
    </row>
    <row r="154" spans="1:61" s="82" customFormat="1" ht="165" customHeight="1">
      <c r="A154" s="11">
        <v>0</v>
      </c>
      <c r="B154" s="12"/>
      <c r="C154" s="12"/>
      <c r="D154" s="78" t="s">
        <v>185</v>
      </c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4"/>
      <c r="Q154" s="18" t="s">
        <v>183</v>
      </c>
      <c r="R154" s="18"/>
      <c r="S154" s="18"/>
      <c r="T154" s="18"/>
      <c r="U154" s="18"/>
      <c r="V154" s="78" t="s">
        <v>181</v>
      </c>
      <c r="W154" s="83"/>
      <c r="X154" s="83"/>
      <c r="Y154" s="83"/>
      <c r="Z154" s="83"/>
      <c r="AA154" s="83"/>
      <c r="AB154" s="83"/>
      <c r="AC154" s="83"/>
      <c r="AD154" s="83"/>
      <c r="AE154" s="84"/>
      <c r="AF154" s="81">
        <v>0</v>
      </c>
      <c r="AG154" s="81"/>
      <c r="AH154" s="81"/>
      <c r="AI154" s="81"/>
      <c r="AJ154" s="81"/>
      <c r="AK154" s="81">
        <v>0</v>
      </c>
      <c r="AL154" s="81"/>
      <c r="AM154" s="81"/>
      <c r="AN154" s="81"/>
      <c r="AO154" s="81"/>
      <c r="AP154" s="81">
        <f>IF(ISNUMBER(AF154),AF154,0)+IF(ISNUMBER(AK154),AK154,0)</f>
        <v>0</v>
      </c>
      <c r="AQ154" s="81"/>
      <c r="AR154" s="81"/>
      <c r="AS154" s="81"/>
      <c r="AT154" s="81"/>
      <c r="AU154" s="81">
        <v>0</v>
      </c>
      <c r="AV154" s="81"/>
      <c r="AW154" s="81"/>
      <c r="AX154" s="81"/>
      <c r="AY154" s="81"/>
      <c r="AZ154" s="81">
        <v>0</v>
      </c>
      <c r="BA154" s="81"/>
      <c r="BB154" s="81"/>
      <c r="BC154" s="81"/>
      <c r="BD154" s="81"/>
      <c r="BE154" s="81">
        <f>IF(ISNUMBER(AU154),AU154,0)+IF(ISNUMBER(AZ154),AZ154,0)</f>
        <v>0</v>
      </c>
      <c r="BF154" s="81"/>
      <c r="BG154" s="81"/>
      <c r="BH154" s="81"/>
      <c r="BI154" s="81"/>
    </row>
    <row r="155" spans="1:61" s="82" customFormat="1" ht="165" customHeight="1">
      <c r="A155" s="11">
        <v>0</v>
      </c>
      <c r="B155" s="12"/>
      <c r="C155" s="12"/>
      <c r="D155" s="78" t="s">
        <v>186</v>
      </c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4"/>
      <c r="Q155" s="18" t="s">
        <v>174</v>
      </c>
      <c r="R155" s="18"/>
      <c r="S155" s="18"/>
      <c r="T155" s="18"/>
      <c r="U155" s="18"/>
      <c r="V155" s="78" t="s">
        <v>181</v>
      </c>
      <c r="W155" s="83"/>
      <c r="X155" s="83"/>
      <c r="Y155" s="83"/>
      <c r="Z155" s="83"/>
      <c r="AA155" s="83"/>
      <c r="AB155" s="83"/>
      <c r="AC155" s="83"/>
      <c r="AD155" s="83"/>
      <c r="AE155" s="84"/>
      <c r="AF155" s="81">
        <v>74.8</v>
      </c>
      <c r="AG155" s="81"/>
      <c r="AH155" s="81"/>
      <c r="AI155" s="81"/>
      <c r="AJ155" s="81"/>
      <c r="AK155" s="81">
        <v>0</v>
      </c>
      <c r="AL155" s="81"/>
      <c r="AM155" s="81"/>
      <c r="AN155" s="81"/>
      <c r="AO155" s="81"/>
      <c r="AP155" s="81">
        <f>IF(ISNUMBER(AF155),AF155,0)+IF(ISNUMBER(AK155),AK155,0)</f>
        <v>74.8</v>
      </c>
      <c r="AQ155" s="81"/>
      <c r="AR155" s="81"/>
      <c r="AS155" s="81"/>
      <c r="AT155" s="81"/>
      <c r="AU155" s="81">
        <v>74.8</v>
      </c>
      <c r="AV155" s="81"/>
      <c r="AW155" s="81"/>
      <c r="AX155" s="81"/>
      <c r="AY155" s="81"/>
      <c r="AZ155" s="81">
        <v>0</v>
      </c>
      <c r="BA155" s="81"/>
      <c r="BB155" s="81"/>
      <c r="BC155" s="81"/>
      <c r="BD155" s="81"/>
      <c r="BE155" s="81">
        <f>IF(ISNUMBER(AU155),AU155,0)+IF(ISNUMBER(AZ155),AZ155,0)</f>
        <v>74.8</v>
      </c>
      <c r="BF155" s="81"/>
      <c r="BG155" s="81"/>
      <c r="BH155" s="81"/>
      <c r="BI155" s="81"/>
    </row>
    <row r="156" spans="1:61" s="5" customFormat="1" ht="14.25">
      <c r="A156" s="66">
        <v>0</v>
      </c>
      <c r="B156" s="64"/>
      <c r="C156" s="64"/>
      <c r="D156" s="77" t="s">
        <v>187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70"/>
      <c r="Q156" s="75"/>
      <c r="R156" s="75"/>
      <c r="S156" s="75"/>
      <c r="T156" s="75"/>
      <c r="U156" s="75"/>
      <c r="V156" s="77"/>
      <c r="W156" s="69"/>
      <c r="X156" s="69"/>
      <c r="Y156" s="69"/>
      <c r="Z156" s="69"/>
      <c r="AA156" s="69"/>
      <c r="AB156" s="69"/>
      <c r="AC156" s="69"/>
      <c r="AD156" s="69"/>
      <c r="AE156" s="70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>
        <f>IF(ISNUMBER(AF156),AF156,0)+IF(ISNUMBER(AK156),AK156,0)</f>
        <v>0</v>
      </c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>
        <f>IF(ISNUMBER(AU156),AU156,0)+IF(ISNUMBER(AZ156),AZ156,0)</f>
        <v>0</v>
      </c>
      <c r="BF156" s="76"/>
      <c r="BG156" s="76"/>
      <c r="BH156" s="76"/>
      <c r="BI156" s="76"/>
    </row>
    <row r="157" spans="1:61" s="82" customFormat="1" ht="28.5" customHeight="1">
      <c r="A157" s="11">
        <v>0</v>
      </c>
      <c r="B157" s="12"/>
      <c r="C157" s="12"/>
      <c r="D157" s="78" t="s">
        <v>188</v>
      </c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4"/>
      <c r="Q157" s="18" t="s">
        <v>174</v>
      </c>
      <c r="R157" s="18"/>
      <c r="S157" s="18"/>
      <c r="T157" s="18"/>
      <c r="U157" s="18"/>
      <c r="V157" s="78" t="s">
        <v>189</v>
      </c>
      <c r="W157" s="83"/>
      <c r="X157" s="83"/>
      <c r="Y157" s="83"/>
      <c r="Z157" s="83"/>
      <c r="AA157" s="83"/>
      <c r="AB157" s="83"/>
      <c r="AC157" s="83"/>
      <c r="AD157" s="83"/>
      <c r="AE157" s="84"/>
      <c r="AF157" s="81">
        <v>5.75</v>
      </c>
      <c r="AG157" s="81"/>
      <c r="AH157" s="81"/>
      <c r="AI157" s="81"/>
      <c r="AJ157" s="81"/>
      <c r="AK157" s="81">
        <v>0</v>
      </c>
      <c r="AL157" s="81"/>
      <c r="AM157" s="81"/>
      <c r="AN157" s="81"/>
      <c r="AO157" s="81"/>
      <c r="AP157" s="81">
        <f>IF(ISNUMBER(AF157),AF157,0)+IF(ISNUMBER(AK157),AK157,0)</f>
        <v>5.75</v>
      </c>
      <c r="AQ157" s="81"/>
      <c r="AR157" s="81"/>
      <c r="AS157" s="81"/>
      <c r="AT157" s="81"/>
      <c r="AU157" s="81">
        <v>5.75</v>
      </c>
      <c r="AV157" s="81"/>
      <c r="AW157" s="81"/>
      <c r="AX157" s="81"/>
      <c r="AY157" s="81"/>
      <c r="AZ157" s="81">
        <v>0</v>
      </c>
      <c r="BA157" s="81"/>
      <c r="BB157" s="81"/>
      <c r="BC157" s="81"/>
      <c r="BD157" s="81"/>
      <c r="BE157" s="81">
        <f>IF(ISNUMBER(AU157),AU157,0)+IF(ISNUMBER(AZ157),AZ157,0)</f>
        <v>5.75</v>
      </c>
      <c r="BF157" s="81"/>
      <c r="BG157" s="81"/>
      <c r="BH157" s="81"/>
      <c r="BI157" s="81"/>
    </row>
    <row r="158" spans="1:61" s="82" customFormat="1" ht="30" customHeight="1">
      <c r="A158" s="11">
        <v>0</v>
      </c>
      <c r="B158" s="12"/>
      <c r="C158" s="12"/>
      <c r="D158" s="78" t="s">
        <v>190</v>
      </c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4"/>
      <c r="Q158" s="18" t="s">
        <v>191</v>
      </c>
      <c r="R158" s="18"/>
      <c r="S158" s="18"/>
      <c r="T158" s="18"/>
      <c r="U158" s="18"/>
      <c r="V158" s="78" t="s">
        <v>192</v>
      </c>
      <c r="W158" s="83"/>
      <c r="X158" s="83"/>
      <c r="Y158" s="83"/>
      <c r="Z158" s="83"/>
      <c r="AA158" s="83"/>
      <c r="AB158" s="83"/>
      <c r="AC158" s="83"/>
      <c r="AD158" s="83"/>
      <c r="AE158" s="84"/>
      <c r="AF158" s="81">
        <v>255.06</v>
      </c>
      <c r="AG158" s="81"/>
      <c r="AH158" s="81"/>
      <c r="AI158" s="81"/>
      <c r="AJ158" s="81"/>
      <c r="AK158" s="81">
        <v>0</v>
      </c>
      <c r="AL158" s="81"/>
      <c r="AM158" s="81"/>
      <c r="AN158" s="81"/>
      <c r="AO158" s="81"/>
      <c r="AP158" s="81">
        <f>IF(ISNUMBER(AF158),AF158,0)+IF(ISNUMBER(AK158),AK158,0)</f>
        <v>255.06</v>
      </c>
      <c r="AQ158" s="81"/>
      <c r="AR158" s="81"/>
      <c r="AS158" s="81"/>
      <c r="AT158" s="81"/>
      <c r="AU158" s="81">
        <v>272.94</v>
      </c>
      <c r="AV158" s="81"/>
      <c r="AW158" s="81"/>
      <c r="AX158" s="81"/>
      <c r="AY158" s="81"/>
      <c r="AZ158" s="81">
        <v>0</v>
      </c>
      <c r="BA158" s="81"/>
      <c r="BB158" s="81"/>
      <c r="BC158" s="81"/>
      <c r="BD158" s="81"/>
      <c r="BE158" s="81">
        <f>IF(ISNUMBER(AU158),AU158,0)+IF(ISNUMBER(AZ158),AZ158,0)</f>
        <v>272.94</v>
      </c>
      <c r="BF158" s="81"/>
      <c r="BG158" s="81"/>
      <c r="BH158" s="81"/>
      <c r="BI158" s="81"/>
    </row>
    <row r="159" spans="1:61" s="82" customFormat="1" ht="30" customHeight="1">
      <c r="A159" s="11">
        <v>0</v>
      </c>
      <c r="B159" s="12"/>
      <c r="C159" s="12"/>
      <c r="D159" s="78" t="s">
        <v>193</v>
      </c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4"/>
      <c r="Q159" s="18" t="s">
        <v>191</v>
      </c>
      <c r="R159" s="18"/>
      <c r="S159" s="18"/>
      <c r="T159" s="18"/>
      <c r="U159" s="18"/>
      <c r="V159" s="78" t="s">
        <v>192</v>
      </c>
      <c r="W159" s="83"/>
      <c r="X159" s="83"/>
      <c r="Y159" s="83"/>
      <c r="Z159" s="83"/>
      <c r="AA159" s="83"/>
      <c r="AB159" s="83"/>
      <c r="AC159" s="83"/>
      <c r="AD159" s="83"/>
      <c r="AE159" s="84"/>
      <c r="AF159" s="81">
        <v>0</v>
      </c>
      <c r="AG159" s="81"/>
      <c r="AH159" s="81"/>
      <c r="AI159" s="81"/>
      <c r="AJ159" s="81"/>
      <c r="AK159" s="81">
        <v>0</v>
      </c>
      <c r="AL159" s="81"/>
      <c r="AM159" s="81"/>
      <c r="AN159" s="81"/>
      <c r="AO159" s="81"/>
      <c r="AP159" s="81">
        <f>IF(ISNUMBER(AF159),AF159,0)+IF(ISNUMBER(AK159),AK159,0)</f>
        <v>0</v>
      </c>
      <c r="AQ159" s="81"/>
      <c r="AR159" s="81"/>
      <c r="AS159" s="81"/>
      <c r="AT159" s="81"/>
      <c r="AU159" s="81">
        <v>0</v>
      </c>
      <c r="AV159" s="81"/>
      <c r="AW159" s="81"/>
      <c r="AX159" s="81"/>
      <c r="AY159" s="81"/>
      <c r="AZ159" s="81">
        <v>0</v>
      </c>
      <c r="BA159" s="81"/>
      <c r="BB159" s="81"/>
      <c r="BC159" s="81"/>
      <c r="BD159" s="81"/>
      <c r="BE159" s="81">
        <f>IF(ISNUMBER(AU159),AU159,0)+IF(ISNUMBER(AZ159),AZ159,0)</f>
        <v>0</v>
      </c>
      <c r="BF159" s="81"/>
      <c r="BG159" s="81"/>
      <c r="BH159" s="81"/>
      <c r="BI159" s="81"/>
    </row>
    <row r="160" spans="1:61" s="5" customFormat="1" ht="14.25">
      <c r="A160" s="66">
        <v>0</v>
      </c>
      <c r="B160" s="64"/>
      <c r="C160" s="64"/>
      <c r="D160" s="77" t="s">
        <v>194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70"/>
      <c r="Q160" s="75"/>
      <c r="R160" s="75"/>
      <c r="S160" s="75"/>
      <c r="T160" s="75"/>
      <c r="U160" s="75"/>
      <c r="V160" s="77"/>
      <c r="W160" s="69"/>
      <c r="X160" s="69"/>
      <c r="Y160" s="69"/>
      <c r="Z160" s="69"/>
      <c r="AA160" s="69"/>
      <c r="AB160" s="69"/>
      <c r="AC160" s="69"/>
      <c r="AD160" s="69"/>
      <c r="AE160" s="70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>
        <f>IF(ISNUMBER(AF160),AF160,0)+IF(ISNUMBER(AK160),AK160,0)</f>
        <v>0</v>
      </c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>
        <f>IF(ISNUMBER(AU160),AU160,0)+IF(ISNUMBER(AZ160),AZ160,0)</f>
        <v>0</v>
      </c>
      <c r="BF160" s="76"/>
      <c r="BG160" s="76"/>
      <c r="BH160" s="76"/>
      <c r="BI160" s="76"/>
    </row>
    <row r="161" spans="1:61" s="82" customFormat="1" ht="57" customHeight="1">
      <c r="A161" s="11">
        <v>0</v>
      </c>
      <c r="B161" s="12"/>
      <c r="C161" s="12"/>
      <c r="D161" s="78" t="s">
        <v>195</v>
      </c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4"/>
      <c r="Q161" s="18" t="s">
        <v>196</v>
      </c>
      <c r="R161" s="18"/>
      <c r="S161" s="18"/>
      <c r="T161" s="18"/>
      <c r="U161" s="18"/>
      <c r="V161" s="78" t="s">
        <v>189</v>
      </c>
      <c r="W161" s="83"/>
      <c r="X161" s="83"/>
      <c r="Y161" s="83"/>
      <c r="Z161" s="83"/>
      <c r="AA161" s="83"/>
      <c r="AB161" s="83"/>
      <c r="AC161" s="83"/>
      <c r="AD161" s="83"/>
      <c r="AE161" s="84"/>
      <c r="AF161" s="81">
        <v>0</v>
      </c>
      <c r="AG161" s="81"/>
      <c r="AH161" s="81"/>
      <c r="AI161" s="81"/>
      <c r="AJ161" s="81"/>
      <c r="AK161" s="81">
        <v>0</v>
      </c>
      <c r="AL161" s="81"/>
      <c r="AM161" s="81"/>
      <c r="AN161" s="81"/>
      <c r="AO161" s="81"/>
      <c r="AP161" s="81">
        <f>IF(ISNUMBER(AF161),AF161,0)+IF(ISNUMBER(AK161),AK161,0)</f>
        <v>0</v>
      </c>
      <c r="AQ161" s="81"/>
      <c r="AR161" s="81"/>
      <c r="AS161" s="81"/>
      <c r="AT161" s="81"/>
      <c r="AU161" s="81">
        <v>0</v>
      </c>
      <c r="AV161" s="81"/>
      <c r="AW161" s="81"/>
      <c r="AX161" s="81"/>
      <c r="AY161" s="81"/>
      <c r="AZ161" s="81">
        <v>0</v>
      </c>
      <c r="BA161" s="81"/>
      <c r="BB161" s="81"/>
      <c r="BC161" s="81"/>
      <c r="BD161" s="81"/>
      <c r="BE161" s="81">
        <f>IF(ISNUMBER(AU161),AU161,0)+IF(ISNUMBER(AZ161),AZ161,0)</f>
        <v>0</v>
      </c>
      <c r="BF161" s="81"/>
      <c r="BG161" s="81"/>
      <c r="BH161" s="81"/>
      <c r="BI161" s="81"/>
    </row>
    <row r="163" spans="1:64" ht="14.25" customHeight="1">
      <c r="A163" s="23" t="s">
        <v>128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</row>
    <row r="164" spans="1:64" ht="15" customHeight="1">
      <c r="A164" s="19" t="s">
        <v>217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</row>
    <row r="166" spans="1:70" ht="12.75" customHeight="1">
      <c r="A166" s="27" t="s">
        <v>20</v>
      </c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9"/>
      <c r="U166" s="18" t="s">
        <v>218</v>
      </c>
      <c r="V166" s="18"/>
      <c r="W166" s="18"/>
      <c r="X166" s="18"/>
      <c r="Y166" s="18"/>
      <c r="Z166" s="18"/>
      <c r="AA166" s="18"/>
      <c r="AB166" s="18"/>
      <c r="AC166" s="18"/>
      <c r="AD166" s="18"/>
      <c r="AE166" s="18" t="s">
        <v>221</v>
      </c>
      <c r="AF166" s="18"/>
      <c r="AG166" s="18"/>
      <c r="AH166" s="18"/>
      <c r="AI166" s="18"/>
      <c r="AJ166" s="18"/>
      <c r="AK166" s="18"/>
      <c r="AL166" s="18"/>
      <c r="AM166" s="18"/>
      <c r="AN166" s="18"/>
      <c r="AO166" s="18" t="s">
        <v>228</v>
      </c>
      <c r="AP166" s="18"/>
      <c r="AQ166" s="18"/>
      <c r="AR166" s="18"/>
      <c r="AS166" s="18"/>
      <c r="AT166" s="18"/>
      <c r="AU166" s="18"/>
      <c r="AV166" s="18"/>
      <c r="AW166" s="18"/>
      <c r="AX166" s="18"/>
      <c r="AY166" s="18" t="s">
        <v>239</v>
      </c>
      <c r="AZ166" s="18"/>
      <c r="BA166" s="18"/>
      <c r="BB166" s="18"/>
      <c r="BC166" s="18"/>
      <c r="BD166" s="18"/>
      <c r="BE166" s="18"/>
      <c r="BF166" s="18"/>
      <c r="BG166" s="18"/>
      <c r="BH166" s="18"/>
      <c r="BI166" s="18" t="s">
        <v>244</v>
      </c>
      <c r="BJ166" s="18"/>
      <c r="BK166" s="18"/>
      <c r="BL166" s="18"/>
      <c r="BM166" s="18"/>
      <c r="BN166" s="18"/>
      <c r="BO166" s="18"/>
      <c r="BP166" s="18"/>
      <c r="BQ166" s="18"/>
      <c r="BR166" s="18"/>
    </row>
    <row r="167" spans="1:70" ht="30" customHeight="1">
      <c r="A167" s="30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2"/>
      <c r="U167" s="18" t="s">
        <v>4</v>
      </c>
      <c r="V167" s="18"/>
      <c r="W167" s="18"/>
      <c r="X167" s="18"/>
      <c r="Y167" s="18"/>
      <c r="Z167" s="18" t="s">
        <v>3</v>
      </c>
      <c r="AA167" s="18"/>
      <c r="AB167" s="18"/>
      <c r="AC167" s="18"/>
      <c r="AD167" s="18"/>
      <c r="AE167" s="18" t="s">
        <v>4</v>
      </c>
      <c r="AF167" s="18"/>
      <c r="AG167" s="18"/>
      <c r="AH167" s="18"/>
      <c r="AI167" s="18"/>
      <c r="AJ167" s="18" t="s">
        <v>3</v>
      </c>
      <c r="AK167" s="18"/>
      <c r="AL167" s="18"/>
      <c r="AM167" s="18"/>
      <c r="AN167" s="18"/>
      <c r="AO167" s="18" t="s">
        <v>4</v>
      </c>
      <c r="AP167" s="18"/>
      <c r="AQ167" s="18"/>
      <c r="AR167" s="18"/>
      <c r="AS167" s="18"/>
      <c r="AT167" s="18" t="s">
        <v>3</v>
      </c>
      <c r="AU167" s="18"/>
      <c r="AV167" s="18"/>
      <c r="AW167" s="18"/>
      <c r="AX167" s="18"/>
      <c r="AY167" s="18" t="s">
        <v>4</v>
      </c>
      <c r="AZ167" s="18"/>
      <c r="BA167" s="18"/>
      <c r="BB167" s="18"/>
      <c r="BC167" s="18"/>
      <c r="BD167" s="18" t="s">
        <v>3</v>
      </c>
      <c r="BE167" s="18"/>
      <c r="BF167" s="18"/>
      <c r="BG167" s="18"/>
      <c r="BH167" s="18"/>
      <c r="BI167" s="18" t="s">
        <v>4</v>
      </c>
      <c r="BJ167" s="18"/>
      <c r="BK167" s="18"/>
      <c r="BL167" s="18"/>
      <c r="BM167" s="18"/>
      <c r="BN167" s="18" t="s">
        <v>3</v>
      </c>
      <c r="BO167" s="18"/>
      <c r="BP167" s="18"/>
      <c r="BQ167" s="18"/>
      <c r="BR167" s="18"/>
    </row>
    <row r="168" spans="1:70" ht="15" customHeight="1">
      <c r="A168" s="14">
        <v>1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7"/>
      <c r="U168" s="18">
        <v>2</v>
      </c>
      <c r="V168" s="18"/>
      <c r="W168" s="18"/>
      <c r="X168" s="18"/>
      <c r="Y168" s="18"/>
      <c r="Z168" s="18">
        <v>3</v>
      </c>
      <c r="AA168" s="18"/>
      <c r="AB168" s="18"/>
      <c r="AC168" s="18"/>
      <c r="AD168" s="18"/>
      <c r="AE168" s="18">
        <v>4</v>
      </c>
      <c r="AF168" s="18"/>
      <c r="AG168" s="18"/>
      <c r="AH168" s="18"/>
      <c r="AI168" s="18"/>
      <c r="AJ168" s="18">
        <v>5</v>
      </c>
      <c r="AK168" s="18"/>
      <c r="AL168" s="18"/>
      <c r="AM168" s="18"/>
      <c r="AN168" s="18"/>
      <c r="AO168" s="18">
        <v>6</v>
      </c>
      <c r="AP168" s="18"/>
      <c r="AQ168" s="18"/>
      <c r="AR168" s="18"/>
      <c r="AS168" s="18"/>
      <c r="AT168" s="18">
        <v>7</v>
      </c>
      <c r="AU168" s="18"/>
      <c r="AV168" s="18"/>
      <c r="AW168" s="18"/>
      <c r="AX168" s="18"/>
      <c r="AY168" s="18">
        <v>8</v>
      </c>
      <c r="AZ168" s="18"/>
      <c r="BA168" s="18"/>
      <c r="BB168" s="18"/>
      <c r="BC168" s="18"/>
      <c r="BD168" s="18">
        <v>9</v>
      </c>
      <c r="BE168" s="18"/>
      <c r="BF168" s="18"/>
      <c r="BG168" s="18"/>
      <c r="BH168" s="18"/>
      <c r="BI168" s="18">
        <v>10</v>
      </c>
      <c r="BJ168" s="18"/>
      <c r="BK168" s="18"/>
      <c r="BL168" s="18"/>
      <c r="BM168" s="18"/>
      <c r="BN168" s="18">
        <v>11</v>
      </c>
      <c r="BO168" s="18"/>
      <c r="BP168" s="18"/>
      <c r="BQ168" s="18"/>
      <c r="BR168" s="18"/>
    </row>
    <row r="169" spans="1:79" s="1" customFormat="1" ht="15.75" customHeight="1" hidden="1">
      <c r="A169" s="11" t="s">
        <v>58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3"/>
      <c r="U169" s="21" t="s">
        <v>66</v>
      </c>
      <c r="V169" s="21"/>
      <c r="W169" s="21"/>
      <c r="X169" s="21"/>
      <c r="Y169" s="21"/>
      <c r="Z169" s="20" t="s">
        <v>67</v>
      </c>
      <c r="AA169" s="20"/>
      <c r="AB169" s="20"/>
      <c r="AC169" s="20"/>
      <c r="AD169" s="20"/>
      <c r="AE169" s="21" t="s">
        <v>68</v>
      </c>
      <c r="AF169" s="21"/>
      <c r="AG169" s="21"/>
      <c r="AH169" s="21"/>
      <c r="AI169" s="21"/>
      <c r="AJ169" s="20" t="s">
        <v>69</v>
      </c>
      <c r="AK169" s="20"/>
      <c r="AL169" s="20"/>
      <c r="AM169" s="20"/>
      <c r="AN169" s="20"/>
      <c r="AO169" s="21" t="s">
        <v>59</v>
      </c>
      <c r="AP169" s="21"/>
      <c r="AQ169" s="21"/>
      <c r="AR169" s="21"/>
      <c r="AS169" s="21"/>
      <c r="AT169" s="20" t="s">
        <v>60</v>
      </c>
      <c r="AU169" s="20"/>
      <c r="AV169" s="20"/>
      <c r="AW169" s="20"/>
      <c r="AX169" s="20"/>
      <c r="AY169" s="21" t="s">
        <v>61</v>
      </c>
      <c r="AZ169" s="21"/>
      <c r="BA169" s="21"/>
      <c r="BB169" s="21"/>
      <c r="BC169" s="21"/>
      <c r="BD169" s="20" t="s">
        <v>62</v>
      </c>
      <c r="BE169" s="20"/>
      <c r="BF169" s="20"/>
      <c r="BG169" s="20"/>
      <c r="BH169" s="20"/>
      <c r="BI169" s="21" t="s">
        <v>63</v>
      </c>
      <c r="BJ169" s="21"/>
      <c r="BK169" s="21"/>
      <c r="BL169" s="21"/>
      <c r="BM169" s="21"/>
      <c r="BN169" s="20" t="s">
        <v>64</v>
      </c>
      <c r="BO169" s="20"/>
      <c r="BP169" s="20"/>
      <c r="BQ169" s="20"/>
      <c r="BR169" s="20"/>
      <c r="CA169" t="s">
        <v>42</v>
      </c>
    </row>
    <row r="170" spans="1:79" s="4" customFormat="1" ht="12.75" customHeight="1">
      <c r="A170" s="8" t="s">
        <v>197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10"/>
      <c r="U170" s="26">
        <v>498300</v>
      </c>
      <c r="V170" s="26"/>
      <c r="W170" s="26"/>
      <c r="X170" s="26"/>
      <c r="Y170" s="26"/>
      <c r="Z170" s="26">
        <v>0</v>
      </c>
      <c r="AA170" s="26"/>
      <c r="AB170" s="26"/>
      <c r="AC170" s="26"/>
      <c r="AD170" s="26"/>
      <c r="AE170" s="26">
        <v>566800</v>
      </c>
      <c r="AF170" s="26"/>
      <c r="AG170" s="26"/>
      <c r="AH170" s="26"/>
      <c r="AI170" s="26"/>
      <c r="AJ170" s="26">
        <v>0</v>
      </c>
      <c r="AK170" s="26"/>
      <c r="AL170" s="26"/>
      <c r="AM170" s="26"/>
      <c r="AN170" s="26"/>
      <c r="AO170" s="26">
        <v>418800</v>
      </c>
      <c r="AP170" s="26"/>
      <c r="AQ170" s="26"/>
      <c r="AR170" s="26"/>
      <c r="AS170" s="26"/>
      <c r="AT170" s="26">
        <v>0</v>
      </c>
      <c r="AU170" s="26"/>
      <c r="AV170" s="26"/>
      <c r="AW170" s="26"/>
      <c r="AX170" s="26"/>
      <c r="AY170" s="26">
        <v>458300</v>
      </c>
      <c r="AZ170" s="26"/>
      <c r="BA170" s="26"/>
      <c r="BB170" s="26"/>
      <c r="BC170" s="26"/>
      <c r="BD170" s="26">
        <v>0</v>
      </c>
      <c r="BE170" s="26"/>
      <c r="BF170" s="26"/>
      <c r="BG170" s="26"/>
      <c r="BH170" s="26"/>
      <c r="BI170" s="26">
        <v>493100</v>
      </c>
      <c r="BJ170" s="26"/>
      <c r="BK170" s="26"/>
      <c r="BL170" s="26"/>
      <c r="BM170" s="26"/>
      <c r="BN170" s="26">
        <v>0</v>
      </c>
      <c r="BO170" s="26"/>
      <c r="BP170" s="26"/>
      <c r="BQ170" s="26"/>
      <c r="BR170" s="26"/>
      <c r="CA170" s="4" t="s">
        <v>43</v>
      </c>
    </row>
    <row r="171" spans="1:70" s="4" customFormat="1" ht="12.75" customHeight="1">
      <c r="A171" s="8" t="s">
        <v>198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10"/>
      <c r="U171" s="26">
        <v>363600</v>
      </c>
      <c r="V171" s="26"/>
      <c r="W171" s="26"/>
      <c r="X171" s="26"/>
      <c r="Y171" s="26"/>
      <c r="Z171" s="26">
        <v>0</v>
      </c>
      <c r="AA171" s="26"/>
      <c r="AB171" s="26"/>
      <c r="AC171" s="26"/>
      <c r="AD171" s="26"/>
      <c r="AE171" s="26">
        <v>460000</v>
      </c>
      <c r="AF171" s="26"/>
      <c r="AG171" s="26"/>
      <c r="AH171" s="26"/>
      <c r="AI171" s="26"/>
      <c r="AJ171" s="26">
        <v>0</v>
      </c>
      <c r="AK171" s="26"/>
      <c r="AL171" s="26"/>
      <c r="AM171" s="26"/>
      <c r="AN171" s="26"/>
      <c r="AO171" s="26">
        <v>348500</v>
      </c>
      <c r="AP171" s="26"/>
      <c r="AQ171" s="26"/>
      <c r="AR171" s="26"/>
      <c r="AS171" s="26"/>
      <c r="AT171" s="26">
        <v>0</v>
      </c>
      <c r="AU171" s="26"/>
      <c r="AV171" s="26"/>
      <c r="AW171" s="26"/>
      <c r="AX171" s="26"/>
      <c r="AY171" s="26">
        <v>381252</v>
      </c>
      <c r="AZ171" s="26"/>
      <c r="BA171" s="26"/>
      <c r="BB171" s="26"/>
      <c r="BC171" s="26"/>
      <c r="BD171" s="26">
        <v>0</v>
      </c>
      <c r="BE171" s="26"/>
      <c r="BF171" s="26"/>
      <c r="BG171" s="26"/>
      <c r="BH171" s="26"/>
      <c r="BI171" s="26">
        <v>410200</v>
      </c>
      <c r="BJ171" s="26"/>
      <c r="BK171" s="26"/>
      <c r="BL171" s="26"/>
      <c r="BM171" s="26"/>
      <c r="BN171" s="26">
        <v>0</v>
      </c>
      <c r="BO171" s="26"/>
      <c r="BP171" s="26"/>
      <c r="BQ171" s="26"/>
      <c r="BR171" s="26"/>
    </row>
    <row r="172" spans="1:70" s="4" customFormat="1" ht="12.75" customHeight="1">
      <c r="A172" s="8" t="s">
        <v>199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10"/>
      <c r="U172" s="26">
        <v>360</v>
      </c>
      <c r="V172" s="26"/>
      <c r="W172" s="26"/>
      <c r="X172" s="26"/>
      <c r="Y172" s="26"/>
      <c r="Z172" s="26">
        <v>0</v>
      </c>
      <c r="AA172" s="26"/>
      <c r="AB172" s="26"/>
      <c r="AC172" s="26"/>
      <c r="AD172" s="26"/>
      <c r="AE172" s="26">
        <v>92000</v>
      </c>
      <c r="AF172" s="26"/>
      <c r="AG172" s="26"/>
      <c r="AH172" s="26"/>
      <c r="AI172" s="26"/>
      <c r="AJ172" s="26">
        <v>0</v>
      </c>
      <c r="AK172" s="26"/>
      <c r="AL172" s="26"/>
      <c r="AM172" s="26"/>
      <c r="AN172" s="26"/>
      <c r="AO172" s="26">
        <v>135600</v>
      </c>
      <c r="AP172" s="26"/>
      <c r="AQ172" s="26"/>
      <c r="AR172" s="26"/>
      <c r="AS172" s="26"/>
      <c r="AT172" s="26">
        <v>0</v>
      </c>
      <c r="AU172" s="26"/>
      <c r="AV172" s="26"/>
      <c r="AW172" s="26"/>
      <c r="AX172" s="26"/>
      <c r="AY172" s="26">
        <v>148400</v>
      </c>
      <c r="AZ172" s="26"/>
      <c r="BA172" s="26"/>
      <c r="BB172" s="26"/>
      <c r="BC172" s="26"/>
      <c r="BD172" s="26">
        <v>0</v>
      </c>
      <c r="BE172" s="26"/>
      <c r="BF172" s="26"/>
      <c r="BG172" s="26"/>
      <c r="BH172" s="26"/>
      <c r="BI172" s="26">
        <v>159600</v>
      </c>
      <c r="BJ172" s="26"/>
      <c r="BK172" s="26"/>
      <c r="BL172" s="26"/>
      <c r="BM172" s="26"/>
      <c r="BN172" s="26">
        <v>0</v>
      </c>
      <c r="BO172" s="26"/>
      <c r="BP172" s="26"/>
      <c r="BQ172" s="26"/>
      <c r="BR172" s="26"/>
    </row>
    <row r="173" spans="1:70" s="4" customFormat="1" ht="12.75" customHeight="1">
      <c r="A173" s="8" t="s">
        <v>200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10"/>
      <c r="U173" s="26">
        <v>60600</v>
      </c>
      <c r="V173" s="26"/>
      <c r="W173" s="26"/>
      <c r="X173" s="26"/>
      <c r="Y173" s="26"/>
      <c r="Z173" s="26">
        <v>0</v>
      </c>
      <c r="AA173" s="26"/>
      <c r="AB173" s="26"/>
      <c r="AC173" s="26"/>
      <c r="AD173" s="26"/>
      <c r="AE173" s="26">
        <v>40000</v>
      </c>
      <c r="AF173" s="26"/>
      <c r="AG173" s="26"/>
      <c r="AH173" s="26"/>
      <c r="AI173" s="26"/>
      <c r="AJ173" s="26">
        <v>0</v>
      </c>
      <c r="AK173" s="26"/>
      <c r="AL173" s="26"/>
      <c r="AM173" s="26"/>
      <c r="AN173" s="26"/>
      <c r="AO173" s="26">
        <v>58100</v>
      </c>
      <c r="AP173" s="26"/>
      <c r="AQ173" s="26"/>
      <c r="AR173" s="26"/>
      <c r="AS173" s="26"/>
      <c r="AT173" s="26">
        <v>0</v>
      </c>
      <c r="AU173" s="26"/>
      <c r="AV173" s="26"/>
      <c r="AW173" s="26"/>
      <c r="AX173" s="26"/>
      <c r="AY173" s="26">
        <v>63500</v>
      </c>
      <c r="AZ173" s="26"/>
      <c r="BA173" s="26"/>
      <c r="BB173" s="26"/>
      <c r="BC173" s="26"/>
      <c r="BD173" s="26">
        <v>0</v>
      </c>
      <c r="BE173" s="26"/>
      <c r="BF173" s="26"/>
      <c r="BG173" s="26"/>
      <c r="BH173" s="26"/>
      <c r="BI173" s="26">
        <v>68400</v>
      </c>
      <c r="BJ173" s="26"/>
      <c r="BK173" s="26"/>
      <c r="BL173" s="26"/>
      <c r="BM173" s="26"/>
      <c r="BN173" s="26">
        <v>0</v>
      </c>
      <c r="BO173" s="26"/>
      <c r="BP173" s="26"/>
      <c r="BQ173" s="26"/>
      <c r="BR173" s="26"/>
    </row>
    <row r="174" spans="1:70" s="4" customFormat="1" ht="12.75" customHeight="1">
      <c r="A174" s="8" t="s">
        <v>201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10"/>
      <c r="U174" s="26">
        <v>30300</v>
      </c>
      <c r="V174" s="26"/>
      <c r="W174" s="26"/>
      <c r="X174" s="26"/>
      <c r="Y174" s="26"/>
      <c r="Z174" s="26">
        <v>0</v>
      </c>
      <c r="AA174" s="26"/>
      <c r="AB174" s="26"/>
      <c r="AC174" s="26"/>
      <c r="AD174" s="26"/>
      <c r="AE174" s="26">
        <v>40000</v>
      </c>
      <c r="AF174" s="26"/>
      <c r="AG174" s="26"/>
      <c r="AH174" s="26"/>
      <c r="AI174" s="26"/>
      <c r="AJ174" s="26">
        <v>0</v>
      </c>
      <c r="AK174" s="26"/>
      <c r="AL174" s="26"/>
      <c r="AM174" s="26"/>
      <c r="AN174" s="26"/>
      <c r="AO174" s="26">
        <v>29100</v>
      </c>
      <c r="AP174" s="26"/>
      <c r="AQ174" s="26"/>
      <c r="AR174" s="26"/>
      <c r="AS174" s="26"/>
      <c r="AT174" s="26">
        <v>0</v>
      </c>
      <c r="AU174" s="26"/>
      <c r="AV174" s="26"/>
      <c r="AW174" s="26"/>
      <c r="AX174" s="26"/>
      <c r="AY174" s="26">
        <v>31800</v>
      </c>
      <c r="AZ174" s="26"/>
      <c r="BA174" s="26"/>
      <c r="BB174" s="26"/>
      <c r="BC174" s="26"/>
      <c r="BD174" s="26">
        <v>0</v>
      </c>
      <c r="BE174" s="26"/>
      <c r="BF174" s="26"/>
      <c r="BG174" s="26"/>
      <c r="BH174" s="26"/>
      <c r="BI174" s="26">
        <v>34200</v>
      </c>
      <c r="BJ174" s="26"/>
      <c r="BK174" s="26"/>
      <c r="BL174" s="26"/>
      <c r="BM174" s="26"/>
      <c r="BN174" s="26">
        <v>0</v>
      </c>
      <c r="BO174" s="26"/>
      <c r="BP174" s="26"/>
      <c r="BQ174" s="26"/>
      <c r="BR174" s="26"/>
    </row>
    <row r="175" spans="1:70" s="4" customFormat="1" ht="12.75" customHeight="1">
      <c r="A175" s="8" t="s">
        <v>202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0"/>
      <c r="U175" s="26">
        <v>0</v>
      </c>
      <c r="V175" s="26"/>
      <c r="W175" s="26"/>
      <c r="X175" s="26"/>
      <c r="Y175" s="26"/>
      <c r="Z175" s="26">
        <v>0</v>
      </c>
      <c r="AA175" s="26"/>
      <c r="AB175" s="26"/>
      <c r="AC175" s="26"/>
      <c r="AD175" s="26"/>
      <c r="AE175" s="26">
        <v>31200</v>
      </c>
      <c r="AF175" s="26"/>
      <c r="AG175" s="26"/>
      <c r="AH175" s="26"/>
      <c r="AI175" s="26"/>
      <c r="AJ175" s="26">
        <v>0</v>
      </c>
      <c r="AK175" s="26"/>
      <c r="AL175" s="26"/>
      <c r="AM175" s="26"/>
      <c r="AN175" s="26"/>
      <c r="AO175" s="26">
        <v>0</v>
      </c>
      <c r="AP175" s="26"/>
      <c r="AQ175" s="26"/>
      <c r="AR175" s="26"/>
      <c r="AS175" s="26"/>
      <c r="AT175" s="26">
        <v>0</v>
      </c>
      <c r="AU175" s="26"/>
      <c r="AV175" s="26"/>
      <c r="AW175" s="26"/>
      <c r="AX175" s="26"/>
      <c r="AY175" s="26">
        <v>0</v>
      </c>
      <c r="AZ175" s="26"/>
      <c r="BA175" s="26"/>
      <c r="BB175" s="26"/>
      <c r="BC175" s="26"/>
      <c r="BD175" s="26">
        <v>0</v>
      </c>
      <c r="BE175" s="26"/>
      <c r="BF175" s="26"/>
      <c r="BG175" s="26"/>
      <c r="BH175" s="26"/>
      <c r="BI175" s="26">
        <v>0</v>
      </c>
      <c r="BJ175" s="26"/>
      <c r="BK175" s="26"/>
      <c r="BL175" s="26"/>
      <c r="BM175" s="26"/>
      <c r="BN175" s="26">
        <v>0</v>
      </c>
      <c r="BO175" s="26"/>
      <c r="BP175" s="26"/>
      <c r="BQ175" s="26"/>
      <c r="BR175" s="26"/>
    </row>
    <row r="176" spans="1:70" s="5" customFormat="1" ht="12.75" customHeight="1">
      <c r="A176" s="68" t="s">
        <v>152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70"/>
      <c r="U176" s="71">
        <v>589560</v>
      </c>
      <c r="V176" s="71"/>
      <c r="W176" s="71"/>
      <c r="X176" s="71"/>
      <c r="Y176" s="71"/>
      <c r="Z176" s="71">
        <v>0</v>
      </c>
      <c r="AA176" s="71"/>
      <c r="AB176" s="71"/>
      <c r="AC176" s="71"/>
      <c r="AD176" s="71"/>
      <c r="AE176" s="71">
        <v>770000</v>
      </c>
      <c r="AF176" s="71"/>
      <c r="AG176" s="71"/>
      <c r="AH176" s="71"/>
      <c r="AI176" s="71"/>
      <c r="AJ176" s="71">
        <v>0</v>
      </c>
      <c r="AK176" s="71"/>
      <c r="AL176" s="71"/>
      <c r="AM176" s="71"/>
      <c r="AN176" s="71"/>
      <c r="AO176" s="71">
        <v>641600</v>
      </c>
      <c r="AP176" s="71"/>
      <c r="AQ176" s="71"/>
      <c r="AR176" s="71"/>
      <c r="AS176" s="71"/>
      <c r="AT176" s="71">
        <v>0</v>
      </c>
      <c r="AU176" s="71"/>
      <c r="AV176" s="71"/>
      <c r="AW176" s="71"/>
      <c r="AX176" s="71"/>
      <c r="AY176" s="71">
        <v>702000</v>
      </c>
      <c r="AZ176" s="71"/>
      <c r="BA176" s="71"/>
      <c r="BB176" s="71"/>
      <c r="BC176" s="71"/>
      <c r="BD176" s="71">
        <v>0</v>
      </c>
      <c r="BE176" s="71"/>
      <c r="BF176" s="71"/>
      <c r="BG176" s="71"/>
      <c r="BH176" s="71"/>
      <c r="BI176" s="71">
        <v>755300</v>
      </c>
      <c r="BJ176" s="71"/>
      <c r="BK176" s="71"/>
      <c r="BL176" s="71"/>
      <c r="BM176" s="71"/>
      <c r="BN176" s="71">
        <v>0</v>
      </c>
      <c r="BO176" s="71"/>
      <c r="BP176" s="71"/>
      <c r="BQ176" s="71"/>
      <c r="BR176" s="71"/>
    </row>
    <row r="177" spans="1:70" s="4" customFormat="1" ht="38.25" customHeight="1">
      <c r="A177" s="8" t="s">
        <v>203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10"/>
      <c r="U177" s="26" t="s">
        <v>164</v>
      </c>
      <c r="V177" s="26"/>
      <c r="W177" s="26"/>
      <c r="X177" s="26"/>
      <c r="Y177" s="26"/>
      <c r="Z177" s="26"/>
      <c r="AA177" s="26"/>
      <c r="AB177" s="26"/>
      <c r="AC177" s="26"/>
      <c r="AD177" s="26"/>
      <c r="AE177" s="26" t="s">
        <v>164</v>
      </c>
      <c r="AF177" s="26"/>
      <c r="AG177" s="26"/>
      <c r="AH177" s="26"/>
      <c r="AI177" s="26"/>
      <c r="AJ177" s="26"/>
      <c r="AK177" s="26"/>
      <c r="AL177" s="26"/>
      <c r="AM177" s="26"/>
      <c r="AN177" s="26"/>
      <c r="AO177" s="26" t="s">
        <v>164</v>
      </c>
      <c r="AP177" s="26"/>
      <c r="AQ177" s="26"/>
      <c r="AR177" s="26"/>
      <c r="AS177" s="26"/>
      <c r="AT177" s="26"/>
      <c r="AU177" s="26"/>
      <c r="AV177" s="26"/>
      <c r="AW177" s="26"/>
      <c r="AX177" s="26"/>
      <c r="AY177" s="26" t="s">
        <v>164</v>
      </c>
      <c r="AZ177" s="26"/>
      <c r="BA177" s="26"/>
      <c r="BB177" s="26"/>
      <c r="BC177" s="26"/>
      <c r="BD177" s="26"/>
      <c r="BE177" s="26"/>
      <c r="BF177" s="26"/>
      <c r="BG177" s="26"/>
      <c r="BH177" s="26"/>
      <c r="BI177" s="26" t="s">
        <v>164</v>
      </c>
      <c r="BJ177" s="26"/>
      <c r="BK177" s="26"/>
      <c r="BL177" s="26"/>
      <c r="BM177" s="26"/>
      <c r="BN177" s="26"/>
      <c r="BO177" s="26"/>
      <c r="BP177" s="26"/>
      <c r="BQ177" s="26"/>
      <c r="BR177" s="26"/>
    </row>
    <row r="179" spans="1:64" ht="14.25" customHeight="1">
      <c r="A179" s="23" t="s">
        <v>129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</row>
    <row r="182" spans="1:64" ht="15" customHeight="1">
      <c r="A182" s="27" t="s">
        <v>6</v>
      </c>
      <c r="B182" s="28"/>
      <c r="C182" s="28"/>
      <c r="D182" s="27" t="s">
        <v>10</v>
      </c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9"/>
      <c r="W182" s="18" t="s">
        <v>218</v>
      </c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 t="s">
        <v>222</v>
      </c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 t="s">
        <v>233</v>
      </c>
      <c r="AV182" s="18"/>
      <c r="AW182" s="18"/>
      <c r="AX182" s="18"/>
      <c r="AY182" s="18"/>
      <c r="AZ182" s="18"/>
      <c r="BA182" s="18" t="s">
        <v>240</v>
      </c>
      <c r="BB182" s="18"/>
      <c r="BC182" s="18"/>
      <c r="BD182" s="18"/>
      <c r="BE182" s="18"/>
      <c r="BF182" s="18"/>
      <c r="BG182" s="18" t="s">
        <v>249</v>
      </c>
      <c r="BH182" s="18"/>
      <c r="BI182" s="18"/>
      <c r="BJ182" s="18"/>
      <c r="BK182" s="18"/>
      <c r="BL182" s="18"/>
    </row>
    <row r="183" spans="1:64" ht="15" customHeight="1">
      <c r="A183" s="53"/>
      <c r="B183" s="54"/>
      <c r="C183" s="54"/>
      <c r="D183" s="53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8"/>
      <c r="W183" s="18" t="s">
        <v>4</v>
      </c>
      <c r="X183" s="18"/>
      <c r="Y183" s="18"/>
      <c r="Z183" s="18"/>
      <c r="AA183" s="18"/>
      <c r="AB183" s="18"/>
      <c r="AC183" s="18" t="s">
        <v>3</v>
      </c>
      <c r="AD183" s="18"/>
      <c r="AE183" s="18"/>
      <c r="AF183" s="18"/>
      <c r="AG183" s="18"/>
      <c r="AH183" s="18"/>
      <c r="AI183" s="18" t="s">
        <v>4</v>
      </c>
      <c r="AJ183" s="18"/>
      <c r="AK183" s="18"/>
      <c r="AL183" s="18"/>
      <c r="AM183" s="18"/>
      <c r="AN183" s="18"/>
      <c r="AO183" s="18" t="s">
        <v>3</v>
      </c>
      <c r="AP183" s="18"/>
      <c r="AQ183" s="18"/>
      <c r="AR183" s="18"/>
      <c r="AS183" s="18"/>
      <c r="AT183" s="18"/>
      <c r="AU183" s="33" t="s">
        <v>4</v>
      </c>
      <c r="AV183" s="33"/>
      <c r="AW183" s="33"/>
      <c r="AX183" s="33" t="s">
        <v>3</v>
      </c>
      <c r="AY183" s="33"/>
      <c r="AZ183" s="33"/>
      <c r="BA183" s="33" t="s">
        <v>4</v>
      </c>
      <c r="BB183" s="33"/>
      <c r="BC183" s="33"/>
      <c r="BD183" s="33" t="s">
        <v>3</v>
      </c>
      <c r="BE183" s="33"/>
      <c r="BF183" s="33"/>
      <c r="BG183" s="33" t="s">
        <v>4</v>
      </c>
      <c r="BH183" s="33"/>
      <c r="BI183" s="33"/>
      <c r="BJ183" s="33" t="s">
        <v>3</v>
      </c>
      <c r="BK183" s="33"/>
      <c r="BL183" s="33"/>
    </row>
    <row r="184" spans="1:64" ht="57" customHeight="1">
      <c r="A184" s="30"/>
      <c r="B184" s="31"/>
      <c r="C184" s="31"/>
      <c r="D184" s="30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2"/>
      <c r="W184" s="18" t="s">
        <v>12</v>
      </c>
      <c r="X184" s="18"/>
      <c r="Y184" s="18"/>
      <c r="Z184" s="18" t="s">
        <v>11</v>
      </c>
      <c r="AA184" s="18"/>
      <c r="AB184" s="18"/>
      <c r="AC184" s="18" t="s">
        <v>12</v>
      </c>
      <c r="AD184" s="18"/>
      <c r="AE184" s="18"/>
      <c r="AF184" s="18" t="s">
        <v>11</v>
      </c>
      <c r="AG184" s="18"/>
      <c r="AH184" s="18"/>
      <c r="AI184" s="18" t="s">
        <v>12</v>
      </c>
      <c r="AJ184" s="18"/>
      <c r="AK184" s="18"/>
      <c r="AL184" s="18" t="s">
        <v>11</v>
      </c>
      <c r="AM184" s="18"/>
      <c r="AN184" s="18"/>
      <c r="AO184" s="18" t="s">
        <v>12</v>
      </c>
      <c r="AP184" s="18"/>
      <c r="AQ184" s="18"/>
      <c r="AR184" s="18" t="s">
        <v>11</v>
      </c>
      <c r="AS184" s="18"/>
      <c r="AT184" s="18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</row>
    <row r="185" spans="1:64" ht="15" customHeight="1">
      <c r="A185" s="14">
        <v>1</v>
      </c>
      <c r="B185" s="15"/>
      <c r="C185" s="15"/>
      <c r="D185" s="14">
        <v>2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7"/>
      <c r="W185" s="18">
        <v>3</v>
      </c>
      <c r="X185" s="18"/>
      <c r="Y185" s="18"/>
      <c r="Z185" s="18">
        <v>4</v>
      </c>
      <c r="AA185" s="18"/>
      <c r="AB185" s="18"/>
      <c r="AC185" s="18">
        <v>5</v>
      </c>
      <c r="AD185" s="18"/>
      <c r="AE185" s="18"/>
      <c r="AF185" s="18">
        <v>6</v>
      </c>
      <c r="AG185" s="18"/>
      <c r="AH185" s="18"/>
      <c r="AI185" s="18">
        <v>7</v>
      </c>
      <c r="AJ185" s="18"/>
      <c r="AK185" s="18"/>
      <c r="AL185" s="18">
        <v>8</v>
      </c>
      <c r="AM185" s="18"/>
      <c r="AN185" s="18"/>
      <c r="AO185" s="18">
        <v>9</v>
      </c>
      <c r="AP185" s="18"/>
      <c r="AQ185" s="18"/>
      <c r="AR185" s="18">
        <v>10</v>
      </c>
      <c r="AS185" s="18"/>
      <c r="AT185" s="18"/>
      <c r="AU185" s="18">
        <v>11</v>
      </c>
      <c r="AV185" s="18"/>
      <c r="AW185" s="18"/>
      <c r="AX185" s="18">
        <v>12</v>
      </c>
      <c r="AY185" s="18"/>
      <c r="AZ185" s="18"/>
      <c r="BA185" s="18">
        <v>13</v>
      </c>
      <c r="BB185" s="18"/>
      <c r="BC185" s="18"/>
      <c r="BD185" s="18">
        <v>14</v>
      </c>
      <c r="BE185" s="18"/>
      <c r="BF185" s="18"/>
      <c r="BG185" s="18">
        <v>15</v>
      </c>
      <c r="BH185" s="18"/>
      <c r="BI185" s="18"/>
      <c r="BJ185" s="18">
        <v>16</v>
      </c>
      <c r="BK185" s="18"/>
      <c r="BL185" s="18"/>
    </row>
    <row r="186" spans="1:79" s="1" customFormat="1" ht="12.75" customHeight="1" hidden="1">
      <c r="A186" s="11" t="s">
        <v>70</v>
      </c>
      <c r="B186" s="12"/>
      <c r="C186" s="12"/>
      <c r="D186" s="11" t="s">
        <v>58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3"/>
      <c r="W186" s="21" t="s">
        <v>73</v>
      </c>
      <c r="X186" s="21"/>
      <c r="Y186" s="21"/>
      <c r="Z186" s="21" t="s">
        <v>74</v>
      </c>
      <c r="AA186" s="21"/>
      <c r="AB186" s="21"/>
      <c r="AC186" s="20" t="s">
        <v>75</v>
      </c>
      <c r="AD186" s="20"/>
      <c r="AE186" s="20"/>
      <c r="AF186" s="20" t="s">
        <v>76</v>
      </c>
      <c r="AG186" s="20"/>
      <c r="AH186" s="20"/>
      <c r="AI186" s="21" t="s">
        <v>77</v>
      </c>
      <c r="AJ186" s="21"/>
      <c r="AK186" s="21"/>
      <c r="AL186" s="21" t="s">
        <v>78</v>
      </c>
      <c r="AM186" s="21"/>
      <c r="AN186" s="21"/>
      <c r="AO186" s="20" t="s">
        <v>106</v>
      </c>
      <c r="AP186" s="20"/>
      <c r="AQ186" s="20"/>
      <c r="AR186" s="20" t="s">
        <v>79</v>
      </c>
      <c r="AS186" s="20"/>
      <c r="AT186" s="20"/>
      <c r="AU186" s="21" t="s">
        <v>107</v>
      </c>
      <c r="AV186" s="21"/>
      <c r="AW186" s="21"/>
      <c r="AX186" s="20" t="s">
        <v>108</v>
      </c>
      <c r="AY186" s="20"/>
      <c r="AZ186" s="20"/>
      <c r="BA186" s="21" t="s">
        <v>109</v>
      </c>
      <c r="BB186" s="21"/>
      <c r="BC186" s="21"/>
      <c r="BD186" s="20" t="s">
        <v>110</v>
      </c>
      <c r="BE186" s="20"/>
      <c r="BF186" s="20"/>
      <c r="BG186" s="21" t="s">
        <v>111</v>
      </c>
      <c r="BH186" s="21"/>
      <c r="BI186" s="21"/>
      <c r="BJ186" s="20" t="s">
        <v>112</v>
      </c>
      <c r="BK186" s="20"/>
      <c r="BL186" s="20"/>
      <c r="CA186" s="1" t="s">
        <v>105</v>
      </c>
    </row>
    <row r="187" spans="1:79" s="4" customFormat="1" ht="12.75" customHeight="1">
      <c r="A187" s="11">
        <v>1</v>
      </c>
      <c r="B187" s="12"/>
      <c r="C187" s="12"/>
      <c r="D187" s="11" t="s">
        <v>204</v>
      </c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3"/>
      <c r="W187" s="35">
        <v>13</v>
      </c>
      <c r="X187" s="35"/>
      <c r="Y187" s="35"/>
      <c r="Z187" s="35">
        <v>0</v>
      </c>
      <c r="AA187" s="35"/>
      <c r="AB187" s="35"/>
      <c r="AC187" s="35">
        <v>0</v>
      </c>
      <c r="AD187" s="35"/>
      <c r="AE187" s="35"/>
      <c r="AF187" s="35">
        <v>0</v>
      </c>
      <c r="AG187" s="35"/>
      <c r="AH187" s="35"/>
      <c r="AI187" s="35">
        <v>13</v>
      </c>
      <c r="AJ187" s="35"/>
      <c r="AK187" s="35"/>
      <c r="AL187" s="35">
        <v>0</v>
      </c>
      <c r="AM187" s="35"/>
      <c r="AN187" s="35"/>
      <c r="AO187" s="35">
        <v>0</v>
      </c>
      <c r="AP187" s="35"/>
      <c r="AQ187" s="35"/>
      <c r="AR187" s="35">
        <v>0</v>
      </c>
      <c r="AS187" s="35"/>
      <c r="AT187" s="35"/>
      <c r="AU187" s="35">
        <v>8</v>
      </c>
      <c r="AV187" s="35"/>
      <c r="AW187" s="35"/>
      <c r="AX187" s="35">
        <v>0</v>
      </c>
      <c r="AY187" s="35"/>
      <c r="AZ187" s="35"/>
      <c r="BA187" s="35">
        <v>8</v>
      </c>
      <c r="BB187" s="35"/>
      <c r="BC187" s="35"/>
      <c r="BD187" s="35">
        <v>0</v>
      </c>
      <c r="BE187" s="35"/>
      <c r="BF187" s="35"/>
      <c r="BG187" s="35">
        <v>8</v>
      </c>
      <c r="BH187" s="35"/>
      <c r="BI187" s="35"/>
      <c r="BJ187" s="35">
        <v>0</v>
      </c>
      <c r="BK187" s="35"/>
      <c r="BL187" s="35"/>
      <c r="CA187" s="4" t="s">
        <v>44</v>
      </c>
    </row>
    <row r="188" spans="1:64" s="5" customFormat="1" ht="12.75" customHeight="1">
      <c r="A188" s="66">
        <v>2</v>
      </c>
      <c r="B188" s="64"/>
      <c r="C188" s="64"/>
      <c r="D188" s="68" t="s">
        <v>205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70"/>
      <c r="W188" s="76">
        <v>13</v>
      </c>
      <c r="X188" s="76"/>
      <c r="Y188" s="76"/>
      <c r="Z188" s="76">
        <v>0</v>
      </c>
      <c r="AA188" s="76"/>
      <c r="AB188" s="76"/>
      <c r="AC188" s="76">
        <v>0</v>
      </c>
      <c r="AD188" s="76"/>
      <c r="AE188" s="76"/>
      <c r="AF188" s="76">
        <v>0</v>
      </c>
      <c r="AG188" s="76"/>
      <c r="AH188" s="76"/>
      <c r="AI188" s="76">
        <v>13</v>
      </c>
      <c r="AJ188" s="76"/>
      <c r="AK188" s="76"/>
      <c r="AL188" s="76">
        <v>0</v>
      </c>
      <c r="AM188" s="76"/>
      <c r="AN188" s="76"/>
      <c r="AO188" s="76">
        <v>0</v>
      </c>
      <c r="AP188" s="76"/>
      <c r="AQ188" s="76"/>
      <c r="AR188" s="76">
        <v>0</v>
      </c>
      <c r="AS188" s="76"/>
      <c r="AT188" s="76"/>
      <c r="AU188" s="76">
        <v>8</v>
      </c>
      <c r="AV188" s="76"/>
      <c r="AW188" s="76"/>
      <c r="AX188" s="76">
        <v>0</v>
      </c>
      <c r="AY188" s="76"/>
      <c r="AZ188" s="76"/>
      <c r="BA188" s="76">
        <v>8</v>
      </c>
      <c r="BB188" s="76"/>
      <c r="BC188" s="76"/>
      <c r="BD188" s="76">
        <v>0</v>
      </c>
      <c r="BE188" s="76"/>
      <c r="BF188" s="76"/>
      <c r="BG188" s="76">
        <v>8</v>
      </c>
      <c r="BH188" s="76"/>
      <c r="BI188" s="76"/>
      <c r="BJ188" s="76">
        <v>0</v>
      </c>
      <c r="BK188" s="76"/>
      <c r="BL188" s="76"/>
    </row>
    <row r="189" spans="1:64" s="4" customFormat="1" ht="25.5" customHeight="1">
      <c r="A189" s="11">
        <v>3</v>
      </c>
      <c r="B189" s="12"/>
      <c r="C189" s="12"/>
      <c r="D189" s="8" t="s">
        <v>206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10"/>
      <c r="W189" s="35" t="s">
        <v>164</v>
      </c>
      <c r="X189" s="35"/>
      <c r="Y189" s="35"/>
      <c r="Z189" s="35" t="s">
        <v>164</v>
      </c>
      <c r="AA189" s="35"/>
      <c r="AB189" s="35"/>
      <c r="AC189" s="35"/>
      <c r="AD189" s="35"/>
      <c r="AE189" s="35"/>
      <c r="AF189" s="35"/>
      <c r="AG189" s="35"/>
      <c r="AH189" s="35"/>
      <c r="AI189" s="35" t="s">
        <v>164</v>
      </c>
      <c r="AJ189" s="35"/>
      <c r="AK189" s="35"/>
      <c r="AL189" s="35" t="s">
        <v>164</v>
      </c>
      <c r="AM189" s="35"/>
      <c r="AN189" s="35"/>
      <c r="AO189" s="35"/>
      <c r="AP189" s="35"/>
      <c r="AQ189" s="35"/>
      <c r="AR189" s="35"/>
      <c r="AS189" s="35"/>
      <c r="AT189" s="35"/>
      <c r="AU189" s="35" t="s">
        <v>164</v>
      </c>
      <c r="AV189" s="35"/>
      <c r="AW189" s="35"/>
      <c r="AX189" s="35"/>
      <c r="AY189" s="35"/>
      <c r="AZ189" s="35"/>
      <c r="BA189" s="35" t="s">
        <v>164</v>
      </c>
      <c r="BB189" s="35"/>
      <c r="BC189" s="35"/>
      <c r="BD189" s="35"/>
      <c r="BE189" s="35"/>
      <c r="BF189" s="35"/>
      <c r="BG189" s="35" t="s">
        <v>164</v>
      </c>
      <c r="BH189" s="35"/>
      <c r="BI189" s="35"/>
      <c r="BJ189" s="35"/>
      <c r="BK189" s="35"/>
      <c r="BL189" s="35"/>
    </row>
    <row r="192" spans="1:64" ht="14.25" customHeight="1">
      <c r="A192" s="23" t="s">
        <v>159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</row>
    <row r="194" spans="1:64" ht="14.25" customHeight="1">
      <c r="A194" s="23" t="s">
        <v>234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</row>
    <row r="196" spans="1:64" ht="15" customHeight="1">
      <c r="A196" s="19" t="s">
        <v>217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</row>
    <row r="198" spans="1:71" ht="15" customHeight="1">
      <c r="A198" s="18" t="s">
        <v>6</v>
      </c>
      <c r="B198" s="18"/>
      <c r="C198" s="18"/>
      <c r="D198" s="18"/>
      <c r="E198" s="18"/>
      <c r="F198" s="18"/>
      <c r="G198" s="18" t="s">
        <v>130</v>
      </c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 t="s">
        <v>13</v>
      </c>
      <c r="U198" s="18"/>
      <c r="V198" s="18"/>
      <c r="W198" s="18"/>
      <c r="X198" s="18"/>
      <c r="Y198" s="18"/>
      <c r="Z198" s="18"/>
      <c r="AA198" s="14" t="s">
        <v>218</v>
      </c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2"/>
      <c r="AP198" s="14" t="s">
        <v>221</v>
      </c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7"/>
      <c r="BE198" s="14" t="s">
        <v>228</v>
      </c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7"/>
    </row>
    <row r="199" spans="1:71" ht="31.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 t="s">
        <v>4</v>
      </c>
      <c r="AB199" s="18"/>
      <c r="AC199" s="18"/>
      <c r="AD199" s="18"/>
      <c r="AE199" s="18"/>
      <c r="AF199" s="18" t="s">
        <v>3</v>
      </c>
      <c r="AG199" s="18"/>
      <c r="AH199" s="18"/>
      <c r="AI199" s="18"/>
      <c r="AJ199" s="18"/>
      <c r="AK199" s="18" t="s">
        <v>90</v>
      </c>
      <c r="AL199" s="18"/>
      <c r="AM199" s="18"/>
      <c r="AN199" s="18"/>
      <c r="AO199" s="18"/>
      <c r="AP199" s="18" t="s">
        <v>4</v>
      </c>
      <c r="AQ199" s="18"/>
      <c r="AR199" s="18"/>
      <c r="AS199" s="18"/>
      <c r="AT199" s="18"/>
      <c r="AU199" s="18" t="s">
        <v>3</v>
      </c>
      <c r="AV199" s="18"/>
      <c r="AW199" s="18"/>
      <c r="AX199" s="18"/>
      <c r="AY199" s="18"/>
      <c r="AZ199" s="18" t="s">
        <v>97</v>
      </c>
      <c r="BA199" s="18"/>
      <c r="BB199" s="18"/>
      <c r="BC199" s="18"/>
      <c r="BD199" s="18"/>
      <c r="BE199" s="18" t="s">
        <v>4</v>
      </c>
      <c r="BF199" s="18"/>
      <c r="BG199" s="18"/>
      <c r="BH199" s="18"/>
      <c r="BI199" s="18"/>
      <c r="BJ199" s="18" t="s">
        <v>3</v>
      </c>
      <c r="BK199" s="18"/>
      <c r="BL199" s="18"/>
      <c r="BM199" s="18"/>
      <c r="BN199" s="18"/>
      <c r="BO199" s="18" t="s">
        <v>131</v>
      </c>
      <c r="BP199" s="18"/>
      <c r="BQ199" s="18"/>
      <c r="BR199" s="18"/>
      <c r="BS199" s="18"/>
    </row>
    <row r="200" spans="1:71" ht="15" customHeight="1">
      <c r="A200" s="18">
        <v>1</v>
      </c>
      <c r="B200" s="18"/>
      <c r="C200" s="18"/>
      <c r="D200" s="18"/>
      <c r="E200" s="18"/>
      <c r="F200" s="18"/>
      <c r="G200" s="18">
        <v>2</v>
      </c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>
        <v>3</v>
      </c>
      <c r="U200" s="18"/>
      <c r="V200" s="18"/>
      <c r="W200" s="18"/>
      <c r="X200" s="18"/>
      <c r="Y200" s="18"/>
      <c r="Z200" s="18"/>
      <c r="AA200" s="18">
        <v>4</v>
      </c>
      <c r="AB200" s="18"/>
      <c r="AC200" s="18"/>
      <c r="AD200" s="18"/>
      <c r="AE200" s="18"/>
      <c r="AF200" s="18">
        <v>5</v>
      </c>
      <c r="AG200" s="18"/>
      <c r="AH200" s="18"/>
      <c r="AI200" s="18"/>
      <c r="AJ200" s="18"/>
      <c r="AK200" s="18">
        <v>6</v>
      </c>
      <c r="AL200" s="18"/>
      <c r="AM200" s="18"/>
      <c r="AN200" s="18"/>
      <c r="AO200" s="18"/>
      <c r="AP200" s="18">
        <v>7</v>
      </c>
      <c r="AQ200" s="18"/>
      <c r="AR200" s="18"/>
      <c r="AS200" s="18"/>
      <c r="AT200" s="18"/>
      <c r="AU200" s="18">
        <v>8</v>
      </c>
      <c r="AV200" s="18"/>
      <c r="AW200" s="18"/>
      <c r="AX200" s="18"/>
      <c r="AY200" s="18"/>
      <c r="AZ200" s="18">
        <v>9</v>
      </c>
      <c r="BA200" s="18"/>
      <c r="BB200" s="18"/>
      <c r="BC200" s="18"/>
      <c r="BD200" s="18"/>
      <c r="BE200" s="18">
        <v>10</v>
      </c>
      <c r="BF200" s="18"/>
      <c r="BG200" s="18"/>
      <c r="BH200" s="18"/>
      <c r="BI200" s="18"/>
      <c r="BJ200" s="18">
        <v>11</v>
      </c>
      <c r="BK200" s="18"/>
      <c r="BL200" s="18"/>
      <c r="BM200" s="18"/>
      <c r="BN200" s="18"/>
      <c r="BO200" s="18">
        <v>12</v>
      </c>
      <c r="BP200" s="18"/>
      <c r="BQ200" s="18"/>
      <c r="BR200" s="18"/>
      <c r="BS200" s="18"/>
    </row>
    <row r="201" spans="1:79" s="1" customFormat="1" ht="15" customHeight="1" hidden="1">
      <c r="A201" s="21" t="s">
        <v>70</v>
      </c>
      <c r="B201" s="21"/>
      <c r="C201" s="21"/>
      <c r="D201" s="21"/>
      <c r="E201" s="21"/>
      <c r="F201" s="21"/>
      <c r="G201" s="49" t="s">
        <v>58</v>
      </c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 t="s">
        <v>80</v>
      </c>
      <c r="U201" s="49"/>
      <c r="V201" s="49"/>
      <c r="W201" s="49"/>
      <c r="X201" s="49"/>
      <c r="Y201" s="49"/>
      <c r="Z201" s="49"/>
      <c r="AA201" s="20" t="s">
        <v>66</v>
      </c>
      <c r="AB201" s="20"/>
      <c r="AC201" s="20"/>
      <c r="AD201" s="20"/>
      <c r="AE201" s="20"/>
      <c r="AF201" s="20" t="s">
        <v>67</v>
      </c>
      <c r="AG201" s="20"/>
      <c r="AH201" s="20"/>
      <c r="AI201" s="20"/>
      <c r="AJ201" s="20"/>
      <c r="AK201" s="34" t="s">
        <v>126</v>
      </c>
      <c r="AL201" s="34"/>
      <c r="AM201" s="34"/>
      <c r="AN201" s="34"/>
      <c r="AO201" s="34"/>
      <c r="AP201" s="20" t="s">
        <v>68</v>
      </c>
      <c r="AQ201" s="20"/>
      <c r="AR201" s="20"/>
      <c r="AS201" s="20"/>
      <c r="AT201" s="20"/>
      <c r="AU201" s="20" t="s">
        <v>69</v>
      </c>
      <c r="AV201" s="20"/>
      <c r="AW201" s="20"/>
      <c r="AX201" s="20"/>
      <c r="AY201" s="20"/>
      <c r="AZ201" s="34" t="s">
        <v>126</v>
      </c>
      <c r="BA201" s="34"/>
      <c r="BB201" s="34"/>
      <c r="BC201" s="34"/>
      <c r="BD201" s="34"/>
      <c r="BE201" s="20" t="s">
        <v>59</v>
      </c>
      <c r="BF201" s="20"/>
      <c r="BG201" s="20"/>
      <c r="BH201" s="20"/>
      <c r="BI201" s="20"/>
      <c r="BJ201" s="20" t="s">
        <v>60</v>
      </c>
      <c r="BK201" s="20"/>
      <c r="BL201" s="20"/>
      <c r="BM201" s="20"/>
      <c r="BN201" s="20"/>
      <c r="BO201" s="34" t="s">
        <v>126</v>
      </c>
      <c r="BP201" s="34"/>
      <c r="BQ201" s="34"/>
      <c r="BR201" s="34"/>
      <c r="BS201" s="34"/>
      <c r="CA201" s="1" t="s">
        <v>45</v>
      </c>
    </row>
    <row r="202" spans="1:79" s="5" customFormat="1" ht="12.75" customHeight="1">
      <c r="A202" s="67"/>
      <c r="B202" s="67"/>
      <c r="C202" s="67"/>
      <c r="D202" s="67"/>
      <c r="E202" s="67"/>
      <c r="F202" s="67"/>
      <c r="G202" s="85" t="s">
        <v>152</v>
      </c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6"/>
      <c r="U202" s="86"/>
      <c r="V202" s="86"/>
      <c r="W202" s="86"/>
      <c r="X202" s="86"/>
      <c r="Y202" s="86"/>
      <c r="Z202" s="86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>
        <f>IF(ISNUMBER(AA202),AA202,0)+IF(ISNUMBER(AF202),AF202,0)</f>
        <v>0</v>
      </c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>
        <f>IF(ISNUMBER(AP202),AP202,0)+IF(ISNUMBER(AU202),AU202,0)</f>
        <v>0</v>
      </c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>
        <f>IF(ISNUMBER(BE202),BE202,0)+IF(ISNUMBER(BJ202),BJ202,0)</f>
        <v>0</v>
      </c>
      <c r="BP202" s="71"/>
      <c r="BQ202" s="71"/>
      <c r="BR202" s="71"/>
      <c r="BS202" s="71"/>
      <c r="CA202" s="5" t="s">
        <v>46</v>
      </c>
    </row>
    <row r="205" spans="1:64" ht="14.25" customHeight="1">
      <c r="A205" s="23" t="s">
        <v>250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</row>
    <row r="207" spans="1:54" ht="15" customHeight="1">
      <c r="A207" s="19" t="s">
        <v>217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</row>
    <row r="209" spans="1:56" ht="15" customHeight="1">
      <c r="A209" s="18" t="s">
        <v>6</v>
      </c>
      <c r="B209" s="18"/>
      <c r="C209" s="18"/>
      <c r="D209" s="18"/>
      <c r="E209" s="18"/>
      <c r="F209" s="18"/>
      <c r="G209" s="18" t="s">
        <v>130</v>
      </c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 t="s">
        <v>13</v>
      </c>
      <c r="U209" s="18"/>
      <c r="V209" s="18"/>
      <c r="W209" s="18"/>
      <c r="X209" s="18"/>
      <c r="Y209" s="18"/>
      <c r="Z209" s="18"/>
      <c r="AA209" s="14" t="s">
        <v>239</v>
      </c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2"/>
      <c r="AP209" s="14" t="s">
        <v>244</v>
      </c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7"/>
    </row>
    <row r="210" spans="1:56" ht="31.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 t="s">
        <v>4</v>
      </c>
      <c r="AB210" s="18"/>
      <c r="AC210" s="18"/>
      <c r="AD210" s="18"/>
      <c r="AE210" s="18"/>
      <c r="AF210" s="18" t="s">
        <v>3</v>
      </c>
      <c r="AG210" s="18"/>
      <c r="AH210" s="18"/>
      <c r="AI210" s="18"/>
      <c r="AJ210" s="18"/>
      <c r="AK210" s="18" t="s">
        <v>90</v>
      </c>
      <c r="AL210" s="18"/>
      <c r="AM210" s="18"/>
      <c r="AN210" s="18"/>
      <c r="AO210" s="18"/>
      <c r="AP210" s="18" t="s">
        <v>4</v>
      </c>
      <c r="AQ210" s="18"/>
      <c r="AR210" s="18"/>
      <c r="AS210" s="18"/>
      <c r="AT210" s="18"/>
      <c r="AU210" s="18" t="s">
        <v>3</v>
      </c>
      <c r="AV210" s="18"/>
      <c r="AW210" s="18"/>
      <c r="AX210" s="18"/>
      <c r="AY210" s="18"/>
      <c r="AZ210" s="18" t="s">
        <v>97</v>
      </c>
      <c r="BA210" s="18"/>
      <c r="BB210" s="18"/>
      <c r="BC210" s="18"/>
      <c r="BD210" s="18"/>
    </row>
    <row r="211" spans="1:56" ht="15" customHeight="1">
      <c r="A211" s="18">
        <v>1</v>
      </c>
      <c r="B211" s="18"/>
      <c r="C211" s="18"/>
      <c r="D211" s="18"/>
      <c r="E211" s="18"/>
      <c r="F211" s="18"/>
      <c r="G211" s="18">
        <v>2</v>
      </c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>
        <v>3</v>
      </c>
      <c r="U211" s="18"/>
      <c r="V211" s="18"/>
      <c r="W211" s="18"/>
      <c r="X211" s="18"/>
      <c r="Y211" s="18"/>
      <c r="Z211" s="18"/>
      <c r="AA211" s="18">
        <v>4</v>
      </c>
      <c r="AB211" s="18"/>
      <c r="AC211" s="18"/>
      <c r="AD211" s="18"/>
      <c r="AE211" s="18"/>
      <c r="AF211" s="18">
        <v>5</v>
      </c>
      <c r="AG211" s="18"/>
      <c r="AH211" s="18"/>
      <c r="AI211" s="18"/>
      <c r="AJ211" s="18"/>
      <c r="AK211" s="18">
        <v>6</v>
      </c>
      <c r="AL211" s="18"/>
      <c r="AM211" s="18"/>
      <c r="AN211" s="18"/>
      <c r="AO211" s="18"/>
      <c r="AP211" s="18">
        <v>7</v>
      </c>
      <c r="AQ211" s="18"/>
      <c r="AR211" s="18"/>
      <c r="AS211" s="18"/>
      <c r="AT211" s="18"/>
      <c r="AU211" s="18">
        <v>8</v>
      </c>
      <c r="AV211" s="18"/>
      <c r="AW211" s="18"/>
      <c r="AX211" s="18"/>
      <c r="AY211" s="18"/>
      <c r="AZ211" s="18">
        <v>9</v>
      </c>
      <c r="BA211" s="18"/>
      <c r="BB211" s="18"/>
      <c r="BC211" s="18"/>
      <c r="BD211" s="18"/>
    </row>
    <row r="212" spans="1:79" s="1" customFormat="1" ht="12" customHeight="1" hidden="1">
      <c r="A212" s="21" t="s">
        <v>70</v>
      </c>
      <c r="B212" s="21"/>
      <c r="C212" s="21"/>
      <c r="D212" s="21"/>
      <c r="E212" s="21"/>
      <c r="F212" s="21"/>
      <c r="G212" s="49" t="s">
        <v>58</v>
      </c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 t="s">
        <v>80</v>
      </c>
      <c r="U212" s="49"/>
      <c r="V212" s="49"/>
      <c r="W212" s="49"/>
      <c r="X212" s="49"/>
      <c r="Y212" s="49"/>
      <c r="Z212" s="49"/>
      <c r="AA212" s="20" t="s">
        <v>61</v>
      </c>
      <c r="AB212" s="20"/>
      <c r="AC212" s="20"/>
      <c r="AD212" s="20"/>
      <c r="AE212" s="20"/>
      <c r="AF212" s="20" t="s">
        <v>62</v>
      </c>
      <c r="AG212" s="20"/>
      <c r="AH212" s="20"/>
      <c r="AI212" s="20"/>
      <c r="AJ212" s="20"/>
      <c r="AK212" s="34" t="s">
        <v>126</v>
      </c>
      <c r="AL212" s="34"/>
      <c r="AM212" s="34"/>
      <c r="AN212" s="34"/>
      <c r="AO212" s="34"/>
      <c r="AP212" s="20" t="s">
        <v>63</v>
      </c>
      <c r="AQ212" s="20"/>
      <c r="AR212" s="20"/>
      <c r="AS212" s="20"/>
      <c r="AT212" s="20"/>
      <c r="AU212" s="20" t="s">
        <v>64</v>
      </c>
      <c r="AV212" s="20"/>
      <c r="AW212" s="20"/>
      <c r="AX212" s="20"/>
      <c r="AY212" s="20"/>
      <c r="AZ212" s="34" t="s">
        <v>126</v>
      </c>
      <c r="BA212" s="34"/>
      <c r="BB212" s="34"/>
      <c r="BC212" s="34"/>
      <c r="BD212" s="34"/>
      <c r="CA212" s="1" t="s">
        <v>47</v>
      </c>
    </row>
    <row r="213" spans="1:79" s="5" customFormat="1" ht="12.75">
      <c r="A213" s="67"/>
      <c r="B213" s="67"/>
      <c r="C213" s="67"/>
      <c r="D213" s="67"/>
      <c r="E213" s="67"/>
      <c r="F213" s="67"/>
      <c r="G213" s="85" t="s">
        <v>152</v>
      </c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6"/>
      <c r="U213" s="86"/>
      <c r="V213" s="86"/>
      <c r="W213" s="86"/>
      <c r="X213" s="86"/>
      <c r="Y213" s="86"/>
      <c r="Z213" s="86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>
        <f>IF(ISNUMBER(AA213),AA213,0)+IF(ISNUMBER(AF213),AF213,0)</f>
        <v>0</v>
      </c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>
        <f>IF(ISNUMBER(AP213),AP213,0)+IF(ISNUMBER(AU213),AU213,0)</f>
        <v>0</v>
      </c>
      <c r="BA213" s="71"/>
      <c r="BB213" s="71"/>
      <c r="BC213" s="71"/>
      <c r="BD213" s="71"/>
      <c r="CA213" s="5" t="s">
        <v>48</v>
      </c>
    </row>
    <row r="215" spans="1:64" ht="14.25" customHeight="1">
      <c r="A215" s="23" t="s">
        <v>251</v>
      </c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</row>
    <row r="217" spans="1:64" ht="15" customHeight="1">
      <c r="A217" s="19" t="s">
        <v>217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</row>
    <row r="219" spans="1:65" ht="22.5" customHeight="1">
      <c r="A219" s="18" t="s">
        <v>132</v>
      </c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27" t="s">
        <v>133</v>
      </c>
      <c r="O219" s="28"/>
      <c r="P219" s="28"/>
      <c r="Q219" s="28"/>
      <c r="R219" s="28"/>
      <c r="S219" s="28"/>
      <c r="T219" s="28"/>
      <c r="U219" s="29"/>
      <c r="V219" s="27" t="s">
        <v>134</v>
      </c>
      <c r="W219" s="28"/>
      <c r="X219" s="28"/>
      <c r="Y219" s="29"/>
      <c r="Z219" s="14" t="s">
        <v>218</v>
      </c>
      <c r="AA219" s="15"/>
      <c r="AB219" s="15"/>
      <c r="AC219" s="15"/>
      <c r="AD219" s="15"/>
      <c r="AE219" s="15"/>
      <c r="AF219" s="15"/>
      <c r="AG219" s="17"/>
      <c r="AH219" s="14" t="s">
        <v>221</v>
      </c>
      <c r="AI219" s="15"/>
      <c r="AJ219" s="15"/>
      <c r="AK219" s="15"/>
      <c r="AL219" s="15"/>
      <c r="AM219" s="15"/>
      <c r="AN219" s="15"/>
      <c r="AO219" s="17"/>
      <c r="AP219" s="14" t="s">
        <v>228</v>
      </c>
      <c r="AQ219" s="15"/>
      <c r="AR219" s="15"/>
      <c r="AS219" s="15"/>
      <c r="AT219" s="15"/>
      <c r="AU219" s="15"/>
      <c r="AV219" s="15"/>
      <c r="AW219" s="15"/>
      <c r="AX219" s="14" t="s">
        <v>239</v>
      </c>
      <c r="AY219" s="15"/>
      <c r="AZ219" s="15"/>
      <c r="BA219" s="15"/>
      <c r="BB219" s="15"/>
      <c r="BC219" s="15"/>
      <c r="BD219" s="15"/>
      <c r="BE219" s="17"/>
      <c r="BF219" s="14" t="s">
        <v>244</v>
      </c>
      <c r="BG219" s="15"/>
      <c r="BH219" s="15"/>
      <c r="BI219" s="15"/>
      <c r="BJ219" s="15"/>
      <c r="BK219" s="15"/>
      <c r="BL219" s="15"/>
      <c r="BM219" s="17"/>
    </row>
    <row r="220" spans="1:65" ht="95.2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30"/>
      <c r="O220" s="31"/>
      <c r="P220" s="31"/>
      <c r="Q220" s="31"/>
      <c r="R220" s="31"/>
      <c r="S220" s="31"/>
      <c r="T220" s="31"/>
      <c r="U220" s="32"/>
      <c r="V220" s="30"/>
      <c r="W220" s="31"/>
      <c r="X220" s="31"/>
      <c r="Y220" s="32"/>
      <c r="Z220" s="33" t="s">
        <v>137</v>
      </c>
      <c r="AA220" s="33"/>
      <c r="AB220" s="33"/>
      <c r="AC220" s="33"/>
      <c r="AD220" s="33" t="s">
        <v>138</v>
      </c>
      <c r="AE220" s="33"/>
      <c r="AF220" s="33"/>
      <c r="AG220" s="33"/>
      <c r="AH220" s="33" t="s">
        <v>137</v>
      </c>
      <c r="AI220" s="33"/>
      <c r="AJ220" s="33"/>
      <c r="AK220" s="33"/>
      <c r="AL220" s="33" t="s">
        <v>138</v>
      </c>
      <c r="AM220" s="33"/>
      <c r="AN220" s="33"/>
      <c r="AO220" s="33"/>
      <c r="AP220" s="33" t="s">
        <v>137</v>
      </c>
      <c r="AQ220" s="33"/>
      <c r="AR220" s="33"/>
      <c r="AS220" s="33"/>
      <c r="AT220" s="33" t="s">
        <v>138</v>
      </c>
      <c r="AU220" s="33"/>
      <c r="AV220" s="33"/>
      <c r="AW220" s="33"/>
      <c r="AX220" s="33" t="s">
        <v>137</v>
      </c>
      <c r="AY220" s="33"/>
      <c r="AZ220" s="33"/>
      <c r="BA220" s="33"/>
      <c r="BB220" s="33" t="s">
        <v>138</v>
      </c>
      <c r="BC220" s="33"/>
      <c r="BD220" s="33"/>
      <c r="BE220" s="33"/>
      <c r="BF220" s="33" t="s">
        <v>137</v>
      </c>
      <c r="BG220" s="33"/>
      <c r="BH220" s="33"/>
      <c r="BI220" s="33"/>
      <c r="BJ220" s="33" t="s">
        <v>138</v>
      </c>
      <c r="BK220" s="33"/>
      <c r="BL220" s="33"/>
      <c r="BM220" s="33"/>
    </row>
    <row r="221" spans="1:65" ht="15" customHeight="1">
      <c r="A221" s="18">
        <v>1</v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4">
        <v>2</v>
      </c>
      <c r="O221" s="15"/>
      <c r="P221" s="15"/>
      <c r="Q221" s="15"/>
      <c r="R221" s="15"/>
      <c r="S221" s="15"/>
      <c r="T221" s="15"/>
      <c r="U221" s="17"/>
      <c r="V221" s="14">
        <v>3</v>
      </c>
      <c r="W221" s="15"/>
      <c r="X221" s="15"/>
      <c r="Y221" s="17"/>
      <c r="Z221" s="18">
        <v>4</v>
      </c>
      <c r="AA221" s="18"/>
      <c r="AB221" s="18"/>
      <c r="AC221" s="18"/>
      <c r="AD221" s="18">
        <v>5</v>
      </c>
      <c r="AE221" s="18"/>
      <c r="AF221" s="18"/>
      <c r="AG221" s="18"/>
      <c r="AH221" s="18">
        <v>6</v>
      </c>
      <c r="AI221" s="18"/>
      <c r="AJ221" s="18"/>
      <c r="AK221" s="18"/>
      <c r="AL221" s="18">
        <v>7</v>
      </c>
      <c r="AM221" s="18"/>
      <c r="AN221" s="18"/>
      <c r="AO221" s="18"/>
      <c r="AP221" s="18">
        <v>8</v>
      </c>
      <c r="AQ221" s="18"/>
      <c r="AR221" s="18"/>
      <c r="AS221" s="18"/>
      <c r="AT221" s="18">
        <v>9</v>
      </c>
      <c r="AU221" s="18"/>
      <c r="AV221" s="18"/>
      <c r="AW221" s="18"/>
      <c r="AX221" s="18">
        <v>10</v>
      </c>
      <c r="AY221" s="18"/>
      <c r="AZ221" s="18"/>
      <c r="BA221" s="18"/>
      <c r="BB221" s="18">
        <v>11</v>
      </c>
      <c r="BC221" s="18"/>
      <c r="BD221" s="18"/>
      <c r="BE221" s="18"/>
      <c r="BF221" s="18">
        <v>12</v>
      </c>
      <c r="BG221" s="18"/>
      <c r="BH221" s="18"/>
      <c r="BI221" s="18"/>
      <c r="BJ221" s="18">
        <v>13</v>
      </c>
      <c r="BK221" s="18"/>
      <c r="BL221" s="18"/>
      <c r="BM221" s="18"/>
    </row>
    <row r="222" spans="1:79" s="1" customFormat="1" ht="12" customHeight="1" hidden="1">
      <c r="A222" s="49" t="s">
        <v>150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11" t="s">
        <v>135</v>
      </c>
      <c r="O222" s="12"/>
      <c r="P222" s="12"/>
      <c r="Q222" s="12"/>
      <c r="R222" s="12"/>
      <c r="S222" s="12"/>
      <c r="T222" s="12"/>
      <c r="U222" s="13"/>
      <c r="V222" s="11" t="s">
        <v>136</v>
      </c>
      <c r="W222" s="12"/>
      <c r="X222" s="12"/>
      <c r="Y222" s="13"/>
      <c r="Z222" s="20" t="s">
        <v>66</v>
      </c>
      <c r="AA222" s="20"/>
      <c r="AB222" s="20"/>
      <c r="AC222" s="20"/>
      <c r="AD222" s="20" t="s">
        <v>67</v>
      </c>
      <c r="AE222" s="20"/>
      <c r="AF222" s="20"/>
      <c r="AG222" s="20"/>
      <c r="AH222" s="20" t="s">
        <v>68</v>
      </c>
      <c r="AI222" s="20"/>
      <c r="AJ222" s="20"/>
      <c r="AK222" s="20"/>
      <c r="AL222" s="20" t="s">
        <v>69</v>
      </c>
      <c r="AM222" s="20"/>
      <c r="AN222" s="20"/>
      <c r="AO222" s="20"/>
      <c r="AP222" s="20" t="s">
        <v>59</v>
      </c>
      <c r="AQ222" s="20"/>
      <c r="AR222" s="20"/>
      <c r="AS222" s="20"/>
      <c r="AT222" s="20" t="s">
        <v>60</v>
      </c>
      <c r="AU222" s="20"/>
      <c r="AV222" s="20"/>
      <c r="AW222" s="20"/>
      <c r="AX222" s="20" t="s">
        <v>61</v>
      </c>
      <c r="AY222" s="20"/>
      <c r="AZ222" s="20"/>
      <c r="BA222" s="20"/>
      <c r="BB222" s="20" t="s">
        <v>62</v>
      </c>
      <c r="BC222" s="20"/>
      <c r="BD222" s="20"/>
      <c r="BE222" s="20"/>
      <c r="BF222" s="20" t="s">
        <v>63</v>
      </c>
      <c r="BG222" s="20"/>
      <c r="BH222" s="20"/>
      <c r="BI222" s="20"/>
      <c r="BJ222" s="20" t="s">
        <v>64</v>
      </c>
      <c r="BK222" s="20"/>
      <c r="BL222" s="20"/>
      <c r="BM222" s="20"/>
      <c r="CA222" s="1" t="s">
        <v>49</v>
      </c>
    </row>
    <row r="223" spans="1:79" s="5" customFormat="1" ht="12.75" customHeight="1">
      <c r="A223" s="85" t="s">
        <v>152</v>
      </c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66"/>
      <c r="O223" s="64"/>
      <c r="P223" s="64"/>
      <c r="Q223" s="64"/>
      <c r="R223" s="64"/>
      <c r="S223" s="64"/>
      <c r="T223" s="64"/>
      <c r="U223" s="65"/>
      <c r="V223" s="87"/>
      <c r="W223" s="88"/>
      <c r="X223" s="88"/>
      <c r="Y223" s="89"/>
      <c r="Z223" s="90"/>
      <c r="AA223" s="90"/>
      <c r="AB223" s="90"/>
      <c r="AC223" s="90"/>
      <c r="AD223" s="90"/>
      <c r="AE223" s="90"/>
      <c r="AF223" s="90"/>
      <c r="AG223" s="90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CA223" s="5" t="s">
        <v>50</v>
      </c>
    </row>
    <row r="226" spans="1:64" ht="35.25" customHeight="1">
      <c r="A226" s="23" t="s">
        <v>252</v>
      </c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</row>
    <row r="227" spans="1:64" ht="60" customHeight="1">
      <c r="A227" s="92" t="s">
        <v>210</v>
      </c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</row>
    <row r="229" spans="1:64" ht="28.5" customHeight="1">
      <c r="A229" s="7" t="s">
        <v>235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</row>
    <row r="231" spans="1:64" ht="14.25" customHeight="1">
      <c r="A231" s="23" t="s">
        <v>219</v>
      </c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</row>
    <row r="232" spans="1:64" ht="15" customHeight="1">
      <c r="A232" s="19" t="s">
        <v>217</v>
      </c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</row>
    <row r="234" spans="1:64" ht="42.75" customHeight="1">
      <c r="A234" s="33" t="s">
        <v>139</v>
      </c>
      <c r="B234" s="33"/>
      <c r="C234" s="33"/>
      <c r="D234" s="33"/>
      <c r="E234" s="33"/>
      <c r="F234" s="33"/>
      <c r="G234" s="18" t="s">
        <v>20</v>
      </c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 t="s">
        <v>15</v>
      </c>
      <c r="U234" s="18"/>
      <c r="V234" s="18"/>
      <c r="W234" s="18"/>
      <c r="X234" s="18"/>
      <c r="Y234" s="18"/>
      <c r="Z234" s="18" t="s">
        <v>14</v>
      </c>
      <c r="AA234" s="18"/>
      <c r="AB234" s="18"/>
      <c r="AC234" s="18"/>
      <c r="AD234" s="18"/>
      <c r="AE234" s="18" t="s">
        <v>140</v>
      </c>
      <c r="AF234" s="18"/>
      <c r="AG234" s="18"/>
      <c r="AH234" s="18"/>
      <c r="AI234" s="18"/>
      <c r="AJ234" s="18"/>
      <c r="AK234" s="18" t="s">
        <v>141</v>
      </c>
      <c r="AL234" s="18"/>
      <c r="AM234" s="18"/>
      <c r="AN234" s="18"/>
      <c r="AO234" s="18"/>
      <c r="AP234" s="18"/>
      <c r="AQ234" s="18" t="s">
        <v>142</v>
      </c>
      <c r="AR234" s="18"/>
      <c r="AS234" s="18"/>
      <c r="AT234" s="18"/>
      <c r="AU234" s="18"/>
      <c r="AV234" s="18"/>
      <c r="AW234" s="18" t="s">
        <v>99</v>
      </c>
      <c r="AX234" s="18"/>
      <c r="AY234" s="18"/>
      <c r="AZ234" s="18"/>
      <c r="BA234" s="18"/>
      <c r="BB234" s="18"/>
      <c r="BC234" s="18"/>
      <c r="BD234" s="18"/>
      <c r="BE234" s="18"/>
      <c r="BF234" s="18"/>
      <c r="BG234" s="18" t="s">
        <v>143</v>
      </c>
      <c r="BH234" s="18"/>
      <c r="BI234" s="18"/>
      <c r="BJ234" s="18"/>
      <c r="BK234" s="18"/>
      <c r="BL234" s="18"/>
    </row>
    <row r="235" spans="1:64" ht="39.75" customHeight="1">
      <c r="A235" s="33"/>
      <c r="B235" s="33"/>
      <c r="C235" s="33"/>
      <c r="D235" s="33"/>
      <c r="E235" s="33"/>
      <c r="F235" s="33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 t="s">
        <v>17</v>
      </c>
      <c r="AX235" s="18"/>
      <c r="AY235" s="18"/>
      <c r="AZ235" s="18"/>
      <c r="BA235" s="18"/>
      <c r="BB235" s="18" t="s">
        <v>16</v>
      </c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</row>
    <row r="236" spans="1:64" ht="15" customHeight="1">
      <c r="A236" s="18">
        <v>1</v>
      </c>
      <c r="B236" s="18"/>
      <c r="C236" s="18"/>
      <c r="D236" s="18"/>
      <c r="E236" s="18"/>
      <c r="F236" s="18"/>
      <c r="G236" s="18">
        <v>2</v>
      </c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>
        <v>3</v>
      </c>
      <c r="U236" s="18"/>
      <c r="V236" s="18"/>
      <c r="W236" s="18"/>
      <c r="X236" s="18"/>
      <c r="Y236" s="18"/>
      <c r="Z236" s="18">
        <v>4</v>
      </c>
      <c r="AA236" s="18"/>
      <c r="AB236" s="18"/>
      <c r="AC236" s="18"/>
      <c r="AD236" s="18"/>
      <c r="AE236" s="18">
        <v>5</v>
      </c>
      <c r="AF236" s="18"/>
      <c r="AG236" s="18"/>
      <c r="AH236" s="18"/>
      <c r="AI236" s="18"/>
      <c r="AJ236" s="18"/>
      <c r="AK236" s="18">
        <v>6</v>
      </c>
      <c r="AL236" s="18"/>
      <c r="AM236" s="18"/>
      <c r="AN236" s="18"/>
      <c r="AO236" s="18"/>
      <c r="AP236" s="18"/>
      <c r="AQ236" s="18">
        <v>7</v>
      </c>
      <c r="AR236" s="18"/>
      <c r="AS236" s="18"/>
      <c r="AT236" s="18"/>
      <c r="AU236" s="18"/>
      <c r="AV236" s="18"/>
      <c r="AW236" s="18">
        <v>8</v>
      </c>
      <c r="AX236" s="18"/>
      <c r="AY236" s="18"/>
      <c r="AZ236" s="18"/>
      <c r="BA236" s="18"/>
      <c r="BB236" s="18">
        <v>9</v>
      </c>
      <c r="BC236" s="18"/>
      <c r="BD236" s="18"/>
      <c r="BE236" s="18"/>
      <c r="BF236" s="18"/>
      <c r="BG236" s="18">
        <v>10</v>
      </c>
      <c r="BH236" s="18"/>
      <c r="BI236" s="18"/>
      <c r="BJ236" s="18"/>
      <c r="BK236" s="18"/>
      <c r="BL236" s="18"/>
    </row>
    <row r="237" spans="1:79" s="1" customFormat="1" ht="12" customHeight="1" hidden="1">
      <c r="A237" s="21" t="s">
        <v>65</v>
      </c>
      <c r="B237" s="21"/>
      <c r="C237" s="21"/>
      <c r="D237" s="21"/>
      <c r="E237" s="21"/>
      <c r="F237" s="21"/>
      <c r="G237" s="49" t="s">
        <v>58</v>
      </c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20" t="s">
        <v>81</v>
      </c>
      <c r="U237" s="20"/>
      <c r="V237" s="20"/>
      <c r="W237" s="20"/>
      <c r="X237" s="20"/>
      <c r="Y237" s="20"/>
      <c r="Z237" s="20" t="s">
        <v>82</v>
      </c>
      <c r="AA237" s="20"/>
      <c r="AB237" s="20"/>
      <c r="AC237" s="20"/>
      <c r="AD237" s="20"/>
      <c r="AE237" s="20" t="s">
        <v>83</v>
      </c>
      <c r="AF237" s="20"/>
      <c r="AG237" s="20"/>
      <c r="AH237" s="20"/>
      <c r="AI237" s="20"/>
      <c r="AJ237" s="20"/>
      <c r="AK237" s="20" t="s">
        <v>84</v>
      </c>
      <c r="AL237" s="20"/>
      <c r="AM237" s="20"/>
      <c r="AN237" s="20"/>
      <c r="AO237" s="20"/>
      <c r="AP237" s="20"/>
      <c r="AQ237" s="50" t="s">
        <v>101</v>
      </c>
      <c r="AR237" s="20"/>
      <c r="AS237" s="20"/>
      <c r="AT237" s="20"/>
      <c r="AU237" s="20"/>
      <c r="AV237" s="20"/>
      <c r="AW237" s="20" t="s">
        <v>85</v>
      </c>
      <c r="AX237" s="20"/>
      <c r="AY237" s="20"/>
      <c r="AZ237" s="20"/>
      <c r="BA237" s="20"/>
      <c r="BB237" s="20" t="s">
        <v>86</v>
      </c>
      <c r="BC237" s="20"/>
      <c r="BD237" s="20"/>
      <c r="BE237" s="20"/>
      <c r="BF237" s="20"/>
      <c r="BG237" s="50" t="s">
        <v>102</v>
      </c>
      <c r="BH237" s="20"/>
      <c r="BI237" s="20"/>
      <c r="BJ237" s="20"/>
      <c r="BK237" s="20"/>
      <c r="BL237" s="20"/>
      <c r="CA237" s="1" t="s">
        <v>51</v>
      </c>
    </row>
    <row r="238" spans="1:79" s="4" customFormat="1" ht="12.75" customHeight="1">
      <c r="A238" s="21">
        <v>2111</v>
      </c>
      <c r="B238" s="21"/>
      <c r="C238" s="21"/>
      <c r="D238" s="21"/>
      <c r="E238" s="21"/>
      <c r="F238" s="21"/>
      <c r="G238" s="8" t="s">
        <v>165</v>
      </c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10"/>
      <c r="T238" s="26">
        <v>592800</v>
      </c>
      <c r="U238" s="26"/>
      <c r="V238" s="26"/>
      <c r="W238" s="26"/>
      <c r="X238" s="26"/>
      <c r="Y238" s="26"/>
      <c r="Z238" s="26">
        <v>556063.87</v>
      </c>
      <c r="AA238" s="26"/>
      <c r="AB238" s="26"/>
      <c r="AC238" s="26"/>
      <c r="AD238" s="26"/>
      <c r="AE238" s="26">
        <v>0</v>
      </c>
      <c r="AF238" s="26"/>
      <c r="AG238" s="26"/>
      <c r="AH238" s="26"/>
      <c r="AI238" s="26"/>
      <c r="AJ238" s="26"/>
      <c r="AK238" s="26">
        <v>0</v>
      </c>
      <c r="AL238" s="26"/>
      <c r="AM238" s="26"/>
      <c r="AN238" s="26"/>
      <c r="AO238" s="26"/>
      <c r="AP238" s="26"/>
      <c r="AQ238" s="26">
        <f>IF(ISNUMBER(AK238),AK238,0)-IF(ISNUMBER(AE238),AE238,0)</f>
        <v>0</v>
      </c>
      <c r="AR238" s="26"/>
      <c r="AS238" s="26"/>
      <c r="AT238" s="26"/>
      <c r="AU238" s="26"/>
      <c r="AV238" s="26"/>
      <c r="AW238" s="26">
        <v>0</v>
      </c>
      <c r="AX238" s="26"/>
      <c r="AY238" s="26"/>
      <c r="AZ238" s="26"/>
      <c r="BA238" s="26"/>
      <c r="BB238" s="26">
        <v>0</v>
      </c>
      <c r="BC238" s="26"/>
      <c r="BD238" s="26"/>
      <c r="BE238" s="26"/>
      <c r="BF238" s="26"/>
      <c r="BG238" s="26">
        <f>IF(ISNUMBER(Z238),Z238,0)+IF(ISNUMBER(AK238),AK238,0)</f>
        <v>556063.87</v>
      </c>
      <c r="BH238" s="26"/>
      <c r="BI238" s="26"/>
      <c r="BJ238" s="26"/>
      <c r="BK238" s="26"/>
      <c r="BL238" s="26"/>
      <c r="CA238" s="4" t="s">
        <v>52</v>
      </c>
    </row>
    <row r="239" spans="1:64" s="4" customFormat="1" ht="12.75" customHeight="1">
      <c r="A239" s="21">
        <v>2120</v>
      </c>
      <c r="B239" s="21"/>
      <c r="C239" s="21"/>
      <c r="D239" s="21"/>
      <c r="E239" s="21"/>
      <c r="F239" s="21"/>
      <c r="G239" s="8" t="s">
        <v>166</v>
      </c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10"/>
      <c r="T239" s="26">
        <v>130500</v>
      </c>
      <c r="U239" s="26"/>
      <c r="V239" s="26"/>
      <c r="W239" s="26"/>
      <c r="X239" s="26"/>
      <c r="Y239" s="26"/>
      <c r="Z239" s="26">
        <v>115778.75</v>
      </c>
      <c r="AA239" s="26"/>
      <c r="AB239" s="26"/>
      <c r="AC239" s="26"/>
      <c r="AD239" s="26"/>
      <c r="AE239" s="26">
        <v>0</v>
      </c>
      <c r="AF239" s="26"/>
      <c r="AG239" s="26"/>
      <c r="AH239" s="26"/>
      <c r="AI239" s="26"/>
      <c r="AJ239" s="26"/>
      <c r="AK239" s="26">
        <v>0</v>
      </c>
      <c r="AL239" s="26"/>
      <c r="AM239" s="26"/>
      <c r="AN239" s="26"/>
      <c r="AO239" s="26"/>
      <c r="AP239" s="26"/>
      <c r="AQ239" s="26">
        <f>IF(ISNUMBER(AK239),AK239,0)-IF(ISNUMBER(AE239),AE239,0)</f>
        <v>0</v>
      </c>
      <c r="AR239" s="26"/>
      <c r="AS239" s="26"/>
      <c r="AT239" s="26"/>
      <c r="AU239" s="26"/>
      <c r="AV239" s="26"/>
      <c r="AW239" s="26">
        <v>0</v>
      </c>
      <c r="AX239" s="26"/>
      <c r="AY239" s="26"/>
      <c r="AZ239" s="26"/>
      <c r="BA239" s="26"/>
      <c r="BB239" s="26">
        <v>0</v>
      </c>
      <c r="BC239" s="26"/>
      <c r="BD239" s="26"/>
      <c r="BE239" s="26"/>
      <c r="BF239" s="26"/>
      <c r="BG239" s="26">
        <f>IF(ISNUMBER(Z239),Z239,0)+IF(ISNUMBER(AK239),AK239,0)</f>
        <v>115778.75</v>
      </c>
      <c r="BH239" s="26"/>
      <c r="BI239" s="26"/>
      <c r="BJ239" s="26"/>
      <c r="BK239" s="26"/>
      <c r="BL239" s="26"/>
    </row>
    <row r="240" spans="1:64" s="4" customFormat="1" ht="25.5" customHeight="1">
      <c r="A240" s="21">
        <v>2210</v>
      </c>
      <c r="B240" s="21"/>
      <c r="C240" s="21"/>
      <c r="D240" s="21"/>
      <c r="E240" s="21"/>
      <c r="F240" s="21"/>
      <c r="G240" s="8" t="s">
        <v>167</v>
      </c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10"/>
      <c r="T240" s="26">
        <v>15000</v>
      </c>
      <c r="U240" s="26"/>
      <c r="V240" s="26"/>
      <c r="W240" s="26"/>
      <c r="X240" s="26"/>
      <c r="Y240" s="26"/>
      <c r="Z240" s="26">
        <v>14998.68</v>
      </c>
      <c r="AA240" s="26"/>
      <c r="AB240" s="26"/>
      <c r="AC240" s="26"/>
      <c r="AD240" s="26"/>
      <c r="AE240" s="26">
        <v>0</v>
      </c>
      <c r="AF240" s="26"/>
      <c r="AG240" s="26"/>
      <c r="AH240" s="26"/>
      <c r="AI240" s="26"/>
      <c r="AJ240" s="26"/>
      <c r="AK240" s="26">
        <v>0</v>
      </c>
      <c r="AL240" s="26"/>
      <c r="AM240" s="26"/>
      <c r="AN240" s="26"/>
      <c r="AO240" s="26"/>
      <c r="AP240" s="26"/>
      <c r="AQ240" s="26">
        <f>IF(ISNUMBER(AK240),AK240,0)-IF(ISNUMBER(AE240),AE240,0)</f>
        <v>0</v>
      </c>
      <c r="AR240" s="26"/>
      <c r="AS240" s="26"/>
      <c r="AT240" s="26"/>
      <c r="AU240" s="26"/>
      <c r="AV240" s="26"/>
      <c r="AW240" s="26">
        <v>0</v>
      </c>
      <c r="AX240" s="26"/>
      <c r="AY240" s="26"/>
      <c r="AZ240" s="26"/>
      <c r="BA240" s="26"/>
      <c r="BB240" s="26">
        <v>0</v>
      </c>
      <c r="BC240" s="26"/>
      <c r="BD240" s="26"/>
      <c r="BE240" s="26"/>
      <c r="BF240" s="26"/>
      <c r="BG240" s="26">
        <f>IF(ISNUMBER(Z240),Z240,0)+IF(ISNUMBER(AK240),AK240,0)</f>
        <v>14998.68</v>
      </c>
      <c r="BH240" s="26"/>
      <c r="BI240" s="26"/>
      <c r="BJ240" s="26"/>
      <c r="BK240" s="26"/>
      <c r="BL240" s="26"/>
    </row>
    <row r="241" spans="1:64" s="4" customFormat="1" ht="12.75" customHeight="1">
      <c r="A241" s="21">
        <v>2240</v>
      </c>
      <c r="B241" s="21"/>
      <c r="C241" s="21"/>
      <c r="D241" s="21"/>
      <c r="E241" s="21"/>
      <c r="F241" s="21"/>
      <c r="G241" s="8" t="s">
        <v>168</v>
      </c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10"/>
      <c r="T241" s="26">
        <v>34300</v>
      </c>
      <c r="U241" s="26"/>
      <c r="V241" s="26"/>
      <c r="W241" s="26"/>
      <c r="X241" s="26"/>
      <c r="Y241" s="26"/>
      <c r="Z241" s="26">
        <v>5365.04</v>
      </c>
      <c r="AA241" s="26"/>
      <c r="AB241" s="26"/>
      <c r="AC241" s="26"/>
      <c r="AD241" s="26"/>
      <c r="AE241" s="26">
        <v>0</v>
      </c>
      <c r="AF241" s="26"/>
      <c r="AG241" s="26"/>
      <c r="AH241" s="26"/>
      <c r="AI241" s="26"/>
      <c r="AJ241" s="26"/>
      <c r="AK241" s="26">
        <v>0</v>
      </c>
      <c r="AL241" s="26"/>
      <c r="AM241" s="26"/>
      <c r="AN241" s="26"/>
      <c r="AO241" s="26"/>
      <c r="AP241" s="26"/>
      <c r="AQ241" s="26">
        <f>IF(ISNUMBER(AK241),AK241,0)-IF(ISNUMBER(AE241),AE241,0)</f>
        <v>0</v>
      </c>
      <c r="AR241" s="26"/>
      <c r="AS241" s="26"/>
      <c r="AT241" s="26"/>
      <c r="AU241" s="26"/>
      <c r="AV241" s="26"/>
      <c r="AW241" s="26">
        <v>0</v>
      </c>
      <c r="AX241" s="26"/>
      <c r="AY241" s="26"/>
      <c r="AZ241" s="26"/>
      <c r="BA241" s="26"/>
      <c r="BB241" s="26">
        <v>0</v>
      </c>
      <c r="BC241" s="26"/>
      <c r="BD241" s="26"/>
      <c r="BE241" s="26"/>
      <c r="BF241" s="26"/>
      <c r="BG241" s="26">
        <f>IF(ISNUMBER(Z241),Z241,0)+IF(ISNUMBER(AK241),AK241,0)</f>
        <v>5365.04</v>
      </c>
      <c r="BH241" s="26"/>
      <c r="BI241" s="26"/>
      <c r="BJ241" s="26"/>
      <c r="BK241" s="26"/>
      <c r="BL241" s="26"/>
    </row>
    <row r="242" spans="1:64" s="4" customFormat="1" ht="12.75" customHeight="1">
      <c r="A242" s="21">
        <v>2273</v>
      </c>
      <c r="B242" s="21"/>
      <c r="C242" s="21"/>
      <c r="D242" s="21"/>
      <c r="E242" s="21"/>
      <c r="F242" s="21"/>
      <c r="G242" s="8" t="s">
        <v>169</v>
      </c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10"/>
      <c r="T242" s="26">
        <v>18000</v>
      </c>
      <c r="U242" s="26"/>
      <c r="V242" s="26"/>
      <c r="W242" s="26"/>
      <c r="X242" s="26"/>
      <c r="Y242" s="26"/>
      <c r="Z242" s="26">
        <v>11115.58</v>
      </c>
      <c r="AA242" s="26"/>
      <c r="AB242" s="26"/>
      <c r="AC242" s="26"/>
      <c r="AD242" s="26"/>
      <c r="AE242" s="26">
        <v>0</v>
      </c>
      <c r="AF242" s="26"/>
      <c r="AG242" s="26"/>
      <c r="AH242" s="26"/>
      <c r="AI242" s="26"/>
      <c r="AJ242" s="26"/>
      <c r="AK242" s="26">
        <v>0</v>
      </c>
      <c r="AL242" s="26"/>
      <c r="AM242" s="26"/>
      <c r="AN242" s="26"/>
      <c r="AO242" s="26"/>
      <c r="AP242" s="26"/>
      <c r="AQ242" s="26">
        <f>IF(ISNUMBER(AK242),AK242,0)-IF(ISNUMBER(AE242),AE242,0)</f>
        <v>0</v>
      </c>
      <c r="AR242" s="26"/>
      <c r="AS242" s="26"/>
      <c r="AT242" s="26"/>
      <c r="AU242" s="26"/>
      <c r="AV242" s="26"/>
      <c r="AW242" s="26">
        <v>0</v>
      </c>
      <c r="AX242" s="26"/>
      <c r="AY242" s="26"/>
      <c r="AZ242" s="26"/>
      <c r="BA242" s="26"/>
      <c r="BB242" s="26">
        <v>0</v>
      </c>
      <c r="BC242" s="26"/>
      <c r="BD242" s="26"/>
      <c r="BE242" s="26"/>
      <c r="BF242" s="26"/>
      <c r="BG242" s="26">
        <f>IF(ISNUMBER(Z242),Z242,0)+IF(ISNUMBER(AK242),AK242,0)</f>
        <v>11115.58</v>
      </c>
      <c r="BH242" s="26"/>
      <c r="BI242" s="26"/>
      <c r="BJ242" s="26"/>
      <c r="BK242" s="26"/>
      <c r="BL242" s="26"/>
    </row>
    <row r="243" spans="1:64" s="4" customFormat="1" ht="12.75" customHeight="1">
      <c r="A243" s="21">
        <v>2274</v>
      </c>
      <c r="B243" s="21"/>
      <c r="C243" s="21"/>
      <c r="D243" s="21"/>
      <c r="E243" s="21"/>
      <c r="F243" s="21"/>
      <c r="G243" s="8" t="s">
        <v>170</v>
      </c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10"/>
      <c r="T243" s="26">
        <v>33000</v>
      </c>
      <c r="U243" s="26"/>
      <c r="V243" s="26"/>
      <c r="W243" s="26"/>
      <c r="X243" s="26"/>
      <c r="Y243" s="26"/>
      <c r="Z243" s="26">
        <v>18026.46</v>
      </c>
      <c r="AA243" s="26"/>
      <c r="AB243" s="26"/>
      <c r="AC243" s="26"/>
      <c r="AD243" s="26"/>
      <c r="AE243" s="26">
        <v>0</v>
      </c>
      <c r="AF243" s="26"/>
      <c r="AG243" s="26"/>
      <c r="AH243" s="26"/>
      <c r="AI243" s="26"/>
      <c r="AJ243" s="26"/>
      <c r="AK243" s="26">
        <v>0</v>
      </c>
      <c r="AL243" s="26"/>
      <c r="AM243" s="26"/>
      <c r="AN243" s="26"/>
      <c r="AO243" s="26"/>
      <c r="AP243" s="26"/>
      <c r="AQ243" s="26">
        <f>IF(ISNUMBER(AK243),AK243,0)-IF(ISNUMBER(AE243),AE243,0)</f>
        <v>0</v>
      </c>
      <c r="AR243" s="26"/>
      <c r="AS243" s="26"/>
      <c r="AT243" s="26"/>
      <c r="AU243" s="26"/>
      <c r="AV243" s="26"/>
      <c r="AW243" s="26">
        <v>0</v>
      </c>
      <c r="AX243" s="26"/>
      <c r="AY243" s="26"/>
      <c r="AZ243" s="26"/>
      <c r="BA243" s="26"/>
      <c r="BB243" s="26">
        <v>0</v>
      </c>
      <c r="BC243" s="26"/>
      <c r="BD243" s="26"/>
      <c r="BE243" s="26"/>
      <c r="BF243" s="26"/>
      <c r="BG243" s="26">
        <f>IF(ISNUMBER(Z243),Z243,0)+IF(ISNUMBER(AK243),AK243,0)</f>
        <v>18026.46</v>
      </c>
      <c r="BH243" s="26"/>
      <c r="BI243" s="26"/>
      <c r="BJ243" s="26"/>
      <c r="BK243" s="26"/>
      <c r="BL243" s="26"/>
    </row>
    <row r="244" spans="1:64" s="5" customFormat="1" ht="12.75" customHeight="1">
      <c r="A244" s="67"/>
      <c r="B244" s="67"/>
      <c r="C244" s="67"/>
      <c r="D244" s="67"/>
      <c r="E244" s="67"/>
      <c r="F244" s="67"/>
      <c r="G244" s="68" t="s">
        <v>152</v>
      </c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70"/>
      <c r="T244" s="71">
        <v>823600</v>
      </c>
      <c r="U244" s="71"/>
      <c r="V244" s="71"/>
      <c r="W244" s="71"/>
      <c r="X244" s="71"/>
      <c r="Y244" s="71"/>
      <c r="Z244" s="71">
        <v>721348.38</v>
      </c>
      <c r="AA244" s="71"/>
      <c r="AB244" s="71"/>
      <c r="AC244" s="71"/>
      <c r="AD244" s="71"/>
      <c r="AE244" s="71">
        <v>0</v>
      </c>
      <c r="AF244" s="71"/>
      <c r="AG244" s="71"/>
      <c r="AH244" s="71"/>
      <c r="AI244" s="71"/>
      <c r="AJ244" s="71"/>
      <c r="AK244" s="71">
        <v>0</v>
      </c>
      <c r="AL244" s="71"/>
      <c r="AM244" s="71"/>
      <c r="AN244" s="71"/>
      <c r="AO244" s="71"/>
      <c r="AP244" s="71"/>
      <c r="AQ244" s="71">
        <f>IF(ISNUMBER(AK244),AK244,0)-IF(ISNUMBER(AE244),AE244,0)</f>
        <v>0</v>
      </c>
      <c r="AR244" s="71"/>
      <c r="AS244" s="71"/>
      <c r="AT244" s="71"/>
      <c r="AU244" s="71"/>
      <c r="AV244" s="71"/>
      <c r="AW244" s="71">
        <v>0</v>
      </c>
      <c r="AX244" s="71"/>
      <c r="AY244" s="71"/>
      <c r="AZ244" s="71"/>
      <c r="BA244" s="71"/>
      <c r="BB244" s="71">
        <v>0</v>
      </c>
      <c r="BC244" s="71"/>
      <c r="BD244" s="71"/>
      <c r="BE244" s="71"/>
      <c r="BF244" s="71"/>
      <c r="BG244" s="71">
        <f>IF(ISNUMBER(Z244),Z244,0)+IF(ISNUMBER(AK244),AK244,0)</f>
        <v>721348.38</v>
      </c>
      <c r="BH244" s="71"/>
      <c r="BI244" s="71"/>
      <c r="BJ244" s="71"/>
      <c r="BK244" s="71"/>
      <c r="BL244" s="71"/>
    </row>
    <row r="246" spans="1:64" ht="14.25" customHeight="1">
      <c r="A246" s="23" t="s">
        <v>236</v>
      </c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</row>
    <row r="247" spans="1:64" ht="15" customHeight="1">
      <c r="A247" s="19" t="s">
        <v>217</v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</row>
    <row r="249" spans="1:64" ht="18" customHeight="1">
      <c r="A249" s="18" t="s">
        <v>139</v>
      </c>
      <c r="B249" s="18"/>
      <c r="C249" s="18"/>
      <c r="D249" s="18"/>
      <c r="E249" s="18"/>
      <c r="F249" s="18"/>
      <c r="G249" s="18" t="s">
        <v>20</v>
      </c>
      <c r="H249" s="18"/>
      <c r="I249" s="18"/>
      <c r="J249" s="18"/>
      <c r="K249" s="18"/>
      <c r="L249" s="18"/>
      <c r="M249" s="18"/>
      <c r="N249" s="18"/>
      <c r="O249" s="18"/>
      <c r="P249" s="18"/>
      <c r="Q249" s="18" t="s">
        <v>223</v>
      </c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 t="s">
        <v>233</v>
      </c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</row>
    <row r="250" spans="1:64" ht="42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 t="s">
        <v>144</v>
      </c>
      <c r="R250" s="18"/>
      <c r="S250" s="18"/>
      <c r="T250" s="18"/>
      <c r="U250" s="18"/>
      <c r="V250" s="33" t="s">
        <v>145</v>
      </c>
      <c r="W250" s="33"/>
      <c r="X250" s="33"/>
      <c r="Y250" s="33"/>
      <c r="Z250" s="18" t="s">
        <v>146</v>
      </c>
      <c r="AA250" s="18"/>
      <c r="AB250" s="18"/>
      <c r="AC250" s="18"/>
      <c r="AD250" s="18"/>
      <c r="AE250" s="18"/>
      <c r="AF250" s="18"/>
      <c r="AG250" s="18"/>
      <c r="AH250" s="18"/>
      <c r="AI250" s="18"/>
      <c r="AJ250" s="18" t="s">
        <v>147</v>
      </c>
      <c r="AK250" s="18"/>
      <c r="AL250" s="18"/>
      <c r="AM250" s="18"/>
      <c r="AN250" s="18"/>
      <c r="AO250" s="18" t="s">
        <v>21</v>
      </c>
      <c r="AP250" s="18"/>
      <c r="AQ250" s="18"/>
      <c r="AR250" s="18"/>
      <c r="AS250" s="18"/>
      <c r="AT250" s="33" t="s">
        <v>148</v>
      </c>
      <c r="AU250" s="33"/>
      <c r="AV250" s="33"/>
      <c r="AW250" s="33"/>
      <c r="AX250" s="18" t="s">
        <v>146</v>
      </c>
      <c r="AY250" s="18"/>
      <c r="AZ250" s="18"/>
      <c r="BA250" s="18"/>
      <c r="BB250" s="18"/>
      <c r="BC250" s="18"/>
      <c r="BD250" s="18"/>
      <c r="BE250" s="18"/>
      <c r="BF250" s="18"/>
      <c r="BG250" s="18"/>
      <c r="BH250" s="18" t="s">
        <v>149</v>
      </c>
      <c r="BI250" s="18"/>
      <c r="BJ250" s="18"/>
      <c r="BK250" s="18"/>
      <c r="BL250" s="18"/>
    </row>
    <row r="251" spans="1:64" ht="63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33"/>
      <c r="W251" s="33"/>
      <c r="X251" s="33"/>
      <c r="Y251" s="33"/>
      <c r="Z251" s="18" t="s">
        <v>17</v>
      </c>
      <c r="AA251" s="18"/>
      <c r="AB251" s="18"/>
      <c r="AC251" s="18"/>
      <c r="AD251" s="18"/>
      <c r="AE251" s="18" t="s">
        <v>16</v>
      </c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33"/>
      <c r="AU251" s="33"/>
      <c r="AV251" s="33"/>
      <c r="AW251" s="33"/>
      <c r="AX251" s="18" t="s">
        <v>17</v>
      </c>
      <c r="AY251" s="18"/>
      <c r="AZ251" s="18"/>
      <c r="BA251" s="18"/>
      <c r="BB251" s="18"/>
      <c r="BC251" s="18" t="s">
        <v>16</v>
      </c>
      <c r="BD251" s="18"/>
      <c r="BE251" s="18"/>
      <c r="BF251" s="18"/>
      <c r="BG251" s="18"/>
      <c r="BH251" s="18"/>
      <c r="BI251" s="18"/>
      <c r="BJ251" s="18"/>
      <c r="BK251" s="18"/>
      <c r="BL251" s="18"/>
    </row>
    <row r="252" spans="1:64" ht="15" customHeight="1">
      <c r="A252" s="18">
        <v>1</v>
      </c>
      <c r="B252" s="18"/>
      <c r="C252" s="18"/>
      <c r="D252" s="18"/>
      <c r="E252" s="18"/>
      <c r="F252" s="18"/>
      <c r="G252" s="18">
        <v>2</v>
      </c>
      <c r="H252" s="18"/>
      <c r="I252" s="18"/>
      <c r="J252" s="18"/>
      <c r="K252" s="18"/>
      <c r="L252" s="18"/>
      <c r="M252" s="18"/>
      <c r="N252" s="18"/>
      <c r="O252" s="18"/>
      <c r="P252" s="18"/>
      <c r="Q252" s="18">
        <v>3</v>
      </c>
      <c r="R252" s="18"/>
      <c r="S252" s="18"/>
      <c r="T252" s="18"/>
      <c r="U252" s="18"/>
      <c r="V252" s="18">
        <v>4</v>
      </c>
      <c r="W252" s="18"/>
      <c r="X252" s="18"/>
      <c r="Y252" s="18"/>
      <c r="Z252" s="18">
        <v>5</v>
      </c>
      <c r="AA252" s="18"/>
      <c r="AB252" s="18"/>
      <c r="AC252" s="18"/>
      <c r="AD252" s="18"/>
      <c r="AE252" s="18">
        <v>6</v>
      </c>
      <c r="AF252" s="18"/>
      <c r="AG252" s="18"/>
      <c r="AH252" s="18"/>
      <c r="AI252" s="18"/>
      <c r="AJ252" s="18">
        <v>7</v>
      </c>
      <c r="AK252" s="18"/>
      <c r="AL252" s="18"/>
      <c r="AM252" s="18"/>
      <c r="AN252" s="18"/>
      <c r="AO252" s="18">
        <v>8</v>
      </c>
      <c r="AP252" s="18"/>
      <c r="AQ252" s="18"/>
      <c r="AR252" s="18"/>
      <c r="AS252" s="18"/>
      <c r="AT252" s="18">
        <v>9</v>
      </c>
      <c r="AU252" s="18"/>
      <c r="AV252" s="18"/>
      <c r="AW252" s="18"/>
      <c r="AX252" s="18">
        <v>10</v>
      </c>
      <c r="AY252" s="18"/>
      <c r="AZ252" s="18"/>
      <c r="BA252" s="18"/>
      <c r="BB252" s="18"/>
      <c r="BC252" s="18">
        <v>11</v>
      </c>
      <c r="BD252" s="18"/>
      <c r="BE252" s="18"/>
      <c r="BF252" s="18"/>
      <c r="BG252" s="18"/>
      <c r="BH252" s="18">
        <v>12</v>
      </c>
      <c r="BI252" s="18"/>
      <c r="BJ252" s="18"/>
      <c r="BK252" s="18"/>
      <c r="BL252" s="18"/>
    </row>
    <row r="253" spans="1:79" s="1" customFormat="1" ht="12" customHeight="1" hidden="1">
      <c r="A253" s="21" t="s">
        <v>65</v>
      </c>
      <c r="B253" s="21"/>
      <c r="C253" s="21"/>
      <c r="D253" s="21"/>
      <c r="E253" s="21"/>
      <c r="F253" s="21"/>
      <c r="G253" s="49" t="s">
        <v>58</v>
      </c>
      <c r="H253" s="49"/>
      <c r="I253" s="49"/>
      <c r="J253" s="49"/>
      <c r="K253" s="49"/>
      <c r="L253" s="49"/>
      <c r="M253" s="49"/>
      <c r="N253" s="49"/>
      <c r="O253" s="49"/>
      <c r="P253" s="49"/>
      <c r="Q253" s="20" t="s">
        <v>81</v>
      </c>
      <c r="R253" s="20"/>
      <c r="S253" s="20"/>
      <c r="T253" s="20"/>
      <c r="U253" s="20"/>
      <c r="V253" s="20" t="s">
        <v>82</v>
      </c>
      <c r="W253" s="20"/>
      <c r="X253" s="20"/>
      <c r="Y253" s="20"/>
      <c r="Z253" s="20" t="s">
        <v>83</v>
      </c>
      <c r="AA253" s="20"/>
      <c r="AB253" s="20"/>
      <c r="AC253" s="20"/>
      <c r="AD253" s="20"/>
      <c r="AE253" s="20" t="s">
        <v>84</v>
      </c>
      <c r="AF253" s="20"/>
      <c r="AG253" s="20"/>
      <c r="AH253" s="20"/>
      <c r="AI253" s="20"/>
      <c r="AJ253" s="50" t="s">
        <v>103</v>
      </c>
      <c r="AK253" s="20"/>
      <c r="AL253" s="20"/>
      <c r="AM253" s="20"/>
      <c r="AN253" s="20"/>
      <c r="AO253" s="20" t="s">
        <v>85</v>
      </c>
      <c r="AP253" s="20"/>
      <c r="AQ253" s="20"/>
      <c r="AR253" s="20"/>
      <c r="AS253" s="20"/>
      <c r="AT253" s="50" t="s">
        <v>104</v>
      </c>
      <c r="AU253" s="20"/>
      <c r="AV253" s="20"/>
      <c r="AW253" s="20"/>
      <c r="AX253" s="20" t="s">
        <v>86</v>
      </c>
      <c r="AY253" s="20"/>
      <c r="AZ253" s="20"/>
      <c r="BA253" s="20"/>
      <c r="BB253" s="20"/>
      <c r="BC253" s="20" t="s">
        <v>87</v>
      </c>
      <c r="BD253" s="20"/>
      <c r="BE253" s="20"/>
      <c r="BF253" s="20"/>
      <c r="BG253" s="20"/>
      <c r="BH253" s="50" t="s">
        <v>103</v>
      </c>
      <c r="BI253" s="20"/>
      <c r="BJ253" s="20"/>
      <c r="BK253" s="20"/>
      <c r="BL253" s="20"/>
      <c r="CA253" s="1" t="s">
        <v>53</v>
      </c>
    </row>
    <row r="254" spans="1:79" s="4" customFormat="1" ht="12.75" customHeight="1">
      <c r="A254" s="21">
        <v>2111</v>
      </c>
      <c r="B254" s="21"/>
      <c r="C254" s="21"/>
      <c r="D254" s="21"/>
      <c r="E254" s="21"/>
      <c r="F254" s="21"/>
      <c r="G254" s="8" t="s">
        <v>165</v>
      </c>
      <c r="H254" s="9"/>
      <c r="I254" s="9"/>
      <c r="J254" s="9"/>
      <c r="K254" s="9"/>
      <c r="L254" s="9"/>
      <c r="M254" s="9"/>
      <c r="N254" s="9"/>
      <c r="O254" s="9"/>
      <c r="P254" s="10"/>
      <c r="Q254" s="26">
        <v>770000</v>
      </c>
      <c r="R254" s="26"/>
      <c r="S254" s="26"/>
      <c r="T254" s="26"/>
      <c r="U254" s="26"/>
      <c r="V254" s="26">
        <v>0</v>
      </c>
      <c r="W254" s="26"/>
      <c r="X254" s="26"/>
      <c r="Y254" s="26"/>
      <c r="Z254" s="26">
        <v>0</v>
      </c>
      <c r="AA254" s="26"/>
      <c r="AB254" s="26"/>
      <c r="AC254" s="26"/>
      <c r="AD254" s="26"/>
      <c r="AE254" s="26">
        <v>0</v>
      </c>
      <c r="AF254" s="26"/>
      <c r="AG254" s="26"/>
      <c r="AH254" s="26"/>
      <c r="AI254" s="26"/>
      <c r="AJ254" s="26">
        <f>IF(ISNUMBER(Q254),Q254,0)-IF(ISNUMBER(Z254),Z254,0)</f>
        <v>770000</v>
      </c>
      <c r="AK254" s="26"/>
      <c r="AL254" s="26"/>
      <c r="AM254" s="26"/>
      <c r="AN254" s="26"/>
      <c r="AO254" s="26">
        <v>641600</v>
      </c>
      <c r="AP254" s="26"/>
      <c r="AQ254" s="26"/>
      <c r="AR254" s="26"/>
      <c r="AS254" s="26"/>
      <c r="AT254" s="26">
        <f>IF(ISNUMBER(V254),V254,0)-IF(ISNUMBER(Z254),Z254,0)-IF(ISNUMBER(AE254),AE254,0)</f>
        <v>0</v>
      </c>
      <c r="AU254" s="26"/>
      <c r="AV254" s="26"/>
      <c r="AW254" s="26"/>
      <c r="AX254" s="26">
        <v>0</v>
      </c>
      <c r="AY254" s="26"/>
      <c r="AZ254" s="26"/>
      <c r="BA254" s="26"/>
      <c r="BB254" s="26"/>
      <c r="BC254" s="26">
        <v>0</v>
      </c>
      <c r="BD254" s="26"/>
      <c r="BE254" s="26"/>
      <c r="BF254" s="26"/>
      <c r="BG254" s="26"/>
      <c r="BH254" s="26">
        <f>IF(ISNUMBER(AO254),AO254,0)-IF(ISNUMBER(AX254),AX254,0)</f>
        <v>641600</v>
      </c>
      <c r="BI254" s="26"/>
      <c r="BJ254" s="26"/>
      <c r="BK254" s="26"/>
      <c r="BL254" s="26"/>
      <c r="CA254" s="4" t="s">
        <v>54</v>
      </c>
    </row>
    <row r="255" spans="1:64" s="4" customFormat="1" ht="12.75" customHeight="1">
      <c r="A255" s="21">
        <v>2120</v>
      </c>
      <c r="B255" s="21"/>
      <c r="C255" s="21"/>
      <c r="D255" s="21"/>
      <c r="E255" s="21"/>
      <c r="F255" s="21"/>
      <c r="G255" s="8" t="s">
        <v>166</v>
      </c>
      <c r="H255" s="9"/>
      <c r="I255" s="9"/>
      <c r="J255" s="9"/>
      <c r="K255" s="9"/>
      <c r="L255" s="9"/>
      <c r="M255" s="9"/>
      <c r="N255" s="9"/>
      <c r="O255" s="9"/>
      <c r="P255" s="10"/>
      <c r="Q255" s="26">
        <v>154000</v>
      </c>
      <c r="R255" s="26"/>
      <c r="S255" s="26"/>
      <c r="T255" s="26"/>
      <c r="U255" s="26"/>
      <c r="V255" s="26">
        <v>0</v>
      </c>
      <c r="W255" s="26"/>
      <c r="X255" s="26"/>
      <c r="Y255" s="26"/>
      <c r="Z255" s="26">
        <v>0</v>
      </c>
      <c r="AA255" s="26"/>
      <c r="AB255" s="26"/>
      <c r="AC255" s="26"/>
      <c r="AD255" s="26"/>
      <c r="AE255" s="26">
        <v>0</v>
      </c>
      <c r="AF255" s="26"/>
      <c r="AG255" s="26"/>
      <c r="AH255" s="26"/>
      <c r="AI255" s="26"/>
      <c r="AJ255" s="26">
        <f>IF(ISNUMBER(Q255),Q255,0)-IF(ISNUMBER(Z255),Z255,0)</f>
        <v>154000</v>
      </c>
      <c r="AK255" s="26"/>
      <c r="AL255" s="26"/>
      <c r="AM255" s="26"/>
      <c r="AN255" s="26"/>
      <c r="AO255" s="26">
        <v>141200</v>
      </c>
      <c r="AP255" s="26"/>
      <c r="AQ255" s="26"/>
      <c r="AR255" s="26"/>
      <c r="AS255" s="26"/>
      <c r="AT255" s="26">
        <f>IF(ISNUMBER(V255),V255,0)-IF(ISNUMBER(Z255),Z255,0)-IF(ISNUMBER(AE255),AE255,0)</f>
        <v>0</v>
      </c>
      <c r="AU255" s="26"/>
      <c r="AV255" s="26"/>
      <c r="AW255" s="26"/>
      <c r="AX255" s="26">
        <v>0</v>
      </c>
      <c r="AY255" s="26"/>
      <c r="AZ255" s="26"/>
      <c r="BA255" s="26"/>
      <c r="BB255" s="26"/>
      <c r="BC255" s="26">
        <v>0</v>
      </c>
      <c r="BD255" s="26"/>
      <c r="BE255" s="26"/>
      <c r="BF255" s="26"/>
      <c r="BG255" s="26"/>
      <c r="BH255" s="26">
        <f>IF(ISNUMBER(AO255),AO255,0)-IF(ISNUMBER(AX255),AX255,0)</f>
        <v>141200</v>
      </c>
      <c r="BI255" s="26"/>
      <c r="BJ255" s="26"/>
      <c r="BK255" s="26"/>
      <c r="BL255" s="26"/>
    </row>
    <row r="256" spans="1:64" s="4" customFormat="1" ht="25.5" customHeight="1">
      <c r="A256" s="21">
        <v>2210</v>
      </c>
      <c r="B256" s="21"/>
      <c r="C256" s="21"/>
      <c r="D256" s="21"/>
      <c r="E256" s="21"/>
      <c r="F256" s="21"/>
      <c r="G256" s="8" t="s">
        <v>167</v>
      </c>
      <c r="H256" s="9"/>
      <c r="I256" s="9"/>
      <c r="J256" s="9"/>
      <c r="K256" s="9"/>
      <c r="L256" s="9"/>
      <c r="M256" s="9"/>
      <c r="N256" s="9"/>
      <c r="O256" s="9"/>
      <c r="P256" s="10"/>
      <c r="Q256" s="26">
        <v>15000</v>
      </c>
      <c r="R256" s="26"/>
      <c r="S256" s="26"/>
      <c r="T256" s="26"/>
      <c r="U256" s="26"/>
      <c r="V256" s="26">
        <v>0</v>
      </c>
      <c r="W256" s="26"/>
      <c r="X256" s="26"/>
      <c r="Y256" s="26"/>
      <c r="Z256" s="26">
        <v>0</v>
      </c>
      <c r="AA256" s="26"/>
      <c r="AB256" s="26"/>
      <c r="AC256" s="26"/>
      <c r="AD256" s="26"/>
      <c r="AE256" s="26">
        <v>0</v>
      </c>
      <c r="AF256" s="26"/>
      <c r="AG256" s="26"/>
      <c r="AH256" s="26"/>
      <c r="AI256" s="26"/>
      <c r="AJ256" s="26">
        <f>IF(ISNUMBER(Q256),Q256,0)-IF(ISNUMBER(Z256),Z256,0)</f>
        <v>15000</v>
      </c>
      <c r="AK256" s="26"/>
      <c r="AL256" s="26"/>
      <c r="AM256" s="26"/>
      <c r="AN256" s="26"/>
      <c r="AO256" s="26">
        <v>20000</v>
      </c>
      <c r="AP256" s="26"/>
      <c r="AQ256" s="26"/>
      <c r="AR256" s="26"/>
      <c r="AS256" s="26"/>
      <c r="AT256" s="26">
        <f>IF(ISNUMBER(V256),V256,0)-IF(ISNUMBER(Z256),Z256,0)-IF(ISNUMBER(AE256),AE256,0)</f>
        <v>0</v>
      </c>
      <c r="AU256" s="26"/>
      <c r="AV256" s="26"/>
      <c r="AW256" s="26"/>
      <c r="AX256" s="26">
        <v>0</v>
      </c>
      <c r="AY256" s="26"/>
      <c r="AZ256" s="26"/>
      <c r="BA256" s="26"/>
      <c r="BB256" s="26"/>
      <c r="BC256" s="26">
        <v>0</v>
      </c>
      <c r="BD256" s="26"/>
      <c r="BE256" s="26"/>
      <c r="BF256" s="26"/>
      <c r="BG256" s="26"/>
      <c r="BH256" s="26">
        <f>IF(ISNUMBER(AO256),AO256,0)-IF(ISNUMBER(AX256),AX256,0)</f>
        <v>20000</v>
      </c>
      <c r="BI256" s="26"/>
      <c r="BJ256" s="26"/>
      <c r="BK256" s="26"/>
      <c r="BL256" s="26"/>
    </row>
    <row r="257" spans="1:64" s="4" customFormat="1" ht="25.5" customHeight="1">
      <c r="A257" s="21">
        <v>2240</v>
      </c>
      <c r="B257" s="21"/>
      <c r="C257" s="21"/>
      <c r="D257" s="21"/>
      <c r="E257" s="21"/>
      <c r="F257" s="21"/>
      <c r="G257" s="8" t="s">
        <v>168</v>
      </c>
      <c r="H257" s="9"/>
      <c r="I257" s="9"/>
      <c r="J257" s="9"/>
      <c r="K257" s="9"/>
      <c r="L257" s="9"/>
      <c r="M257" s="9"/>
      <c r="N257" s="9"/>
      <c r="O257" s="9"/>
      <c r="P257" s="10"/>
      <c r="Q257" s="26">
        <v>25000</v>
      </c>
      <c r="R257" s="26"/>
      <c r="S257" s="26"/>
      <c r="T257" s="26"/>
      <c r="U257" s="26"/>
      <c r="V257" s="26">
        <v>0</v>
      </c>
      <c r="W257" s="26"/>
      <c r="X257" s="26"/>
      <c r="Y257" s="26"/>
      <c r="Z257" s="26">
        <v>0</v>
      </c>
      <c r="AA257" s="26"/>
      <c r="AB257" s="26"/>
      <c r="AC257" s="26"/>
      <c r="AD257" s="26"/>
      <c r="AE257" s="26">
        <v>0</v>
      </c>
      <c r="AF257" s="26"/>
      <c r="AG257" s="26"/>
      <c r="AH257" s="26"/>
      <c r="AI257" s="26"/>
      <c r="AJ257" s="26">
        <f>IF(ISNUMBER(Q257),Q257,0)-IF(ISNUMBER(Z257),Z257,0)</f>
        <v>25000</v>
      </c>
      <c r="AK257" s="26"/>
      <c r="AL257" s="26"/>
      <c r="AM257" s="26"/>
      <c r="AN257" s="26"/>
      <c r="AO257" s="26">
        <v>28300</v>
      </c>
      <c r="AP257" s="26"/>
      <c r="AQ257" s="26"/>
      <c r="AR257" s="26"/>
      <c r="AS257" s="26"/>
      <c r="AT257" s="26">
        <f>IF(ISNUMBER(V257),V257,0)-IF(ISNUMBER(Z257),Z257,0)-IF(ISNUMBER(AE257),AE257,0)</f>
        <v>0</v>
      </c>
      <c r="AU257" s="26"/>
      <c r="AV257" s="26"/>
      <c r="AW257" s="26"/>
      <c r="AX257" s="26">
        <v>0</v>
      </c>
      <c r="AY257" s="26"/>
      <c r="AZ257" s="26"/>
      <c r="BA257" s="26"/>
      <c r="BB257" s="26"/>
      <c r="BC257" s="26">
        <v>0</v>
      </c>
      <c r="BD257" s="26"/>
      <c r="BE257" s="26"/>
      <c r="BF257" s="26"/>
      <c r="BG257" s="26"/>
      <c r="BH257" s="26">
        <f>IF(ISNUMBER(AO257),AO257,0)-IF(ISNUMBER(AX257),AX257,0)</f>
        <v>28300</v>
      </c>
      <c r="BI257" s="26"/>
      <c r="BJ257" s="26"/>
      <c r="BK257" s="26"/>
      <c r="BL257" s="26"/>
    </row>
    <row r="258" spans="1:64" s="4" customFormat="1" ht="12.75" customHeight="1">
      <c r="A258" s="21">
        <v>2273</v>
      </c>
      <c r="B258" s="21"/>
      <c r="C258" s="21"/>
      <c r="D258" s="21"/>
      <c r="E258" s="21"/>
      <c r="F258" s="21"/>
      <c r="G258" s="8" t="s">
        <v>169</v>
      </c>
      <c r="H258" s="9"/>
      <c r="I258" s="9"/>
      <c r="J258" s="9"/>
      <c r="K258" s="9"/>
      <c r="L258" s="9"/>
      <c r="M258" s="9"/>
      <c r="N258" s="9"/>
      <c r="O258" s="9"/>
      <c r="P258" s="10"/>
      <c r="Q258" s="26">
        <v>20000</v>
      </c>
      <c r="R258" s="26"/>
      <c r="S258" s="26"/>
      <c r="T258" s="26"/>
      <c r="U258" s="26"/>
      <c r="V258" s="26">
        <v>0</v>
      </c>
      <c r="W258" s="26"/>
      <c r="X258" s="26"/>
      <c r="Y258" s="26"/>
      <c r="Z258" s="26">
        <v>0</v>
      </c>
      <c r="AA258" s="26"/>
      <c r="AB258" s="26"/>
      <c r="AC258" s="26"/>
      <c r="AD258" s="26"/>
      <c r="AE258" s="26">
        <v>0</v>
      </c>
      <c r="AF258" s="26"/>
      <c r="AG258" s="26"/>
      <c r="AH258" s="26"/>
      <c r="AI258" s="26"/>
      <c r="AJ258" s="26">
        <f>IF(ISNUMBER(Q258),Q258,0)-IF(ISNUMBER(Z258),Z258,0)</f>
        <v>20000</v>
      </c>
      <c r="AK258" s="26"/>
      <c r="AL258" s="26"/>
      <c r="AM258" s="26"/>
      <c r="AN258" s="26"/>
      <c r="AO258" s="26">
        <v>23600</v>
      </c>
      <c r="AP258" s="26"/>
      <c r="AQ258" s="26"/>
      <c r="AR258" s="26"/>
      <c r="AS258" s="26"/>
      <c r="AT258" s="26">
        <f>IF(ISNUMBER(V258),V258,0)-IF(ISNUMBER(Z258),Z258,0)-IF(ISNUMBER(AE258),AE258,0)</f>
        <v>0</v>
      </c>
      <c r="AU258" s="26"/>
      <c r="AV258" s="26"/>
      <c r="AW258" s="26"/>
      <c r="AX258" s="26">
        <v>0</v>
      </c>
      <c r="AY258" s="26"/>
      <c r="AZ258" s="26"/>
      <c r="BA258" s="26"/>
      <c r="BB258" s="26"/>
      <c r="BC258" s="26">
        <v>0</v>
      </c>
      <c r="BD258" s="26"/>
      <c r="BE258" s="26"/>
      <c r="BF258" s="26"/>
      <c r="BG258" s="26"/>
      <c r="BH258" s="26">
        <f>IF(ISNUMBER(AO258),AO258,0)-IF(ISNUMBER(AX258),AX258,0)</f>
        <v>23600</v>
      </c>
      <c r="BI258" s="26"/>
      <c r="BJ258" s="26"/>
      <c r="BK258" s="26"/>
      <c r="BL258" s="26"/>
    </row>
    <row r="259" spans="1:64" s="4" customFormat="1" ht="12.75" customHeight="1">
      <c r="A259" s="21">
        <v>2274</v>
      </c>
      <c r="B259" s="21"/>
      <c r="C259" s="21"/>
      <c r="D259" s="21"/>
      <c r="E259" s="21"/>
      <c r="F259" s="21"/>
      <c r="G259" s="8" t="s">
        <v>170</v>
      </c>
      <c r="H259" s="9"/>
      <c r="I259" s="9"/>
      <c r="J259" s="9"/>
      <c r="K259" s="9"/>
      <c r="L259" s="9"/>
      <c r="M259" s="9"/>
      <c r="N259" s="9"/>
      <c r="O259" s="9"/>
      <c r="P259" s="10"/>
      <c r="Q259" s="26">
        <v>49000</v>
      </c>
      <c r="R259" s="26"/>
      <c r="S259" s="26"/>
      <c r="T259" s="26"/>
      <c r="U259" s="26"/>
      <c r="V259" s="26">
        <v>0</v>
      </c>
      <c r="W259" s="26"/>
      <c r="X259" s="26"/>
      <c r="Y259" s="26"/>
      <c r="Z259" s="26">
        <v>0</v>
      </c>
      <c r="AA259" s="26"/>
      <c r="AB259" s="26"/>
      <c r="AC259" s="26"/>
      <c r="AD259" s="26"/>
      <c r="AE259" s="26">
        <v>0</v>
      </c>
      <c r="AF259" s="26"/>
      <c r="AG259" s="26"/>
      <c r="AH259" s="26"/>
      <c r="AI259" s="26"/>
      <c r="AJ259" s="26">
        <f>IF(ISNUMBER(Q259),Q259,0)-IF(ISNUMBER(Z259),Z259,0)</f>
        <v>49000</v>
      </c>
      <c r="AK259" s="26"/>
      <c r="AL259" s="26"/>
      <c r="AM259" s="26"/>
      <c r="AN259" s="26"/>
      <c r="AO259" s="26">
        <v>63400</v>
      </c>
      <c r="AP259" s="26"/>
      <c r="AQ259" s="26"/>
      <c r="AR259" s="26"/>
      <c r="AS259" s="26"/>
      <c r="AT259" s="26">
        <f>IF(ISNUMBER(V259),V259,0)-IF(ISNUMBER(Z259),Z259,0)-IF(ISNUMBER(AE259),AE259,0)</f>
        <v>0</v>
      </c>
      <c r="AU259" s="26"/>
      <c r="AV259" s="26"/>
      <c r="AW259" s="26"/>
      <c r="AX259" s="26">
        <v>0</v>
      </c>
      <c r="AY259" s="26"/>
      <c r="AZ259" s="26"/>
      <c r="BA259" s="26"/>
      <c r="BB259" s="26"/>
      <c r="BC259" s="26">
        <v>0</v>
      </c>
      <c r="BD259" s="26"/>
      <c r="BE259" s="26"/>
      <c r="BF259" s="26"/>
      <c r="BG259" s="26"/>
      <c r="BH259" s="26">
        <f>IF(ISNUMBER(AO259),AO259,0)-IF(ISNUMBER(AX259),AX259,0)</f>
        <v>63400</v>
      </c>
      <c r="BI259" s="26"/>
      <c r="BJ259" s="26"/>
      <c r="BK259" s="26"/>
      <c r="BL259" s="26"/>
    </row>
    <row r="260" spans="1:64" s="4" customFormat="1" ht="12.75" customHeight="1">
      <c r="A260" s="21">
        <v>2800</v>
      </c>
      <c r="B260" s="21"/>
      <c r="C260" s="21"/>
      <c r="D260" s="21"/>
      <c r="E260" s="21"/>
      <c r="F260" s="21"/>
      <c r="G260" s="8" t="s">
        <v>171</v>
      </c>
      <c r="H260" s="9"/>
      <c r="I260" s="9"/>
      <c r="J260" s="9"/>
      <c r="K260" s="9"/>
      <c r="L260" s="9"/>
      <c r="M260" s="9"/>
      <c r="N260" s="9"/>
      <c r="O260" s="9"/>
      <c r="P260" s="10"/>
      <c r="Q260" s="26">
        <v>0</v>
      </c>
      <c r="R260" s="26"/>
      <c r="S260" s="26"/>
      <c r="T260" s="26"/>
      <c r="U260" s="26"/>
      <c r="V260" s="26">
        <v>0</v>
      </c>
      <c r="W260" s="26"/>
      <c r="X260" s="26"/>
      <c r="Y260" s="26"/>
      <c r="Z260" s="26">
        <v>0</v>
      </c>
      <c r="AA260" s="26"/>
      <c r="AB260" s="26"/>
      <c r="AC260" s="26"/>
      <c r="AD260" s="26"/>
      <c r="AE260" s="26">
        <v>0</v>
      </c>
      <c r="AF260" s="26"/>
      <c r="AG260" s="26"/>
      <c r="AH260" s="26"/>
      <c r="AI260" s="26"/>
      <c r="AJ260" s="26">
        <f>IF(ISNUMBER(Q260),Q260,0)-IF(ISNUMBER(Z260),Z260,0)</f>
        <v>0</v>
      </c>
      <c r="AK260" s="26"/>
      <c r="AL260" s="26"/>
      <c r="AM260" s="26"/>
      <c r="AN260" s="26"/>
      <c r="AO260" s="26">
        <v>2000</v>
      </c>
      <c r="AP260" s="26"/>
      <c r="AQ260" s="26"/>
      <c r="AR260" s="26"/>
      <c r="AS260" s="26"/>
      <c r="AT260" s="26">
        <f>IF(ISNUMBER(V260),V260,0)-IF(ISNUMBER(Z260),Z260,0)-IF(ISNUMBER(AE260),AE260,0)</f>
        <v>0</v>
      </c>
      <c r="AU260" s="26"/>
      <c r="AV260" s="26"/>
      <c r="AW260" s="26"/>
      <c r="AX260" s="26">
        <v>0</v>
      </c>
      <c r="AY260" s="26"/>
      <c r="AZ260" s="26"/>
      <c r="BA260" s="26"/>
      <c r="BB260" s="26"/>
      <c r="BC260" s="26">
        <v>0</v>
      </c>
      <c r="BD260" s="26"/>
      <c r="BE260" s="26"/>
      <c r="BF260" s="26"/>
      <c r="BG260" s="26"/>
      <c r="BH260" s="26">
        <f>IF(ISNUMBER(AO260),AO260,0)-IF(ISNUMBER(AX260),AX260,0)</f>
        <v>2000</v>
      </c>
      <c r="BI260" s="26"/>
      <c r="BJ260" s="26"/>
      <c r="BK260" s="26"/>
      <c r="BL260" s="26"/>
    </row>
    <row r="261" spans="1:64" s="5" customFormat="1" ht="12.75" customHeight="1">
      <c r="A261" s="67"/>
      <c r="B261" s="67"/>
      <c r="C261" s="67"/>
      <c r="D261" s="67"/>
      <c r="E261" s="67"/>
      <c r="F261" s="67"/>
      <c r="G261" s="68" t="s">
        <v>152</v>
      </c>
      <c r="H261" s="69"/>
      <c r="I261" s="69"/>
      <c r="J261" s="69"/>
      <c r="K261" s="69"/>
      <c r="L261" s="69"/>
      <c r="M261" s="69"/>
      <c r="N261" s="69"/>
      <c r="O261" s="69"/>
      <c r="P261" s="70"/>
      <c r="Q261" s="71">
        <v>1033000</v>
      </c>
      <c r="R261" s="71"/>
      <c r="S261" s="71"/>
      <c r="T261" s="71"/>
      <c r="U261" s="71"/>
      <c r="V261" s="71">
        <v>0</v>
      </c>
      <c r="W261" s="71"/>
      <c r="X261" s="71"/>
      <c r="Y261" s="71"/>
      <c r="Z261" s="71">
        <v>0</v>
      </c>
      <c r="AA261" s="71"/>
      <c r="AB261" s="71"/>
      <c r="AC261" s="71"/>
      <c r="AD261" s="71"/>
      <c r="AE261" s="71">
        <v>0</v>
      </c>
      <c r="AF261" s="71"/>
      <c r="AG261" s="71"/>
      <c r="AH261" s="71"/>
      <c r="AI261" s="71"/>
      <c r="AJ261" s="71">
        <f>IF(ISNUMBER(Q261),Q261,0)-IF(ISNUMBER(Z261),Z261,0)</f>
        <v>1033000</v>
      </c>
      <c r="AK261" s="71"/>
      <c r="AL261" s="71"/>
      <c r="AM261" s="71"/>
      <c r="AN261" s="71"/>
      <c r="AO261" s="71">
        <v>920100</v>
      </c>
      <c r="AP261" s="71"/>
      <c r="AQ261" s="71"/>
      <c r="AR261" s="71"/>
      <c r="AS261" s="71"/>
      <c r="AT261" s="71">
        <f>IF(ISNUMBER(V261),V261,0)-IF(ISNUMBER(Z261),Z261,0)-IF(ISNUMBER(AE261),AE261,0)</f>
        <v>0</v>
      </c>
      <c r="AU261" s="71"/>
      <c r="AV261" s="71"/>
      <c r="AW261" s="71"/>
      <c r="AX261" s="71">
        <v>0</v>
      </c>
      <c r="AY261" s="71"/>
      <c r="AZ261" s="71"/>
      <c r="BA261" s="71"/>
      <c r="BB261" s="71"/>
      <c r="BC261" s="71">
        <v>0</v>
      </c>
      <c r="BD261" s="71"/>
      <c r="BE261" s="71"/>
      <c r="BF261" s="71"/>
      <c r="BG261" s="71"/>
      <c r="BH261" s="71">
        <f>IF(ISNUMBER(AO261),AO261,0)-IF(ISNUMBER(AX261),AX261,0)</f>
        <v>920100</v>
      </c>
      <c r="BI261" s="71"/>
      <c r="BJ261" s="71"/>
      <c r="BK261" s="71"/>
      <c r="BL261" s="71"/>
    </row>
    <row r="264" spans="1:64" ht="14.25" customHeight="1">
      <c r="A264" s="23" t="s">
        <v>224</v>
      </c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</row>
    <row r="265" spans="1:64" ht="15" customHeight="1">
      <c r="A265" s="19" t="s">
        <v>217</v>
      </c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</row>
    <row r="267" spans="1:64" ht="42.75" customHeight="1">
      <c r="A267" s="33" t="s">
        <v>139</v>
      </c>
      <c r="B267" s="33"/>
      <c r="C267" s="33"/>
      <c r="D267" s="33"/>
      <c r="E267" s="33"/>
      <c r="F267" s="33"/>
      <c r="G267" s="18" t="s">
        <v>20</v>
      </c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 t="s">
        <v>15</v>
      </c>
      <c r="U267" s="18"/>
      <c r="V267" s="18"/>
      <c r="W267" s="18"/>
      <c r="X267" s="18"/>
      <c r="Y267" s="18"/>
      <c r="Z267" s="18" t="s">
        <v>14</v>
      </c>
      <c r="AA267" s="18"/>
      <c r="AB267" s="18"/>
      <c r="AC267" s="18"/>
      <c r="AD267" s="18"/>
      <c r="AE267" s="18" t="s">
        <v>220</v>
      </c>
      <c r="AF267" s="18"/>
      <c r="AG267" s="18"/>
      <c r="AH267" s="18"/>
      <c r="AI267" s="18"/>
      <c r="AJ267" s="18"/>
      <c r="AK267" s="18" t="s">
        <v>225</v>
      </c>
      <c r="AL267" s="18"/>
      <c r="AM267" s="18"/>
      <c r="AN267" s="18"/>
      <c r="AO267" s="18"/>
      <c r="AP267" s="18"/>
      <c r="AQ267" s="18" t="s">
        <v>237</v>
      </c>
      <c r="AR267" s="18"/>
      <c r="AS267" s="18"/>
      <c r="AT267" s="18"/>
      <c r="AU267" s="18"/>
      <c r="AV267" s="18"/>
      <c r="AW267" s="18" t="s">
        <v>19</v>
      </c>
      <c r="AX267" s="18"/>
      <c r="AY267" s="18"/>
      <c r="AZ267" s="18"/>
      <c r="BA267" s="18"/>
      <c r="BB267" s="18"/>
      <c r="BC267" s="18"/>
      <c r="BD267" s="18"/>
      <c r="BE267" s="18" t="s">
        <v>18</v>
      </c>
      <c r="BF267" s="18"/>
      <c r="BG267" s="18"/>
      <c r="BH267" s="18"/>
      <c r="BI267" s="18"/>
      <c r="BJ267" s="18"/>
      <c r="BK267" s="18"/>
      <c r="BL267" s="18"/>
    </row>
    <row r="268" spans="1:64" ht="21.75" customHeight="1">
      <c r="A268" s="33"/>
      <c r="B268" s="33"/>
      <c r="C268" s="33"/>
      <c r="D268" s="33"/>
      <c r="E268" s="33"/>
      <c r="F268" s="33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</row>
    <row r="269" spans="1:64" ht="15" customHeight="1">
      <c r="A269" s="18">
        <v>1</v>
      </c>
      <c r="B269" s="18"/>
      <c r="C269" s="18"/>
      <c r="D269" s="18"/>
      <c r="E269" s="18"/>
      <c r="F269" s="18"/>
      <c r="G269" s="18">
        <v>2</v>
      </c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>
        <v>3</v>
      </c>
      <c r="U269" s="18"/>
      <c r="V269" s="18"/>
      <c r="W269" s="18"/>
      <c r="X269" s="18"/>
      <c r="Y269" s="18"/>
      <c r="Z269" s="18">
        <v>4</v>
      </c>
      <c r="AA269" s="18"/>
      <c r="AB269" s="18"/>
      <c r="AC269" s="18"/>
      <c r="AD269" s="18"/>
      <c r="AE269" s="18">
        <v>5</v>
      </c>
      <c r="AF269" s="18"/>
      <c r="AG269" s="18"/>
      <c r="AH269" s="18"/>
      <c r="AI269" s="18"/>
      <c r="AJ269" s="18"/>
      <c r="AK269" s="18">
        <v>6</v>
      </c>
      <c r="AL269" s="18"/>
      <c r="AM269" s="18"/>
      <c r="AN269" s="18"/>
      <c r="AO269" s="18"/>
      <c r="AP269" s="18"/>
      <c r="AQ269" s="18">
        <v>7</v>
      </c>
      <c r="AR269" s="18"/>
      <c r="AS269" s="18"/>
      <c r="AT269" s="18"/>
      <c r="AU269" s="18"/>
      <c r="AV269" s="18"/>
      <c r="AW269" s="21">
        <v>8</v>
      </c>
      <c r="AX269" s="21"/>
      <c r="AY269" s="21"/>
      <c r="AZ269" s="21"/>
      <c r="BA269" s="21"/>
      <c r="BB269" s="21"/>
      <c r="BC269" s="21"/>
      <c r="BD269" s="21"/>
      <c r="BE269" s="21">
        <v>9</v>
      </c>
      <c r="BF269" s="21"/>
      <c r="BG269" s="21"/>
      <c r="BH269" s="21"/>
      <c r="BI269" s="21"/>
      <c r="BJ269" s="21"/>
      <c r="BK269" s="21"/>
      <c r="BL269" s="21"/>
    </row>
    <row r="270" spans="1:79" s="1" customFormat="1" ht="18.75" customHeight="1" hidden="1">
      <c r="A270" s="21" t="s">
        <v>65</v>
      </c>
      <c r="B270" s="21"/>
      <c r="C270" s="21"/>
      <c r="D270" s="21"/>
      <c r="E270" s="21"/>
      <c r="F270" s="21"/>
      <c r="G270" s="49" t="s">
        <v>58</v>
      </c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20" t="s">
        <v>81</v>
      </c>
      <c r="U270" s="20"/>
      <c r="V270" s="20"/>
      <c r="W270" s="20"/>
      <c r="X270" s="20"/>
      <c r="Y270" s="20"/>
      <c r="Z270" s="20" t="s">
        <v>82</v>
      </c>
      <c r="AA270" s="20"/>
      <c r="AB270" s="20"/>
      <c r="AC270" s="20"/>
      <c r="AD270" s="20"/>
      <c r="AE270" s="20" t="s">
        <v>83</v>
      </c>
      <c r="AF270" s="20"/>
      <c r="AG270" s="20"/>
      <c r="AH270" s="20"/>
      <c r="AI270" s="20"/>
      <c r="AJ270" s="20"/>
      <c r="AK270" s="20" t="s">
        <v>84</v>
      </c>
      <c r="AL270" s="20"/>
      <c r="AM270" s="20"/>
      <c r="AN270" s="20"/>
      <c r="AO270" s="20"/>
      <c r="AP270" s="20"/>
      <c r="AQ270" s="20" t="s">
        <v>85</v>
      </c>
      <c r="AR270" s="20"/>
      <c r="AS270" s="20"/>
      <c r="AT270" s="20"/>
      <c r="AU270" s="20"/>
      <c r="AV270" s="20"/>
      <c r="AW270" s="49" t="s">
        <v>88</v>
      </c>
      <c r="AX270" s="49"/>
      <c r="AY270" s="49"/>
      <c r="AZ270" s="49"/>
      <c r="BA270" s="49"/>
      <c r="BB270" s="49"/>
      <c r="BC270" s="49"/>
      <c r="BD270" s="49"/>
      <c r="BE270" s="49" t="s">
        <v>89</v>
      </c>
      <c r="BF270" s="49"/>
      <c r="BG270" s="49"/>
      <c r="BH270" s="49"/>
      <c r="BI270" s="49"/>
      <c r="BJ270" s="49"/>
      <c r="BK270" s="49"/>
      <c r="BL270" s="49"/>
      <c r="CA270" s="1" t="s">
        <v>55</v>
      </c>
    </row>
    <row r="271" spans="1:79" s="4" customFormat="1" ht="12.75" customHeight="1">
      <c r="A271" s="21">
        <v>2111</v>
      </c>
      <c r="B271" s="21"/>
      <c r="C271" s="21"/>
      <c r="D271" s="21"/>
      <c r="E271" s="21"/>
      <c r="F271" s="21"/>
      <c r="G271" s="8" t="s">
        <v>165</v>
      </c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10"/>
      <c r="T271" s="26">
        <v>592800</v>
      </c>
      <c r="U271" s="26"/>
      <c r="V271" s="26"/>
      <c r="W271" s="26"/>
      <c r="X271" s="26"/>
      <c r="Y271" s="26"/>
      <c r="Z271" s="26">
        <v>556063.87</v>
      </c>
      <c r="AA271" s="26"/>
      <c r="AB271" s="26"/>
      <c r="AC271" s="26"/>
      <c r="AD271" s="26"/>
      <c r="AE271" s="26">
        <v>0</v>
      </c>
      <c r="AF271" s="26"/>
      <c r="AG271" s="26"/>
      <c r="AH271" s="26"/>
      <c r="AI271" s="26"/>
      <c r="AJ271" s="26"/>
      <c r="AK271" s="26">
        <v>0</v>
      </c>
      <c r="AL271" s="26"/>
      <c r="AM271" s="26"/>
      <c r="AN271" s="26"/>
      <c r="AO271" s="26"/>
      <c r="AP271" s="26"/>
      <c r="AQ271" s="26">
        <v>0</v>
      </c>
      <c r="AR271" s="26"/>
      <c r="AS271" s="26"/>
      <c r="AT271" s="26"/>
      <c r="AU271" s="26"/>
      <c r="AV271" s="26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CA271" s="4" t="s">
        <v>56</v>
      </c>
    </row>
    <row r="272" spans="1:64" s="4" customFormat="1" ht="12.75" customHeight="1">
      <c r="A272" s="21">
        <v>2120</v>
      </c>
      <c r="B272" s="21"/>
      <c r="C272" s="21"/>
      <c r="D272" s="21"/>
      <c r="E272" s="21"/>
      <c r="F272" s="21"/>
      <c r="G272" s="8" t="s">
        <v>166</v>
      </c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10"/>
      <c r="T272" s="26">
        <v>130500</v>
      </c>
      <c r="U272" s="26"/>
      <c r="V272" s="26"/>
      <c r="W272" s="26"/>
      <c r="X272" s="26"/>
      <c r="Y272" s="26"/>
      <c r="Z272" s="26">
        <v>115778.75</v>
      </c>
      <c r="AA272" s="26"/>
      <c r="AB272" s="26"/>
      <c r="AC272" s="26"/>
      <c r="AD272" s="26"/>
      <c r="AE272" s="26">
        <v>0</v>
      </c>
      <c r="AF272" s="26"/>
      <c r="AG272" s="26"/>
      <c r="AH272" s="26"/>
      <c r="AI272" s="26"/>
      <c r="AJ272" s="26"/>
      <c r="AK272" s="26">
        <v>0</v>
      </c>
      <c r="AL272" s="26"/>
      <c r="AM272" s="26"/>
      <c r="AN272" s="26"/>
      <c r="AO272" s="26"/>
      <c r="AP272" s="26"/>
      <c r="AQ272" s="26">
        <v>0</v>
      </c>
      <c r="AR272" s="26"/>
      <c r="AS272" s="26"/>
      <c r="AT272" s="26"/>
      <c r="AU272" s="26"/>
      <c r="AV272" s="26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</row>
    <row r="273" spans="1:64" s="4" customFormat="1" ht="25.5" customHeight="1">
      <c r="A273" s="21">
        <v>2210</v>
      </c>
      <c r="B273" s="21"/>
      <c r="C273" s="21"/>
      <c r="D273" s="21"/>
      <c r="E273" s="21"/>
      <c r="F273" s="21"/>
      <c r="G273" s="8" t="s">
        <v>167</v>
      </c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10"/>
      <c r="T273" s="26">
        <v>15000</v>
      </c>
      <c r="U273" s="26"/>
      <c r="V273" s="26"/>
      <c r="W273" s="26"/>
      <c r="X273" s="26"/>
      <c r="Y273" s="26"/>
      <c r="Z273" s="26">
        <v>14998.68</v>
      </c>
      <c r="AA273" s="26"/>
      <c r="AB273" s="26"/>
      <c r="AC273" s="26"/>
      <c r="AD273" s="26"/>
      <c r="AE273" s="26">
        <v>0</v>
      </c>
      <c r="AF273" s="26"/>
      <c r="AG273" s="26"/>
      <c r="AH273" s="26"/>
      <c r="AI273" s="26"/>
      <c r="AJ273" s="26"/>
      <c r="AK273" s="26">
        <v>0</v>
      </c>
      <c r="AL273" s="26"/>
      <c r="AM273" s="26"/>
      <c r="AN273" s="26"/>
      <c r="AO273" s="26"/>
      <c r="AP273" s="26"/>
      <c r="AQ273" s="26">
        <v>0</v>
      </c>
      <c r="AR273" s="26"/>
      <c r="AS273" s="26"/>
      <c r="AT273" s="26"/>
      <c r="AU273" s="26"/>
      <c r="AV273" s="26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</row>
    <row r="274" spans="1:64" s="4" customFormat="1" ht="12.75" customHeight="1">
      <c r="A274" s="21">
        <v>2240</v>
      </c>
      <c r="B274" s="21"/>
      <c r="C274" s="21"/>
      <c r="D274" s="21"/>
      <c r="E274" s="21"/>
      <c r="F274" s="21"/>
      <c r="G274" s="8" t="s">
        <v>168</v>
      </c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10"/>
      <c r="T274" s="26">
        <v>34300</v>
      </c>
      <c r="U274" s="26"/>
      <c r="V274" s="26"/>
      <c r="W274" s="26"/>
      <c r="X274" s="26"/>
      <c r="Y274" s="26"/>
      <c r="Z274" s="26">
        <v>5365.04</v>
      </c>
      <c r="AA274" s="26"/>
      <c r="AB274" s="26"/>
      <c r="AC274" s="26"/>
      <c r="AD274" s="26"/>
      <c r="AE274" s="26">
        <v>0</v>
      </c>
      <c r="AF274" s="26"/>
      <c r="AG274" s="26"/>
      <c r="AH274" s="26"/>
      <c r="AI274" s="26"/>
      <c r="AJ274" s="26"/>
      <c r="AK274" s="26">
        <v>0</v>
      </c>
      <c r="AL274" s="26"/>
      <c r="AM274" s="26"/>
      <c r="AN274" s="26"/>
      <c r="AO274" s="26"/>
      <c r="AP274" s="26"/>
      <c r="AQ274" s="26">
        <v>0</v>
      </c>
      <c r="AR274" s="26"/>
      <c r="AS274" s="26"/>
      <c r="AT274" s="26"/>
      <c r="AU274" s="26"/>
      <c r="AV274" s="26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</row>
    <row r="275" spans="1:64" s="4" customFormat="1" ht="12.75" customHeight="1">
      <c r="A275" s="21">
        <v>2273</v>
      </c>
      <c r="B275" s="21"/>
      <c r="C275" s="21"/>
      <c r="D275" s="21"/>
      <c r="E275" s="21"/>
      <c r="F275" s="21"/>
      <c r="G275" s="8" t="s">
        <v>169</v>
      </c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10"/>
      <c r="T275" s="26">
        <v>18000</v>
      </c>
      <c r="U275" s="26"/>
      <c r="V275" s="26"/>
      <c r="W275" s="26"/>
      <c r="X275" s="26"/>
      <c r="Y275" s="26"/>
      <c r="Z275" s="26">
        <v>11115.58</v>
      </c>
      <c r="AA275" s="26"/>
      <c r="AB275" s="26"/>
      <c r="AC275" s="26"/>
      <c r="AD275" s="26"/>
      <c r="AE275" s="26">
        <v>0</v>
      </c>
      <c r="AF275" s="26"/>
      <c r="AG275" s="26"/>
      <c r="AH275" s="26"/>
      <c r="AI275" s="26"/>
      <c r="AJ275" s="26"/>
      <c r="AK275" s="26">
        <v>0</v>
      </c>
      <c r="AL275" s="26"/>
      <c r="AM275" s="26"/>
      <c r="AN275" s="26"/>
      <c r="AO275" s="26"/>
      <c r="AP275" s="26"/>
      <c r="AQ275" s="26">
        <v>0</v>
      </c>
      <c r="AR275" s="26"/>
      <c r="AS275" s="26"/>
      <c r="AT275" s="26"/>
      <c r="AU275" s="26"/>
      <c r="AV275" s="26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</row>
    <row r="276" spans="1:64" s="4" customFormat="1" ht="12.75" customHeight="1">
      <c r="A276" s="21">
        <v>2274</v>
      </c>
      <c r="B276" s="21"/>
      <c r="C276" s="21"/>
      <c r="D276" s="21"/>
      <c r="E276" s="21"/>
      <c r="F276" s="21"/>
      <c r="G276" s="8" t="s">
        <v>170</v>
      </c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10"/>
      <c r="T276" s="26">
        <v>33000</v>
      </c>
      <c r="U276" s="26"/>
      <c r="V276" s="26"/>
      <c r="W276" s="26"/>
      <c r="X276" s="26"/>
      <c r="Y276" s="26"/>
      <c r="Z276" s="26">
        <v>18026.46</v>
      </c>
      <c r="AA276" s="26"/>
      <c r="AB276" s="26"/>
      <c r="AC276" s="26"/>
      <c r="AD276" s="26"/>
      <c r="AE276" s="26">
        <v>0</v>
      </c>
      <c r="AF276" s="26"/>
      <c r="AG276" s="26"/>
      <c r="AH276" s="26"/>
      <c r="AI276" s="26"/>
      <c r="AJ276" s="26"/>
      <c r="AK276" s="26">
        <v>0</v>
      </c>
      <c r="AL276" s="26"/>
      <c r="AM276" s="26"/>
      <c r="AN276" s="26"/>
      <c r="AO276" s="26"/>
      <c r="AP276" s="26"/>
      <c r="AQ276" s="26">
        <v>0</v>
      </c>
      <c r="AR276" s="26"/>
      <c r="AS276" s="26"/>
      <c r="AT276" s="26"/>
      <c r="AU276" s="26"/>
      <c r="AV276" s="26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</row>
    <row r="277" spans="1:64" s="5" customFormat="1" ht="12.75" customHeight="1">
      <c r="A277" s="67"/>
      <c r="B277" s="67"/>
      <c r="C277" s="67"/>
      <c r="D277" s="67"/>
      <c r="E277" s="67"/>
      <c r="F277" s="67"/>
      <c r="G277" s="68" t="s">
        <v>152</v>
      </c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70"/>
      <c r="T277" s="71">
        <v>823600</v>
      </c>
      <c r="U277" s="71"/>
      <c r="V277" s="71"/>
      <c r="W277" s="71"/>
      <c r="X277" s="71"/>
      <c r="Y277" s="71"/>
      <c r="Z277" s="71">
        <v>721348.38</v>
      </c>
      <c r="AA277" s="71"/>
      <c r="AB277" s="71"/>
      <c r="AC277" s="71"/>
      <c r="AD277" s="71"/>
      <c r="AE277" s="71">
        <v>0</v>
      </c>
      <c r="AF277" s="71"/>
      <c r="AG277" s="71"/>
      <c r="AH277" s="71"/>
      <c r="AI277" s="71"/>
      <c r="AJ277" s="71"/>
      <c r="AK277" s="71">
        <v>0</v>
      </c>
      <c r="AL277" s="71"/>
      <c r="AM277" s="71"/>
      <c r="AN277" s="71"/>
      <c r="AO277" s="71"/>
      <c r="AP277" s="71"/>
      <c r="AQ277" s="71">
        <v>0</v>
      </c>
      <c r="AR277" s="71"/>
      <c r="AS277" s="71"/>
      <c r="AT277" s="71"/>
      <c r="AU277" s="71"/>
      <c r="AV277" s="71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</row>
    <row r="280" spans="1:64" ht="14.25" customHeight="1">
      <c r="A280" s="23" t="s">
        <v>238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</row>
    <row r="281" spans="1:64" ht="15" customHeight="1">
      <c r="A281" s="92" t="s">
        <v>211</v>
      </c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BG281" s="92"/>
      <c r="BH281" s="92"/>
      <c r="BI281" s="92"/>
      <c r="BJ281" s="92"/>
      <c r="BK281" s="92"/>
      <c r="BL281" s="92"/>
    </row>
    <row r="282" ht="28.5" customHeight="1"/>
    <row r="283" spans="1:64" ht="15" customHeight="1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</row>
    <row r="284" spans="1:64" ht="14.25">
      <c r="A284" s="23" t="s">
        <v>253</v>
      </c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</row>
    <row r="285" spans="1:64" ht="14.25">
      <c r="A285" s="23" t="s">
        <v>226</v>
      </c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</row>
    <row r="286" spans="1:64" ht="15" customHeight="1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</row>
    <row r="287" spans="1:64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90" spans="1:58" ht="18.75" customHeight="1">
      <c r="A290" s="94" t="s">
        <v>258</v>
      </c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24" t="s">
        <v>0</v>
      </c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95" t="s">
        <v>215</v>
      </c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</row>
    <row r="291" spans="28:58" ht="19.5" customHeight="1">
      <c r="AB291" s="22" t="s">
        <v>1</v>
      </c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 t="s">
        <v>151</v>
      </c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</row>
    <row r="292" spans="1:58" ht="18" customHeight="1">
      <c r="A292" s="94" t="s">
        <v>214</v>
      </c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22" t="s">
        <v>0</v>
      </c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96" t="s">
        <v>216</v>
      </c>
      <c r="AV292" s="96"/>
      <c r="AW292" s="96"/>
      <c r="AX292" s="96"/>
      <c r="AY292" s="96"/>
      <c r="AZ292" s="96"/>
      <c r="BA292" s="96"/>
      <c r="BB292" s="96"/>
      <c r="BC292" s="96"/>
      <c r="BD292" s="96"/>
      <c r="BE292" s="96"/>
      <c r="BF292" s="96"/>
    </row>
    <row r="293" spans="28:58" ht="19.5" customHeight="1">
      <c r="AB293" s="22" t="s">
        <v>1</v>
      </c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 t="s">
        <v>151</v>
      </c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</row>
  </sheetData>
  <mergeCells count="1821">
    <mergeCell ref="BE276:BL276"/>
    <mergeCell ref="A277:F277"/>
    <mergeCell ref="G277:S277"/>
    <mergeCell ref="T277:Y277"/>
    <mergeCell ref="Z277:AD277"/>
    <mergeCell ref="AE277:AJ277"/>
    <mergeCell ref="AK277:AP277"/>
    <mergeCell ref="AQ277:AV277"/>
    <mergeCell ref="AW277:BD277"/>
    <mergeCell ref="BE277:BL277"/>
    <mergeCell ref="AE276:AJ276"/>
    <mergeCell ref="AK276:AP276"/>
    <mergeCell ref="AQ276:AV276"/>
    <mergeCell ref="AW276:BD276"/>
    <mergeCell ref="A276:F276"/>
    <mergeCell ref="G276:S276"/>
    <mergeCell ref="T276:Y276"/>
    <mergeCell ref="Z276:AD276"/>
    <mergeCell ref="BE274:BL274"/>
    <mergeCell ref="A275:F275"/>
    <mergeCell ref="G275:S275"/>
    <mergeCell ref="T275:Y275"/>
    <mergeCell ref="Z275:AD275"/>
    <mergeCell ref="AE275:AJ275"/>
    <mergeCell ref="AK275:AP275"/>
    <mergeCell ref="AQ275:AV275"/>
    <mergeCell ref="AW275:BD275"/>
    <mergeCell ref="BE275:BL275"/>
    <mergeCell ref="AE274:AJ274"/>
    <mergeCell ref="AK274:AP274"/>
    <mergeCell ref="AQ274:AV274"/>
    <mergeCell ref="AW274:BD274"/>
    <mergeCell ref="A274:F274"/>
    <mergeCell ref="G274:S274"/>
    <mergeCell ref="T274:Y274"/>
    <mergeCell ref="Z274:AD274"/>
    <mergeCell ref="BE272:BL272"/>
    <mergeCell ref="A273:F273"/>
    <mergeCell ref="G273:S273"/>
    <mergeCell ref="T273:Y273"/>
    <mergeCell ref="Z273:AD273"/>
    <mergeCell ref="AE273:AJ273"/>
    <mergeCell ref="AK273:AP273"/>
    <mergeCell ref="AQ273:AV273"/>
    <mergeCell ref="AW273:BD273"/>
    <mergeCell ref="BE273:BL273"/>
    <mergeCell ref="AE272:AJ272"/>
    <mergeCell ref="AK272:AP272"/>
    <mergeCell ref="AQ272:AV272"/>
    <mergeCell ref="AW272:BD272"/>
    <mergeCell ref="A272:F272"/>
    <mergeCell ref="G272:S272"/>
    <mergeCell ref="T272:Y272"/>
    <mergeCell ref="Z272:AD272"/>
    <mergeCell ref="AT261:AW261"/>
    <mergeCell ref="AX261:BB261"/>
    <mergeCell ref="BC261:BG261"/>
    <mergeCell ref="BH261:BL261"/>
    <mergeCell ref="Z261:AD261"/>
    <mergeCell ref="AE261:AI261"/>
    <mergeCell ref="AJ261:AN261"/>
    <mergeCell ref="AO261:AS261"/>
    <mergeCell ref="A261:F261"/>
    <mergeCell ref="G261:P261"/>
    <mergeCell ref="Q261:U261"/>
    <mergeCell ref="V261:Y261"/>
    <mergeCell ref="AT260:AW260"/>
    <mergeCell ref="AX260:BB260"/>
    <mergeCell ref="BC260:BG260"/>
    <mergeCell ref="BH260:BL260"/>
    <mergeCell ref="Z260:AD260"/>
    <mergeCell ref="AE260:AI260"/>
    <mergeCell ref="AJ260:AN260"/>
    <mergeCell ref="AO260:AS260"/>
    <mergeCell ref="A260:F260"/>
    <mergeCell ref="G260:P260"/>
    <mergeCell ref="Q260:U260"/>
    <mergeCell ref="V260:Y260"/>
    <mergeCell ref="AT259:AW259"/>
    <mergeCell ref="AX259:BB259"/>
    <mergeCell ref="BC259:BG259"/>
    <mergeCell ref="BH259:BL259"/>
    <mergeCell ref="Z259:AD259"/>
    <mergeCell ref="AE259:AI259"/>
    <mergeCell ref="AJ259:AN259"/>
    <mergeCell ref="AO259:AS259"/>
    <mergeCell ref="A259:F259"/>
    <mergeCell ref="G259:P259"/>
    <mergeCell ref="Q259:U259"/>
    <mergeCell ref="V259:Y259"/>
    <mergeCell ref="AT258:AW258"/>
    <mergeCell ref="AX258:BB258"/>
    <mergeCell ref="BC258:BG258"/>
    <mergeCell ref="BH258:BL258"/>
    <mergeCell ref="Z258:AD258"/>
    <mergeCell ref="AE258:AI258"/>
    <mergeCell ref="AJ258:AN258"/>
    <mergeCell ref="AO258:AS258"/>
    <mergeCell ref="A258:F258"/>
    <mergeCell ref="G258:P258"/>
    <mergeCell ref="Q258:U258"/>
    <mergeCell ref="V258:Y258"/>
    <mergeCell ref="AT257:AW257"/>
    <mergeCell ref="AX257:BB257"/>
    <mergeCell ref="BC257:BG257"/>
    <mergeCell ref="BH257:BL257"/>
    <mergeCell ref="Z257:AD257"/>
    <mergeCell ref="AE257:AI257"/>
    <mergeCell ref="AJ257:AN257"/>
    <mergeCell ref="AO257:AS257"/>
    <mergeCell ref="A257:F257"/>
    <mergeCell ref="G257:P257"/>
    <mergeCell ref="Q257:U257"/>
    <mergeCell ref="V257:Y257"/>
    <mergeCell ref="AT256:AW256"/>
    <mergeCell ref="AX256:BB256"/>
    <mergeCell ref="BC256:BG256"/>
    <mergeCell ref="BH256:BL256"/>
    <mergeCell ref="Z256:AD256"/>
    <mergeCell ref="AE256:AI256"/>
    <mergeCell ref="AJ256:AN256"/>
    <mergeCell ref="AO256:AS256"/>
    <mergeCell ref="A256:F256"/>
    <mergeCell ref="G256:P256"/>
    <mergeCell ref="Q256:U256"/>
    <mergeCell ref="V256:Y256"/>
    <mergeCell ref="AT255:AW255"/>
    <mergeCell ref="AX255:BB255"/>
    <mergeCell ref="BC255:BG255"/>
    <mergeCell ref="BH255:BL255"/>
    <mergeCell ref="A255:F255"/>
    <mergeCell ref="G255:P255"/>
    <mergeCell ref="Q255:U255"/>
    <mergeCell ref="V255:Y255"/>
    <mergeCell ref="Z255:AD255"/>
    <mergeCell ref="AE255:AI255"/>
    <mergeCell ref="AJ255:AN255"/>
    <mergeCell ref="AO255:AS255"/>
    <mergeCell ref="BB244:BF244"/>
    <mergeCell ref="BG244:BL244"/>
    <mergeCell ref="BB243:BF243"/>
    <mergeCell ref="BG243:BL243"/>
    <mergeCell ref="A244:F244"/>
    <mergeCell ref="G244:S244"/>
    <mergeCell ref="T244:Y244"/>
    <mergeCell ref="Z244:AD244"/>
    <mergeCell ref="AE244:AJ244"/>
    <mergeCell ref="AK244:AP244"/>
    <mergeCell ref="AQ244:AV244"/>
    <mergeCell ref="AW244:BA244"/>
    <mergeCell ref="BB242:BF242"/>
    <mergeCell ref="BG242:BL242"/>
    <mergeCell ref="A243:F243"/>
    <mergeCell ref="G243:S243"/>
    <mergeCell ref="T243:Y243"/>
    <mergeCell ref="Z243:AD243"/>
    <mergeCell ref="AE243:AJ243"/>
    <mergeCell ref="AK243:AP243"/>
    <mergeCell ref="AQ243:AV243"/>
    <mergeCell ref="AW243:BA243"/>
    <mergeCell ref="BB241:BF241"/>
    <mergeCell ref="BG241:BL241"/>
    <mergeCell ref="A242:F242"/>
    <mergeCell ref="G242:S242"/>
    <mergeCell ref="T242:Y242"/>
    <mergeCell ref="Z242:AD242"/>
    <mergeCell ref="AE242:AJ242"/>
    <mergeCell ref="AK242:AP242"/>
    <mergeCell ref="AQ242:AV242"/>
    <mergeCell ref="AW242:BA242"/>
    <mergeCell ref="BB240:BF240"/>
    <mergeCell ref="BG240:BL240"/>
    <mergeCell ref="A241:F241"/>
    <mergeCell ref="G241:S241"/>
    <mergeCell ref="T241:Y241"/>
    <mergeCell ref="Z241:AD241"/>
    <mergeCell ref="AE241:AJ241"/>
    <mergeCell ref="AK241:AP241"/>
    <mergeCell ref="AQ241:AV241"/>
    <mergeCell ref="AW241:BA241"/>
    <mergeCell ref="BB239:BF239"/>
    <mergeCell ref="BG239:BL239"/>
    <mergeCell ref="A240:F240"/>
    <mergeCell ref="G240:S240"/>
    <mergeCell ref="T240:Y240"/>
    <mergeCell ref="Z240:AD240"/>
    <mergeCell ref="AE240:AJ240"/>
    <mergeCell ref="AK240:AP240"/>
    <mergeCell ref="AQ240:AV240"/>
    <mergeCell ref="AW240:BA240"/>
    <mergeCell ref="AE239:AJ239"/>
    <mergeCell ref="AK239:AP239"/>
    <mergeCell ref="AQ239:AV239"/>
    <mergeCell ref="AW239:BA239"/>
    <mergeCell ref="A239:F239"/>
    <mergeCell ref="G239:S239"/>
    <mergeCell ref="T239:Y239"/>
    <mergeCell ref="Z239:AD239"/>
    <mergeCell ref="BA189:BC189"/>
    <mergeCell ref="BD189:BF189"/>
    <mergeCell ref="BG189:BI189"/>
    <mergeCell ref="BJ189:BL189"/>
    <mergeCell ref="AO189:AQ189"/>
    <mergeCell ref="AR189:AT189"/>
    <mergeCell ref="AU189:AW189"/>
    <mergeCell ref="AX189:AZ189"/>
    <mergeCell ref="AC189:AE189"/>
    <mergeCell ref="AF189:AH189"/>
    <mergeCell ref="AI189:AK189"/>
    <mergeCell ref="AL189:AN189"/>
    <mergeCell ref="A189:C189"/>
    <mergeCell ref="D189:V189"/>
    <mergeCell ref="W189:Y189"/>
    <mergeCell ref="Z189:AB189"/>
    <mergeCell ref="BA188:BC188"/>
    <mergeCell ref="BD188:BF188"/>
    <mergeCell ref="BG188:BI188"/>
    <mergeCell ref="BJ188:BL188"/>
    <mergeCell ref="AO188:AQ188"/>
    <mergeCell ref="AR188:AT188"/>
    <mergeCell ref="AU188:AW188"/>
    <mergeCell ref="AX188:AZ188"/>
    <mergeCell ref="AC188:AE188"/>
    <mergeCell ref="AF188:AH188"/>
    <mergeCell ref="AI188:AK188"/>
    <mergeCell ref="AL188:AN188"/>
    <mergeCell ref="A188:C188"/>
    <mergeCell ref="D188:V188"/>
    <mergeCell ref="W188:Y188"/>
    <mergeCell ref="Z188:AB188"/>
    <mergeCell ref="BD177:BH177"/>
    <mergeCell ref="BI177:BM177"/>
    <mergeCell ref="BN177:BR177"/>
    <mergeCell ref="AJ177:AN177"/>
    <mergeCell ref="AO177:AS177"/>
    <mergeCell ref="AT177:AX177"/>
    <mergeCell ref="AY177:BC177"/>
    <mergeCell ref="A177:T177"/>
    <mergeCell ref="U177:Y177"/>
    <mergeCell ref="Z177:AD177"/>
    <mergeCell ref="AE177:AI177"/>
    <mergeCell ref="AY176:BC176"/>
    <mergeCell ref="BD176:BH176"/>
    <mergeCell ref="BI176:BM176"/>
    <mergeCell ref="BN176:BR176"/>
    <mergeCell ref="BD175:BH175"/>
    <mergeCell ref="BI175:BM175"/>
    <mergeCell ref="BN175:BR175"/>
    <mergeCell ref="A176:T176"/>
    <mergeCell ref="U176:Y176"/>
    <mergeCell ref="Z176:AD176"/>
    <mergeCell ref="AE176:AI176"/>
    <mergeCell ref="AJ176:AN176"/>
    <mergeCell ref="AO176:AS176"/>
    <mergeCell ref="AT176:AX176"/>
    <mergeCell ref="AJ175:AN175"/>
    <mergeCell ref="AO175:AS175"/>
    <mergeCell ref="AT175:AX175"/>
    <mergeCell ref="AY175:BC175"/>
    <mergeCell ref="A175:T175"/>
    <mergeCell ref="U175:Y175"/>
    <mergeCell ref="Z175:AD175"/>
    <mergeCell ref="AE175:AI175"/>
    <mergeCell ref="AY174:BC174"/>
    <mergeCell ref="BD174:BH174"/>
    <mergeCell ref="BI174:BM174"/>
    <mergeCell ref="BN174:BR174"/>
    <mergeCell ref="BD173:BH173"/>
    <mergeCell ref="BI173:BM173"/>
    <mergeCell ref="BN173:BR173"/>
    <mergeCell ref="A174:T174"/>
    <mergeCell ref="U174:Y174"/>
    <mergeCell ref="Z174:AD174"/>
    <mergeCell ref="AE174:AI174"/>
    <mergeCell ref="AJ174:AN174"/>
    <mergeCell ref="AO174:AS174"/>
    <mergeCell ref="AT174:AX174"/>
    <mergeCell ref="BI172:BM172"/>
    <mergeCell ref="BN172:BR172"/>
    <mergeCell ref="A173:T173"/>
    <mergeCell ref="U173:Y173"/>
    <mergeCell ref="Z173:AD173"/>
    <mergeCell ref="AE173:AI173"/>
    <mergeCell ref="AJ173:AN173"/>
    <mergeCell ref="AO173:AS173"/>
    <mergeCell ref="AT173:AX173"/>
    <mergeCell ref="AY173:BC173"/>
    <mergeCell ref="BN171:BR171"/>
    <mergeCell ref="A172:T172"/>
    <mergeCell ref="U172:Y172"/>
    <mergeCell ref="Z172:AD172"/>
    <mergeCell ref="AE172:AI172"/>
    <mergeCell ref="AJ172:AN172"/>
    <mergeCell ref="AO172:AS172"/>
    <mergeCell ref="AT172:AX172"/>
    <mergeCell ref="AY172:BC172"/>
    <mergeCell ref="BD172:BH172"/>
    <mergeCell ref="A171:T171"/>
    <mergeCell ref="U171:Y171"/>
    <mergeCell ref="Z171:AD171"/>
    <mergeCell ref="AE171:AI171"/>
    <mergeCell ref="AJ171:AN171"/>
    <mergeCell ref="AO171:AS171"/>
    <mergeCell ref="AT171:AX171"/>
    <mergeCell ref="AY171:BC171"/>
    <mergeCell ref="AZ161:BD161"/>
    <mergeCell ref="BE161:BI161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F147:AJ147"/>
    <mergeCell ref="AK147:AO147"/>
    <mergeCell ref="AP147:AT147"/>
    <mergeCell ref="AU147:AY147"/>
    <mergeCell ref="A147:C147"/>
    <mergeCell ref="D147:P147"/>
    <mergeCell ref="Q147:U147"/>
    <mergeCell ref="V147:AE147"/>
    <mergeCell ref="BT138:BX138"/>
    <mergeCell ref="AZ138:BD138"/>
    <mergeCell ref="BE138:BI138"/>
    <mergeCell ref="BJ138:BN138"/>
    <mergeCell ref="BO138:BS138"/>
    <mergeCell ref="AF138:AJ138"/>
    <mergeCell ref="AK138:AO138"/>
    <mergeCell ref="AP138:AT138"/>
    <mergeCell ref="AU138:AY138"/>
    <mergeCell ref="A138:C138"/>
    <mergeCell ref="D138:P138"/>
    <mergeCell ref="Q138:U138"/>
    <mergeCell ref="V138:AE138"/>
    <mergeCell ref="BE137:BI137"/>
    <mergeCell ref="BJ137:BN137"/>
    <mergeCell ref="BO137:BS137"/>
    <mergeCell ref="BT137:BX137"/>
    <mergeCell ref="BT136:BX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AZ136:BD136"/>
    <mergeCell ref="BE136:BI136"/>
    <mergeCell ref="BJ136:BN136"/>
    <mergeCell ref="BO136:BS136"/>
    <mergeCell ref="AF136:AJ136"/>
    <mergeCell ref="AK136:AO136"/>
    <mergeCell ref="AP136:AT136"/>
    <mergeCell ref="AU136:AY136"/>
    <mergeCell ref="A136:C136"/>
    <mergeCell ref="D136:P136"/>
    <mergeCell ref="Q136:U136"/>
    <mergeCell ref="V136:AE136"/>
    <mergeCell ref="BE135:BI135"/>
    <mergeCell ref="BJ135:BN135"/>
    <mergeCell ref="BO135:BS135"/>
    <mergeCell ref="BT135:BX135"/>
    <mergeCell ref="BT134:BX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AZ134:BD134"/>
    <mergeCell ref="BE134:BI134"/>
    <mergeCell ref="BJ134:BN134"/>
    <mergeCell ref="BO134:BS134"/>
    <mergeCell ref="AF134:AJ134"/>
    <mergeCell ref="AK134:AO134"/>
    <mergeCell ref="AP134:AT134"/>
    <mergeCell ref="AU134:AY134"/>
    <mergeCell ref="A134:C134"/>
    <mergeCell ref="D134:P134"/>
    <mergeCell ref="Q134:U134"/>
    <mergeCell ref="V134:AE134"/>
    <mergeCell ref="BE133:BI133"/>
    <mergeCell ref="BJ133:BN133"/>
    <mergeCell ref="BO133:BS133"/>
    <mergeCell ref="BT133:BX133"/>
    <mergeCell ref="BT132:BX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AZ132:BD132"/>
    <mergeCell ref="BE132:BI132"/>
    <mergeCell ref="BJ132:BN132"/>
    <mergeCell ref="BO132:BS132"/>
    <mergeCell ref="AF132:AJ132"/>
    <mergeCell ref="AK132:AO132"/>
    <mergeCell ref="AP132:AT132"/>
    <mergeCell ref="AU132:AY132"/>
    <mergeCell ref="A132:C132"/>
    <mergeCell ref="D132:P132"/>
    <mergeCell ref="Q132:U132"/>
    <mergeCell ref="V132:AE132"/>
    <mergeCell ref="BE131:BI131"/>
    <mergeCell ref="BJ131:BN131"/>
    <mergeCell ref="BO131:BS131"/>
    <mergeCell ref="BT131:BX131"/>
    <mergeCell ref="BT130:BX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AZ130:BD130"/>
    <mergeCell ref="BE130:BI130"/>
    <mergeCell ref="BJ130:BN130"/>
    <mergeCell ref="BO130:BS130"/>
    <mergeCell ref="AF130:AJ130"/>
    <mergeCell ref="AK130:AO130"/>
    <mergeCell ref="AP130:AT130"/>
    <mergeCell ref="AU130:AY130"/>
    <mergeCell ref="A130:C130"/>
    <mergeCell ref="D130:P130"/>
    <mergeCell ref="Q130:U130"/>
    <mergeCell ref="V130:AE130"/>
    <mergeCell ref="BE129:BI129"/>
    <mergeCell ref="BJ129:BN129"/>
    <mergeCell ref="BO129:BS129"/>
    <mergeCell ref="BT129:BX129"/>
    <mergeCell ref="BT128:BX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AZ128:BD128"/>
    <mergeCell ref="BE128:BI128"/>
    <mergeCell ref="BJ128:BN128"/>
    <mergeCell ref="BO128:BS128"/>
    <mergeCell ref="AF128:AJ128"/>
    <mergeCell ref="AK128:AO128"/>
    <mergeCell ref="AP128:AT128"/>
    <mergeCell ref="AU128:AY128"/>
    <mergeCell ref="A128:C128"/>
    <mergeCell ref="D128:P128"/>
    <mergeCell ref="Q128:U128"/>
    <mergeCell ref="V128:AE128"/>
    <mergeCell ref="BE127:BI127"/>
    <mergeCell ref="BJ127:BN127"/>
    <mergeCell ref="BO127:BS127"/>
    <mergeCell ref="BT127:BX127"/>
    <mergeCell ref="BT126:BX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AZ126:BD126"/>
    <mergeCell ref="BE126:BI126"/>
    <mergeCell ref="BJ126:BN126"/>
    <mergeCell ref="BO126:BS126"/>
    <mergeCell ref="AF126:AJ126"/>
    <mergeCell ref="AK126:AO126"/>
    <mergeCell ref="AP126:AT126"/>
    <mergeCell ref="AU126:AY126"/>
    <mergeCell ref="A126:C126"/>
    <mergeCell ref="D126:P126"/>
    <mergeCell ref="Q126:U126"/>
    <mergeCell ref="V126:AE126"/>
    <mergeCell ref="BE125:BI125"/>
    <mergeCell ref="BJ125:BN125"/>
    <mergeCell ref="BO125:BS125"/>
    <mergeCell ref="BT125:BX125"/>
    <mergeCell ref="BT124:BX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AZ124:BD124"/>
    <mergeCell ref="BE124:BI124"/>
    <mergeCell ref="BJ124:BN124"/>
    <mergeCell ref="BO124:BS124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83:BB83"/>
    <mergeCell ref="BC83:BG83"/>
    <mergeCell ref="AZ82:BB82"/>
    <mergeCell ref="BC82:BG82"/>
    <mergeCell ref="A83:D83"/>
    <mergeCell ref="E83:W83"/>
    <mergeCell ref="X83:AB83"/>
    <mergeCell ref="AC83:AG83"/>
    <mergeCell ref="AH83:AJ83"/>
    <mergeCell ref="AK83:AO83"/>
    <mergeCell ref="AP83:AT83"/>
    <mergeCell ref="AU83:AY83"/>
    <mergeCell ref="AZ81:BB81"/>
    <mergeCell ref="BC81:BG81"/>
    <mergeCell ref="A82:D82"/>
    <mergeCell ref="E82:W82"/>
    <mergeCell ref="X82:AB82"/>
    <mergeCell ref="AC82:AG82"/>
    <mergeCell ref="AH82:AJ82"/>
    <mergeCell ref="AK82:AO82"/>
    <mergeCell ref="AP82:AT82"/>
    <mergeCell ref="AU82:AY82"/>
    <mergeCell ref="AZ80:BB80"/>
    <mergeCell ref="BC80:BG80"/>
    <mergeCell ref="A81:D81"/>
    <mergeCell ref="E81:W81"/>
    <mergeCell ref="X81:AB81"/>
    <mergeCell ref="AC81:AG81"/>
    <mergeCell ref="AH81:AJ81"/>
    <mergeCell ref="AK81:AO81"/>
    <mergeCell ref="AP81:AT81"/>
    <mergeCell ref="AU81:AY81"/>
    <mergeCell ref="AZ79:BB79"/>
    <mergeCell ref="BC79:BG79"/>
    <mergeCell ref="A80:D80"/>
    <mergeCell ref="E80:W80"/>
    <mergeCell ref="X80:AB80"/>
    <mergeCell ref="AC80:AG80"/>
    <mergeCell ref="AH80:AJ80"/>
    <mergeCell ref="AK80:AO80"/>
    <mergeCell ref="AP80:AT80"/>
    <mergeCell ref="AU80:AY80"/>
    <mergeCell ref="AZ78:BB78"/>
    <mergeCell ref="BC78:BG78"/>
    <mergeCell ref="A79:D79"/>
    <mergeCell ref="E79:W79"/>
    <mergeCell ref="X79:AB79"/>
    <mergeCell ref="AC79:AG79"/>
    <mergeCell ref="AH79:AJ79"/>
    <mergeCell ref="AK79:AO79"/>
    <mergeCell ref="AP79:AT79"/>
    <mergeCell ref="AU79:AY79"/>
    <mergeCell ref="AZ77:BB77"/>
    <mergeCell ref="BC77:BG77"/>
    <mergeCell ref="A78:D78"/>
    <mergeCell ref="E78:W78"/>
    <mergeCell ref="X78:AB78"/>
    <mergeCell ref="AC78:AG78"/>
    <mergeCell ref="AH78:AJ78"/>
    <mergeCell ref="AK78:AO78"/>
    <mergeCell ref="AP78:AT78"/>
    <mergeCell ref="AU78:AY78"/>
    <mergeCell ref="AH77:AJ77"/>
    <mergeCell ref="AK77:AO77"/>
    <mergeCell ref="AP77:AT77"/>
    <mergeCell ref="AU77:AY77"/>
    <mergeCell ref="A77:D77"/>
    <mergeCell ref="E77:W77"/>
    <mergeCell ref="X77:AB77"/>
    <mergeCell ref="AC77:AG77"/>
    <mergeCell ref="BR58:BT58"/>
    <mergeCell ref="BU58:BY58"/>
    <mergeCell ref="AZ58:BB58"/>
    <mergeCell ref="BC58:BG58"/>
    <mergeCell ref="BH58:BL58"/>
    <mergeCell ref="BM58:BQ58"/>
    <mergeCell ref="BR57:BT57"/>
    <mergeCell ref="BU57:BY57"/>
    <mergeCell ref="A58:D58"/>
    <mergeCell ref="E58:W58"/>
    <mergeCell ref="X58:AB58"/>
    <mergeCell ref="AC58:AG58"/>
    <mergeCell ref="AH58:AJ58"/>
    <mergeCell ref="AK58:AO58"/>
    <mergeCell ref="AP58:AT58"/>
    <mergeCell ref="AU58:AY58"/>
    <mergeCell ref="AZ57:BB57"/>
    <mergeCell ref="BC57:BG57"/>
    <mergeCell ref="BH57:BL57"/>
    <mergeCell ref="BM57:BQ57"/>
    <mergeCell ref="BR56:BT56"/>
    <mergeCell ref="BU56:BY56"/>
    <mergeCell ref="A57:D57"/>
    <mergeCell ref="E57:W57"/>
    <mergeCell ref="X57:AB57"/>
    <mergeCell ref="AC57:AG57"/>
    <mergeCell ref="AH57:AJ57"/>
    <mergeCell ref="AK57:AO57"/>
    <mergeCell ref="AP57:AT57"/>
    <mergeCell ref="AU57:AY57"/>
    <mergeCell ref="AZ56:BB56"/>
    <mergeCell ref="BC56:BG56"/>
    <mergeCell ref="BH56:BL56"/>
    <mergeCell ref="BM56:BQ56"/>
    <mergeCell ref="BR55:BT55"/>
    <mergeCell ref="BU55:BY55"/>
    <mergeCell ref="A56:D56"/>
    <mergeCell ref="E56:W56"/>
    <mergeCell ref="X56:AB56"/>
    <mergeCell ref="AC56:AG56"/>
    <mergeCell ref="AH56:AJ56"/>
    <mergeCell ref="AK56:AO56"/>
    <mergeCell ref="AP56:AT56"/>
    <mergeCell ref="AU56:AY56"/>
    <mergeCell ref="AZ55:BB55"/>
    <mergeCell ref="BC55:BG55"/>
    <mergeCell ref="BH55:BL55"/>
    <mergeCell ref="BM55:BQ55"/>
    <mergeCell ref="BR54:BT54"/>
    <mergeCell ref="BU54:BY54"/>
    <mergeCell ref="A55:D55"/>
    <mergeCell ref="E55:W55"/>
    <mergeCell ref="X55:AB55"/>
    <mergeCell ref="AC55:AG55"/>
    <mergeCell ref="AH55:AJ55"/>
    <mergeCell ref="AK55:AO55"/>
    <mergeCell ref="AP55:AT55"/>
    <mergeCell ref="AU55:AY55"/>
    <mergeCell ref="AZ54:BB54"/>
    <mergeCell ref="BC54:BG54"/>
    <mergeCell ref="BH54:BL54"/>
    <mergeCell ref="BM54:BQ54"/>
    <mergeCell ref="BR53:BT53"/>
    <mergeCell ref="BU53:BY53"/>
    <mergeCell ref="A54:D54"/>
    <mergeCell ref="E54:W54"/>
    <mergeCell ref="X54:AB54"/>
    <mergeCell ref="AC54:AG54"/>
    <mergeCell ref="AH54:AJ54"/>
    <mergeCell ref="AK54:AO54"/>
    <mergeCell ref="AP54:AT54"/>
    <mergeCell ref="AU54:AY54"/>
    <mergeCell ref="AZ53:BB53"/>
    <mergeCell ref="BC53:BG53"/>
    <mergeCell ref="BH53:BL53"/>
    <mergeCell ref="BM53:BQ53"/>
    <mergeCell ref="BR52:BT52"/>
    <mergeCell ref="BU52:BY52"/>
    <mergeCell ref="A53:D53"/>
    <mergeCell ref="E53:W53"/>
    <mergeCell ref="X53:AB53"/>
    <mergeCell ref="AC53:AG53"/>
    <mergeCell ref="AH53:AJ53"/>
    <mergeCell ref="AK53:AO53"/>
    <mergeCell ref="AP53:AT53"/>
    <mergeCell ref="AU53:AY53"/>
    <mergeCell ref="A52:D52"/>
    <mergeCell ref="E52:W52"/>
    <mergeCell ref="X52:AB52"/>
    <mergeCell ref="AC52:AG52"/>
    <mergeCell ref="AH52:AJ52"/>
    <mergeCell ref="AK52:AO52"/>
    <mergeCell ref="AP52:AT52"/>
    <mergeCell ref="AU41:AY41"/>
    <mergeCell ref="AZ41:BB41"/>
    <mergeCell ref="BC41:BG41"/>
    <mergeCell ref="A41:D41"/>
    <mergeCell ref="E41:W41"/>
    <mergeCell ref="X41:AB41"/>
    <mergeCell ref="AC41:AG41"/>
    <mergeCell ref="AH41:AJ41"/>
    <mergeCell ref="AK41:AO41"/>
    <mergeCell ref="AP41:AT41"/>
    <mergeCell ref="BM31:BQ31"/>
    <mergeCell ref="BR31:BT31"/>
    <mergeCell ref="BU31:BY31"/>
    <mergeCell ref="AU31:AY31"/>
    <mergeCell ref="AZ31:BB31"/>
    <mergeCell ref="BC31:BG31"/>
    <mergeCell ref="BH31:BL31"/>
    <mergeCell ref="A31:D31"/>
    <mergeCell ref="E31:W31"/>
    <mergeCell ref="X31:AB31"/>
    <mergeCell ref="AC31:AG31"/>
    <mergeCell ref="V223:Y223"/>
    <mergeCell ref="AK213:AO213"/>
    <mergeCell ref="AP213:AT213"/>
    <mergeCell ref="V219:Y220"/>
    <mergeCell ref="V221:Y221"/>
    <mergeCell ref="AP219:AW219"/>
    <mergeCell ref="AT222:AW222"/>
    <mergeCell ref="AH221:AK221"/>
    <mergeCell ref="AP220:AS220"/>
    <mergeCell ref="AL220:AO220"/>
    <mergeCell ref="AU213:AY213"/>
    <mergeCell ref="AZ213:BD213"/>
    <mergeCell ref="AA212:AE212"/>
    <mergeCell ref="AF212:AJ212"/>
    <mergeCell ref="AK212:AO212"/>
    <mergeCell ref="AP212:AT212"/>
    <mergeCell ref="AU212:AY212"/>
    <mergeCell ref="AZ212:BD212"/>
    <mergeCell ref="AA213:AE213"/>
    <mergeCell ref="AF213:AJ213"/>
    <mergeCell ref="BE146:BI146"/>
    <mergeCell ref="A166:T167"/>
    <mergeCell ref="A168:T168"/>
    <mergeCell ref="A169:T169"/>
    <mergeCell ref="AY169:BC169"/>
    <mergeCell ref="BD169:BH169"/>
    <mergeCell ref="Z168:AD168"/>
    <mergeCell ref="U168:Y168"/>
    <mergeCell ref="U169:Y169"/>
    <mergeCell ref="Z169:AD169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AF144:AJ144"/>
    <mergeCell ref="AK144:AO144"/>
    <mergeCell ref="AP144:AT144"/>
    <mergeCell ref="AU144:AY144"/>
    <mergeCell ref="A144:C144"/>
    <mergeCell ref="D144:P144"/>
    <mergeCell ref="Q144:U144"/>
    <mergeCell ref="V144:AE144"/>
    <mergeCell ref="AF142:AT142"/>
    <mergeCell ref="AU142:BI142"/>
    <mergeCell ref="AF143:AJ143"/>
    <mergeCell ref="AK143:AO143"/>
    <mergeCell ref="AP143:AT143"/>
    <mergeCell ref="AZ143:BD143"/>
    <mergeCell ref="BE143:BI143"/>
    <mergeCell ref="AU143:AY143"/>
    <mergeCell ref="A142:C143"/>
    <mergeCell ref="D142:P143"/>
    <mergeCell ref="Q142:U143"/>
    <mergeCell ref="V142:AE143"/>
    <mergeCell ref="BE123:BI123"/>
    <mergeCell ref="AP120:AT120"/>
    <mergeCell ref="AP121:AT121"/>
    <mergeCell ref="AP122:AT122"/>
    <mergeCell ref="AP123:AT123"/>
    <mergeCell ref="AZ123:BD123"/>
    <mergeCell ref="AU120:AY120"/>
    <mergeCell ref="AZ120:BD120"/>
    <mergeCell ref="A113:C113"/>
    <mergeCell ref="D113:S113"/>
    <mergeCell ref="A119:C120"/>
    <mergeCell ref="A121:C121"/>
    <mergeCell ref="Q121:U121"/>
    <mergeCell ref="D121:P121"/>
    <mergeCell ref="A109:C110"/>
    <mergeCell ref="D109:S110"/>
    <mergeCell ref="A111:C111"/>
    <mergeCell ref="D111:S111"/>
    <mergeCell ref="F91:W91"/>
    <mergeCell ref="F92:W92"/>
    <mergeCell ref="A88:E89"/>
    <mergeCell ref="A90:E90"/>
    <mergeCell ref="A91:E91"/>
    <mergeCell ref="A92:E92"/>
    <mergeCell ref="E76:W76"/>
    <mergeCell ref="E75:W75"/>
    <mergeCell ref="F88:W89"/>
    <mergeCell ref="F90:W90"/>
    <mergeCell ref="A85:BL85"/>
    <mergeCell ref="A86:AW86"/>
    <mergeCell ref="X88:AO88"/>
    <mergeCell ref="AP88:BG88"/>
    <mergeCell ref="X89:AB89"/>
    <mergeCell ref="AC89:AG89"/>
    <mergeCell ref="E39:W39"/>
    <mergeCell ref="E40:W40"/>
    <mergeCell ref="E47:W48"/>
    <mergeCell ref="E49:W49"/>
    <mergeCell ref="A44:BL44"/>
    <mergeCell ref="A45:BL45"/>
    <mergeCell ref="BH48:BL48"/>
    <mergeCell ref="BC48:BG48"/>
    <mergeCell ref="X47:AO47"/>
    <mergeCell ref="AP47:BG47"/>
    <mergeCell ref="BC40:BG40"/>
    <mergeCell ref="A30:D30"/>
    <mergeCell ref="A40:D40"/>
    <mergeCell ref="A51:D51"/>
    <mergeCell ref="AZ39:BB39"/>
    <mergeCell ref="BC39:BG39"/>
    <mergeCell ref="X40:AB40"/>
    <mergeCell ref="AC40:AG40"/>
    <mergeCell ref="AH40:AJ40"/>
    <mergeCell ref="E50:W50"/>
    <mergeCell ref="AK40:AO40"/>
    <mergeCell ref="AP40:AT40"/>
    <mergeCell ref="AU40:AY40"/>
    <mergeCell ref="AZ40:BB40"/>
    <mergeCell ref="AZ38:BB38"/>
    <mergeCell ref="BC38:BG38"/>
    <mergeCell ref="A39:D39"/>
    <mergeCell ref="X39:AB39"/>
    <mergeCell ref="AC39:AG39"/>
    <mergeCell ref="AH39:AJ39"/>
    <mergeCell ref="AK39:AO39"/>
    <mergeCell ref="AP39:AT39"/>
    <mergeCell ref="AU39:AY39"/>
    <mergeCell ref="AH38:AJ38"/>
    <mergeCell ref="AK38:AO38"/>
    <mergeCell ref="AP38:AT38"/>
    <mergeCell ref="AU38:AY38"/>
    <mergeCell ref="A38:D38"/>
    <mergeCell ref="X38:AB38"/>
    <mergeCell ref="AC38:AG38"/>
    <mergeCell ref="E38:W38"/>
    <mergeCell ref="BH26:BY26"/>
    <mergeCell ref="A36:D37"/>
    <mergeCell ref="X36:AO36"/>
    <mergeCell ref="AP36:BG36"/>
    <mergeCell ref="X37:AB37"/>
    <mergeCell ref="AC37:AG37"/>
    <mergeCell ref="AH37:AJ37"/>
    <mergeCell ref="AK37:AO37"/>
    <mergeCell ref="E36:W37"/>
    <mergeCell ref="AZ30:BB30"/>
    <mergeCell ref="BR27:BT27"/>
    <mergeCell ref="BR28:BT28"/>
    <mergeCell ref="BR29:BT29"/>
    <mergeCell ref="BR30:BT30"/>
    <mergeCell ref="BC30:BG30"/>
    <mergeCell ref="BH30:BL30"/>
    <mergeCell ref="BM30:BQ30"/>
    <mergeCell ref="BC29:BG29"/>
    <mergeCell ref="BH29:BL29"/>
    <mergeCell ref="BM29:BQ29"/>
    <mergeCell ref="AZ27:BB27"/>
    <mergeCell ref="AZ28:BB28"/>
    <mergeCell ref="AZ29:BB29"/>
    <mergeCell ref="AP29:AT29"/>
    <mergeCell ref="AU29:AY29"/>
    <mergeCell ref="AU28:AY28"/>
    <mergeCell ref="AP28:AT28"/>
    <mergeCell ref="AK29:AO29"/>
    <mergeCell ref="X28:AB28"/>
    <mergeCell ref="AC27:AG27"/>
    <mergeCell ref="X27:AB27"/>
    <mergeCell ref="AC28:AG28"/>
    <mergeCell ref="AK28:AO28"/>
    <mergeCell ref="X29:AB29"/>
    <mergeCell ref="AC29:AG29"/>
    <mergeCell ref="AB293:AT293"/>
    <mergeCell ref="AU293:BF293"/>
    <mergeCell ref="A26:D27"/>
    <mergeCell ref="A28:D28"/>
    <mergeCell ref="A29:D29"/>
    <mergeCell ref="AH27:AJ27"/>
    <mergeCell ref="AH28:AJ28"/>
    <mergeCell ref="AH29:AJ29"/>
    <mergeCell ref="X26:AO26"/>
    <mergeCell ref="F63:W64"/>
    <mergeCell ref="AB291:AT291"/>
    <mergeCell ref="AU291:BF291"/>
    <mergeCell ref="AB292:AT292"/>
    <mergeCell ref="AU292:BF292"/>
    <mergeCell ref="A284:BL284"/>
    <mergeCell ref="A286:BL286"/>
    <mergeCell ref="A290:AA290"/>
    <mergeCell ref="AB290:AT290"/>
    <mergeCell ref="AU290:BF290"/>
    <mergeCell ref="A285:BL285"/>
    <mergeCell ref="A280:BL280"/>
    <mergeCell ref="A281:BL281"/>
    <mergeCell ref="A226:BL226"/>
    <mergeCell ref="A283:BL283"/>
    <mergeCell ref="A271:F271"/>
    <mergeCell ref="AW271:BD271"/>
    <mergeCell ref="BE271:BL271"/>
    <mergeCell ref="A270:F270"/>
    <mergeCell ref="G270:S270"/>
    <mergeCell ref="T270:Y270"/>
    <mergeCell ref="Z270:AD270"/>
    <mergeCell ref="G267:S268"/>
    <mergeCell ref="A267:F268"/>
    <mergeCell ref="AQ269:AV269"/>
    <mergeCell ref="AK269:AP269"/>
    <mergeCell ref="AE269:AJ269"/>
    <mergeCell ref="Z269:AD269"/>
    <mergeCell ref="T269:Y269"/>
    <mergeCell ref="G269:S269"/>
    <mergeCell ref="A269:F269"/>
    <mergeCell ref="BH253:BL253"/>
    <mergeCell ref="A264:BL264"/>
    <mergeCell ref="A265:BL265"/>
    <mergeCell ref="BE267:BL268"/>
    <mergeCell ref="AW267:BD268"/>
    <mergeCell ref="AQ267:AV268"/>
    <mergeCell ref="AK267:AP268"/>
    <mergeCell ref="AE267:AJ268"/>
    <mergeCell ref="Z267:AD268"/>
    <mergeCell ref="T267:Y268"/>
    <mergeCell ref="AO253:AS253"/>
    <mergeCell ref="AT253:AW253"/>
    <mergeCell ref="AX253:BB253"/>
    <mergeCell ref="BC253:BG253"/>
    <mergeCell ref="V253:Y253"/>
    <mergeCell ref="Z253:AD253"/>
    <mergeCell ref="AE253:AI253"/>
    <mergeCell ref="AJ253:AN253"/>
    <mergeCell ref="A252:F252"/>
    <mergeCell ref="A253:F253"/>
    <mergeCell ref="G253:P253"/>
    <mergeCell ref="Q253:U253"/>
    <mergeCell ref="Z252:AD252"/>
    <mergeCell ref="V252:Y252"/>
    <mergeCell ref="Q252:U252"/>
    <mergeCell ref="G252:P252"/>
    <mergeCell ref="AT252:AW252"/>
    <mergeCell ref="AO252:AS252"/>
    <mergeCell ref="AJ252:AN252"/>
    <mergeCell ref="AE252:AI252"/>
    <mergeCell ref="BC251:BG251"/>
    <mergeCell ref="AX251:BB251"/>
    <mergeCell ref="AE251:AI251"/>
    <mergeCell ref="Z251:AD251"/>
    <mergeCell ref="AJ250:AN251"/>
    <mergeCell ref="Z250:AI250"/>
    <mergeCell ref="AT250:AW251"/>
    <mergeCell ref="AO250:AS251"/>
    <mergeCell ref="V250:Y251"/>
    <mergeCell ref="Q250:U251"/>
    <mergeCell ref="BB238:BF238"/>
    <mergeCell ref="A247:BL247"/>
    <mergeCell ref="AO249:BL249"/>
    <mergeCell ref="Q249:AN249"/>
    <mergeCell ref="G249:P251"/>
    <mergeCell ref="A249:F251"/>
    <mergeCell ref="BH250:BL251"/>
    <mergeCell ref="AX250:BG250"/>
    <mergeCell ref="BG237:BL237"/>
    <mergeCell ref="A246:BL246"/>
    <mergeCell ref="A238:F238"/>
    <mergeCell ref="G238:S238"/>
    <mergeCell ref="T238:Y238"/>
    <mergeCell ref="Z238:AD238"/>
    <mergeCell ref="AE238:AJ238"/>
    <mergeCell ref="AK238:AP238"/>
    <mergeCell ref="AK237:AP237"/>
    <mergeCell ref="AQ237:AV237"/>
    <mergeCell ref="AW237:BA237"/>
    <mergeCell ref="BB237:BF237"/>
    <mergeCell ref="T236:Y236"/>
    <mergeCell ref="G236:S236"/>
    <mergeCell ref="A236:F236"/>
    <mergeCell ref="A237:F237"/>
    <mergeCell ref="G237:S237"/>
    <mergeCell ref="T237:Y237"/>
    <mergeCell ref="A229:BL229"/>
    <mergeCell ref="N219:U220"/>
    <mergeCell ref="N221:U221"/>
    <mergeCell ref="N222:U222"/>
    <mergeCell ref="N223:U223"/>
    <mergeCell ref="Z219:AG219"/>
    <mergeCell ref="AH219:AO219"/>
    <mergeCell ref="BB221:BE221"/>
    <mergeCell ref="AX219:BE219"/>
    <mergeCell ref="BB220:BE220"/>
    <mergeCell ref="BF221:BI221"/>
    <mergeCell ref="BJ221:BM221"/>
    <mergeCell ref="BB222:BE222"/>
    <mergeCell ref="BF222:BI222"/>
    <mergeCell ref="BJ222:BM222"/>
    <mergeCell ref="AX223:BA223"/>
    <mergeCell ref="BB223:BE223"/>
    <mergeCell ref="BF223:BI223"/>
    <mergeCell ref="BJ223:BM223"/>
    <mergeCell ref="AX222:BA222"/>
    <mergeCell ref="AD222:AG222"/>
    <mergeCell ref="AH222:AK222"/>
    <mergeCell ref="AL222:AO222"/>
    <mergeCell ref="AP222:AS222"/>
    <mergeCell ref="A222:M222"/>
    <mergeCell ref="Z222:AC222"/>
    <mergeCell ref="AD221:AG221"/>
    <mergeCell ref="Z221:AC221"/>
    <mergeCell ref="A221:M221"/>
    <mergeCell ref="V222:Y222"/>
    <mergeCell ref="A212:F212"/>
    <mergeCell ref="G212:S212"/>
    <mergeCell ref="T212:Z212"/>
    <mergeCell ref="T211:Z211"/>
    <mergeCell ref="G211:S211"/>
    <mergeCell ref="A211:F211"/>
    <mergeCell ref="AU211:AY211"/>
    <mergeCell ref="AZ211:BD211"/>
    <mergeCell ref="G209:S210"/>
    <mergeCell ref="A209:F210"/>
    <mergeCell ref="T209:Z210"/>
    <mergeCell ref="AA211:AE211"/>
    <mergeCell ref="AF211:AJ211"/>
    <mergeCell ref="AK211:AO211"/>
    <mergeCell ref="AP211:AT211"/>
    <mergeCell ref="AP210:AT210"/>
    <mergeCell ref="BE201:BI201"/>
    <mergeCell ref="BJ201:BN201"/>
    <mergeCell ref="A205:BL205"/>
    <mergeCell ref="A207:BB207"/>
    <mergeCell ref="A202:F202"/>
    <mergeCell ref="G202:S202"/>
    <mergeCell ref="T202:Z202"/>
    <mergeCell ref="AA202:AE202"/>
    <mergeCell ref="AF202:AJ202"/>
    <mergeCell ref="AA201:AE201"/>
    <mergeCell ref="AF201:AJ201"/>
    <mergeCell ref="AP201:AT201"/>
    <mergeCell ref="AU201:AY201"/>
    <mergeCell ref="AK201:AO201"/>
    <mergeCell ref="T200:Z200"/>
    <mergeCell ref="G200:S200"/>
    <mergeCell ref="A200:F200"/>
    <mergeCell ref="AP209:BD209"/>
    <mergeCell ref="AZ202:BD202"/>
    <mergeCell ref="AU202:AY202"/>
    <mergeCell ref="A201:F201"/>
    <mergeCell ref="G201:S201"/>
    <mergeCell ref="T201:Z201"/>
    <mergeCell ref="AA209:AO209"/>
    <mergeCell ref="AF200:AJ200"/>
    <mergeCell ref="AA200:AE200"/>
    <mergeCell ref="BE199:BI199"/>
    <mergeCell ref="AU199:AY199"/>
    <mergeCell ref="AP199:AT199"/>
    <mergeCell ref="AF199:AJ199"/>
    <mergeCell ref="BJ200:BN200"/>
    <mergeCell ref="BE200:BI200"/>
    <mergeCell ref="AU200:AY200"/>
    <mergeCell ref="AP200:AT200"/>
    <mergeCell ref="A194:BL194"/>
    <mergeCell ref="A196:BL196"/>
    <mergeCell ref="T198:Z199"/>
    <mergeCell ref="G198:S199"/>
    <mergeCell ref="A198:F199"/>
    <mergeCell ref="BJ199:BN199"/>
    <mergeCell ref="AA199:AE199"/>
    <mergeCell ref="BD187:BF187"/>
    <mergeCell ref="BG187:BI187"/>
    <mergeCell ref="BJ187:BL187"/>
    <mergeCell ref="A192:BL192"/>
    <mergeCell ref="AR187:AT187"/>
    <mergeCell ref="AU187:AW187"/>
    <mergeCell ref="AX187:AZ187"/>
    <mergeCell ref="BA187:BC187"/>
    <mergeCell ref="AF187:AH187"/>
    <mergeCell ref="AI187:AK187"/>
    <mergeCell ref="AL187:AN187"/>
    <mergeCell ref="AO187:AQ187"/>
    <mergeCell ref="W187:Y187"/>
    <mergeCell ref="Z187:AB187"/>
    <mergeCell ref="AC187:AE187"/>
    <mergeCell ref="BA186:BC186"/>
    <mergeCell ref="BD186:BF186"/>
    <mergeCell ref="BG186:BI186"/>
    <mergeCell ref="BJ186:BL186"/>
    <mergeCell ref="AO186:AQ186"/>
    <mergeCell ref="AR186:AT186"/>
    <mergeCell ref="AU186:AW186"/>
    <mergeCell ref="AX186:AZ186"/>
    <mergeCell ref="AC186:AE186"/>
    <mergeCell ref="AF186:AH186"/>
    <mergeCell ref="AI186:AK186"/>
    <mergeCell ref="AL186:AN186"/>
    <mergeCell ref="Z185:AB185"/>
    <mergeCell ref="W185:Y185"/>
    <mergeCell ref="W186:Y186"/>
    <mergeCell ref="Z186:AB186"/>
    <mergeCell ref="AL185:AN185"/>
    <mergeCell ref="AI185:AK185"/>
    <mergeCell ref="AF185:AH185"/>
    <mergeCell ref="AC185:AE185"/>
    <mergeCell ref="Z184:AB184"/>
    <mergeCell ref="W184:Y184"/>
    <mergeCell ref="BJ185:BL185"/>
    <mergeCell ref="BG185:BI185"/>
    <mergeCell ref="BD185:BF185"/>
    <mergeCell ref="BA185:BC185"/>
    <mergeCell ref="AX185:AZ185"/>
    <mergeCell ref="AU185:AW185"/>
    <mergeCell ref="AR185:AT185"/>
    <mergeCell ref="AO185:AQ185"/>
    <mergeCell ref="AX183:AZ184"/>
    <mergeCell ref="AU183:AW184"/>
    <mergeCell ref="AR184:AT184"/>
    <mergeCell ref="AO184:AQ184"/>
    <mergeCell ref="BJ183:BL184"/>
    <mergeCell ref="BG183:BI184"/>
    <mergeCell ref="BD183:BF184"/>
    <mergeCell ref="BA183:BC184"/>
    <mergeCell ref="AL184:AN184"/>
    <mergeCell ref="AI184:AK184"/>
    <mergeCell ref="AF184:AH184"/>
    <mergeCell ref="AC184:AE184"/>
    <mergeCell ref="W182:AH182"/>
    <mergeCell ref="AO183:AT183"/>
    <mergeCell ref="AI183:AN183"/>
    <mergeCell ref="AC183:AH183"/>
    <mergeCell ref="W183:AB183"/>
    <mergeCell ref="BG182:BL182"/>
    <mergeCell ref="BA182:BF182"/>
    <mergeCell ref="AU182:AZ182"/>
    <mergeCell ref="AI182:AT182"/>
    <mergeCell ref="A179:BL179"/>
    <mergeCell ref="AJ170:AN170"/>
    <mergeCell ref="AO170:AS170"/>
    <mergeCell ref="AT170:AX170"/>
    <mergeCell ref="AY170:BC170"/>
    <mergeCell ref="U170:Y170"/>
    <mergeCell ref="Z170:AD170"/>
    <mergeCell ref="AE170:AI170"/>
    <mergeCell ref="BD171:BH171"/>
    <mergeCell ref="BI171:BM171"/>
    <mergeCell ref="AE168:AI168"/>
    <mergeCell ref="BD170:BH170"/>
    <mergeCell ref="BI169:BM169"/>
    <mergeCell ref="BN169:BR169"/>
    <mergeCell ref="AE169:AI169"/>
    <mergeCell ref="AJ169:AN169"/>
    <mergeCell ref="AO169:AS169"/>
    <mergeCell ref="AT169:AX169"/>
    <mergeCell ref="BI170:BM170"/>
    <mergeCell ref="BN170:BR170"/>
    <mergeCell ref="AE167:AI167"/>
    <mergeCell ref="Z167:AD167"/>
    <mergeCell ref="U167:Y167"/>
    <mergeCell ref="BN168:BR168"/>
    <mergeCell ref="BI168:BM168"/>
    <mergeCell ref="BD168:BH168"/>
    <mergeCell ref="AY168:BC168"/>
    <mergeCell ref="AT168:AX168"/>
    <mergeCell ref="AO168:AS168"/>
    <mergeCell ref="AJ168:AN168"/>
    <mergeCell ref="A163:BL163"/>
    <mergeCell ref="A164:BL164"/>
    <mergeCell ref="BI166:BR166"/>
    <mergeCell ref="AY166:BH166"/>
    <mergeCell ref="AO166:AX166"/>
    <mergeCell ref="AE166:AN166"/>
    <mergeCell ref="U166:AD166"/>
    <mergeCell ref="AJ254:AN254"/>
    <mergeCell ref="D186:V186"/>
    <mergeCell ref="BN167:BR167"/>
    <mergeCell ref="BI167:BM167"/>
    <mergeCell ref="A170:T170"/>
    <mergeCell ref="A182:C184"/>
    <mergeCell ref="BD167:BH167"/>
    <mergeCell ref="AY167:BC167"/>
    <mergeCell ref="AT167:AX167"/>
    <mergeCell ref="AO167:AS167"/>
    <mergeCell ref="AK210:AO210"/>
    <mergeCell ref="A292:AA292"/>
    <mergeCell ref="BH252:BL252"/>
    <mergeCell ref="BC252:BG252"/>
    <mergeCell ref="AX252:BB252"/>
    <mergeCell ref="A254:F254"/>
    <mergeCell ref="G254:P254"/>
    <mergeCell ref="Q254:U254"/>
    <mergeCell ref="BE269:BL269"/>
    <mergeCell ref="BE270:BL270"/>
    <mergeCell ref="D122:P122"/>
    <mergeCell ref="A227:BL227"/>
    <mergeCell ref="AK202:AO202"/>
    <mergeCell ref="AZ201:BD201"/>
    <mergeCell ref="A185:C185"/>
    <mergeCell ref="A186:C186"/>
    <mergeCell ref="AA198:AO198"/>
    <mergeCell ref="AP198:BD198"/>
    <mergeCell ref="AA210:AE210"/>
    <mergeCell ref="AF210:AJ210"/>
    <mergeCell ref="BT121:BX121"/>
    <mergeCell ref="AK199:AO199"/>
    <mergeCell ref="AK200:AO200"/>
    <mergeCell ref="AZ199:BD199"/>
    <mergeCell ref="AZ200:BD200"/>
    <mergeCell ref="BO199:BS199"/>
    <mergeCell ref="BO200:BS200"/>
    <mergeCell ref="BT122:BX122"/>
    <mergeCell ref="BT123:BX123"/>
    <mergeCell ref="AJ167:AN167"/>
    <mergeCell ref="BO201:BS201"/>
    <mergeCell ref="BO202:BS202"/>
    <mergeCell ref="Y101:AC101"/>
    <mergeCell ref="T101:X101"/>
    <mergeCell ref="Y102:AC102"/>
    <mergeCell ref="A106:BL106"/>
    <mergeCell ref="A107:AW107"/>
    <mergeCell ref="BE120:BI120"/>
    <mergeCell ref="BE121:BI121"/>
    <mergeCell ref="AZ144:BD144"/>
    <mergeCell ref="A100:C101"/>
    <mergeCell ref="A102:C102"/>
    <mergeCell ref="A104:C104"/>
    <mergeCell ref="AY101:BC101"/>
    <mergeCell ref="T103:X103"/>
    <mergeCell ref="Y103:AC103"/>
    <mergeCell ref="D100:S101"/>
    <mergeCell ref="D102:S102"/>
    <mergeCell ref="D103:S103"/>
    <mergeCell ref="D104:S104"/>
    <mergeCell ref="BO123:BS123"/>
    <mergeCell ref="A140:BL140"/>
    <mergeCell ref="BJ121:BN121"/>
    <mergeCell ref="BO121:BS121"/>
    <mergeCell ref="AF122:AJ122"/>
    <mergeCell ref="AK122:AO122"/>
    <mergeCell ref="AU122:AY122"/>
    <mergeCell ref="AZ122:BD122"/>
    <mergeCell ref="BJ122:BN122"/>
    <mergeCell ref="A122:C122"/>
    <mergeCell ref="AV101:AX101"/>
    <mergeCell ref="AD102:AF102"/>
    <mergeCell ref="T102:X102"/>
    <mergeCell ref="BJ123:BN123"/>
    <mergeCell ref="Y110:AC110"/>
    <mergeCell ref="T110:X110"/>
    <mergeCell ref="BD101:BH101"/>
    <mergeCell ref="Y111:AC111"/>
    <mergeCell ref="Q122:U122"/>
    <mergeCell ref="V122:AE122"/>
    <mergeCell ref="BO122:BS122"/>
    <mergeCell ref="BE122:BI122"/>
    <mergeCell ref="BJ120:BN120"/>
    <mergeCell ref="BO120:BS120"/>
    <mergeCell ref="AY112:BC112"/>
    <mergeCell ref="T112:X112"/>
    <mergeCell ref="BH66:BL66"/>
    <mergeCell ref="A69:BL69"/>
    <mergeCell ref="A70:AW70"/>
    <mergeCell ref="AK73:AO73"/>
    <mergeCell ref="AP73:AT73"/>
    <mergeCell ref="AU73:AY73"/>
    <mergeCell ref="BH67:BL67"/>
    <mergeCell ref="AZ67:BB67"/>
    <mergeCell ref="AF120:AJ120"/>
    <mergeCell ref="AK120:AO120"/>
    <mergeCell ref="A117:BL117"/>
    <mergeCell ref="AF119:AT119"/>
    <mergeCell ref="AU119:BI119"/>
    <mergeCell ref="BJ119:BX119"/>
    <mergeCell ref="BT120:BX120"/>
    <mergeCell ref="V119:AE120"/>
    <mergeCell ref="Q119:U120"/>
    <mergeCell ref="D119:P120"/>
    <mergeCell ref="AY113:BC113"/>
    <mergeCell ref="BC66:BG66"/>
    <mergeCell ref="A115:BL115"/>
    <mergeCell ref="T113:X113"/>
    <mergeCell ref="Y113:AC113"/>
    <mergeCell ref="AD113:AF113"/>
    <mergeCell ref="AG113:AK113"/>
    <mergeCell ref="AL113:AP113"/>
    <mergeCell ref="AQ113:AU113"/>
    <mergeCell ref="AV112:AX112"/>
    <mergeCell ref="Y112:AC112"/>
    <mergeCell ref="A112:C112"/>
    <mergeCell ref="D112:S112"/>
    <mergeCell ref="AD112:AF112"/>
    <mergeCell ref="AG112:AK112"/>
    <mergeCell ref="AL112:AP112"/>
    <mergeCell ref="AQ112:AU112"/>
    <mergeCell ref="BC50:BG50"/>
    <mergeCell ref="A61:BL61"/>
    <mergeCell ref="BH64:BL64"/>
    <mergeCell ref="BC64:BG64"/>
    <mergeCell ref="BH50:BL50"/>
    <mergeCell ref="A60:BL60"/>
    <mergeCell ref="BC51:BG51"/>
    <mergeCell ref="AD111:AF111"/>
    <mergeCell ref="AG111:AK111"/>
    <mergeCell ref="AL111:AP111"/>
    <mergeCell ref="A76:D76"/>
    <mergeCell ref="T104:X104"/>
    <mergeCell ref="T111:X111"/>
    <mergeCell ref="A103:C103"/>
    <mergeCell ref="A95:BL95"/>
    <mergeCell ref="A97:BL97"/>
    <mergeCell ref="A98:BL98"/>
    <mergeCell ref="BQ103:BU103"/>
    <mergeCell ref="AV104:AX104"/>
    <mergeCell ref="AY104:BC104"/>
    <mergeCell ref="BD104:BH104"/>
    <mergeCell ref="BI104:BM104"/>
    <mergeCell ref="BN104:BP104"/>
    <mergeCell ref="BQ104:BU104"/>
    <mergeCell ref="BN103:BP103"/>
    <mergeCell ref="BH47:BY47"/>
    <mergeCell ref="X48:AB48"/>
    <mergeCell ref="AC48:AG48"/>
    <mergeCell ref="A47:D48"/>
    <mergeCell ref="AH48:AJ48"/>
    <mergeCell ref="AZ48:BB48"/>
    <mergeCell ref="AK48:AO48"/>
    <mergeCell ref="AP48:AT48"/>
    <mergeCell ref="AU48:AY48"/>
    <mergeCell ref="BM48:BQ48"/>
    <mergeCell ref="BR48:BT48"/>
    <mergeCell ref="BU48:BY48"/>
    <mergeCell ref="AC49:AG49"/>
    <mergeCell ref="E51:W51"/>
    <mergeCell ref="AH49:AJ49"/>
    <mergeCell ref="AK49:AO49"/>
    <mergeCell ref="AP49:AT49"/>
    <mergeCell ref="AU49:AY49"/>
    <mergeCell ref="BU49:BY49"/>
    <mergeCell ref="AK50:AO50"/>
    <mergeCell ref="F65:W65"/>
    <mergeCell ref="F66:W66"/>
    <mergeCell ref="A65:E65"/>
    <mergeCell ref="A66:E66"/>
    <mergeCell ref="A63:E64"/>
    <mergeCell ref="BQ102:BU102"/>
    <mergeCell ref="AD103:AF103"/>
    <mergeCell ref="AG103:AK103"/>
    <mergeCell ref="AL103:AP103"/>
    <mergeCell ref="AQ103:AU103"/>
    <mergeCell ref="AV103:AX103"/>
    <mergeCell ref="AY103:BC103"/>
    <mergeCell ref="BD103:BH103"/>
    <mergeCell ref="BI103:BM103"/>
    <mergeCell ref="AY102:BC102"/>
    <mergeCell ref="BD102:BH102"/>
    <mergeCell ref="BI102:BM102"/>
    <mergeCell ref="BN102:BP102"/>
    <mergeCell ref="AG102:AK102"/>
    <mergeCell ref="AL102:AP102"/>
    <mergeCell ref="AQ102:AU102"/>
    <mergeCell ref="AV102:AX102"/>
    <mergeCell ref="BI101:BM101"/>
    <mergeCell ref="BC67:BG67"/>
    <mergeCell ref="BM67:BQ67"/>
    <mergeCell ref="BC75:BG75"/>
    <mergeCell ref="BN101:BP101"/>
    <mergeCell ref="BQ101:BU101"/>
    <mergeCell ref="AZ89:BB89"/>
    <mergeCell ref="BC89:BG89"/>
    <mergeCell ref="BC92:BG92"/>
    <mergeCell ref="BD100:BU100"/>
    <mergeCell ref="Y104:AC104"/>
    <mergeCell ref="T109:AK109"/>
    <mergeCell ref="AL109:BC109"/>
    <mergeCell ref="AD110:AF110"/>
    <mergeCell ref="AD104:AF104"/>
    <mergeCell ref="AG104:AK104"/>
    <mergeCell ref="AL104:AP104"/>
    <mergeCell ref="AQ104:AU104"/>
    <mergeCell ref="AG110:AK110"/>
    <mergeCell ref="AL110:AP110"/>
    <mergeCell ref="AK121:AO121"/>
    <mergeCell ref="AU121:AY121"/>
    <mergeCell ref="AZ121:BD121"/>
    <mergeCell ref="V123:AE123"/>
    <mergeCell ref="AF123:AJ123"/>
    <mergeCell ref="AK123:AO123"/>
    <mergeCell ref="V121:AE121"/>
    <mergeCell ref="AU123:AY123"/>
    <mergeCell ref="AF121:AJ121"/>
    <mergeCell ref="A213:F213"/>
    <mergeCell ref="G213:S213"/>
    <mergeCell ref="T213:Z213"/>
    <mergeCell ref="D123:P123"/>
    <mergeCell ref="Q123:U123"/>
    <mergeCell ref="A187:C187"/>
    <mergeCell ref="D187:V187"/>
    <mergeCell ref="A123:C123"/>
    <mergeCell ref="D182:V184"/>
    <mergeCell ref="D185:V185"/>
    <mergeCell ref="A215:BL215"/>
    <mergeCell ref="A217:BL217"/>
    <mergeCell ref="AH220:AK220"/>
    <mergeCell ref="AD220:AG220"/>
    <mergeCell ref="Z220:AC220"/>
    <mergeCell ref="BF219:BM219"/>
    <mergeCell ref="BF220:BI220"/>
    <mergeCell ref="BJ220:BM220"/>
    <mergeCell ref="A234:F235"/>
    <mergeCell ref="BB235:BF235"/>
    <mergeCell ref="AW235:BA235"/>
    <mergeCell ref="A219:M220"/>
    <mergeCell ref="AX220:BA220"/>
    <mergeCell ref="AT220:AW220"/>
    <mergeCell ref="AX221:BA221"/>
    <mergeCell ref="AT221:AW221"/>
    <mergeCell ref="AP221:AS221"/>
    <mergeCell ref="AL221:AO221"/>
    <mergeCell ref="BG234:BL235"/>
    <mergeCell ref="AW234:BF234"/>
    <mergeCell ref="AQ234:AV235"/>
    <mergeCell ref="G234:S235"/>
    <mergeCell ref="A223:M223"/>
    <mergeCell ref="T234:Y235"/>
    <mergeCell ref="A231:BL231"/>
    <mergeCell ref="BB236:BF236"/>
    <mergeCell ref="AW236:BA236"/>
    <mergeCell ref="AQ236:AV236"/>
    <mergeCell ref="AK236:AP236"/>
    <mergeCell ref="Z223:AC223"/>
    <mergeCell ref="BG236:BL236"/>
    <mergeCell ref="Z234:AD235"/>
    <mergeCell ref="V254:Y254"/>
    <mergeCell ref="Z254:AD254"/>
    <mergeCell ref="AE254:AI254"/>
    <mergeCell ref="AU37:AY37"/>
    <mergeCell ref="AE236:AJ236"/>
    <mergeCell ref="Z236:AD236"/>
    <mergeCell ref="Z237:AD237"/>
    <mergeCell ref="AE237:AJ237"/>
    <mergeCell ref="AE234:AJ235"/>
    <mergeCell ref="AD223:AG223"/>
    <mergeCell ref="BU29:BY29"/>
    <mergeCell ref="A49:D49"/>
    <mergeCell ref="X49:AB49"/>
    <mergeCell ref="A33:BL33"/>
    <mergeCell ref="A34:AW34"/>
    <mergeCell ref="AZ37:BB37"/>
    <mergeCell ref="BC37:BG37"/>
    <mergeCell ref="A43:BZ43"/>
    <mergeCell ref="X30:AB30"/>
    <mergeCell ref="AC30:AG30"/>
    <mergeCell ref="AW269:BD269"/>
    <mergeCell ref="AE270:AJ270"/>
    <mergeCell ref="AK270:AP270"/>
    <mergeCell ref="BU30:BY30"/>
    <mergeCell ref="AQ270:AV270"/>
    <mergeCell ref="AW270:BD270"/>
    <mergeCell ref="AW238:BA238"/>
    <mergeCell ref="AP223:AS223"/>
    <mergeCell ref="AT223:AW223"/>
    <mergeCell ref="BG238:BL238"/>
    <mergeCell ref="AK271:AP271"/>
    <mergeCell ref="AQ271:AV271"/>
    <mergeCell ref="G271:S271"/>
    <mergeCell ref="T271:Y271"/>
    <mergeCell ref="Z271:AD271"/>
    <mergeCell ref="AE271:AJ271"/>
    <mergeCell ref="BH254:BL254"/>
    <mergeCell ref="AK234:AP235"/>
    <mergeCell ref="AH223:AK223"/>
    <mergeCell ref="AL223:AO223"/>
    <mergeCell ref="BC254:BG254"/>
    <mergeCell ref="AT254:AW254"/>
    <mergeCell ref="AX254:BB254"/>
    <mergeCell ref="AQ238:AV238"/>
    <mergeCell ref="AO254:AS254"/>
    <mergeCell ref="A232:BL232"/>
    <mergeCell ref="BE202:BI202"/>
    <mergeCell ref="BJ202:BN202"/>
    <mergeCell ref="BE198:BS198"/>
    <mergeCell ref="AU30:AY30"/>
    <mergeCell ref="AZ49:BB49"/>
    <mergeCell ref="BM49:BQ49"/>
    <mergeCell ref="BR49:BT49"/>
    <mergeCell ref="BC49:BG49"/>
    <mergeCell ref="BH49:BL49"/>
    <mergeCell ref="BR50:BT50"/>
    <mergeCell ref="AU210:AY210"/>
    <mergeCell ref="AZ210:BD210"/>
    <mergeCell ref="AP202:AT202"/>
    <mergeCell ref="AQ110:AU110"/>
    <mergeCell ref="AV110:AX110"/>
    <mergeCell ref="AY110:BC110"/>
    <mergeCell ref="AQ111:AU111"/>
    <mergeCell ref="AV111:AX111"/>
    <mergeCell ref="AY111:BC111"/>
    <mergeCell ref="AV113:AX113"/>
    <mergeCell ref="AH30:AJ30"/>
    <mergeCell ref="AP37:AT37"/>
    <mergeCell ref="AK30:AO30"/>
    <mergeCell ref="AP30:AT30"/>
    <mergeCell ref="AH31:AJ31"/>
    <mergeCell ref="AK31:AO31"/>
    <mergeCell ref="AP31:AT31"/>
    <mergeCell ref="BU28:BY28"/>
    <mergeCell ref="BM28:BQ28"/>
    <mergeCell ref="BH28:BL28"/>
    <mergeCell ref="BC28:BG28"/>
    <mergeCell ref="A23:BL23"/>
    <mergeCell ref="A24:BL24"/>
    <mergeCell ref="BU27:BY27"/>
    <mergeCell ref="BM27:BQ27"/>
    <mergeCell ref="BH27:BL27"/>
    <mergeCell ref="BC27:BG27"/>
    <mergeCell ref="AU27:AY27"/>
    <mergeCell ref="AP27:AT27"/>
    <mergeCell ref="AK27:AO27"/>
    <mergeCell ref="AP26:BG26"/>
    <mergeCell ref="A17:BL17"/>
    <mergeCell ref="A20:BL20"/>
    <mergeCell ref="A21:BL21"/>
    <mergeCell ref="A22:BL22"/>
    <mergeCell ref="A18:BL18"/>
    <mergeCell ref="A19:BL19"/>
    <mergeCell ref="A13:AD13"/>
    <mergeCell ref="A15:BL15"/>
    <mergeCell ref="A16:BL16"/>
    <mergeCell ref="AE13:AX13"/>
    <mergeCell ref="A10:AD10"/>
    <mergeCell ref="A12:AD12"/>
    <mergeCell ref="AE12:AR12"/>
    <mergeCell ref="AE10:AX10"/>
    <mergeCell ref="A8:AD8"/>
    <mergeCell ref="A9:AD9"/>
    <mergeCell ref="AE9:AL9"/>
    <mergeCell ref="AE8:AX8"/>
    <mergeCell ref="A1:BL1"/>
    <mergeCell ref="A2:BL2"/>
    <mergeCell ref="A4:BL4"/>
    <mergeCell ref="A7:AD7"/>
    <mergeCell ref="AE7:AJ7"/>
    <mergeCell ref="A50:D50"/>
    <mergeCell ref="X50:AB50"/>
    <mergeCell ref="AC50:AG50"/>
    <mergeCell ref="AH50:AJ50"/>
    <mergeCell ref="AP50:AT50"/>
    <mergeCell ref="AU50:AY50"/>
    <mergeCell ref="AZ50:BB50"/>
    <mergeCell ref="BM50:BQ50"/>
    <mergeCell ref="BU50:BY50"/>
    <mergeCell ref="X51:AB51"/>
    <mergeCell ref="AC51:AG51"/>
    <mergeCell ref="AH51:AJ51"/>
    <mergeCell ref="AK51:AO51"/>
    <mergeCell ref="AP51:AT51"/>
    <mergeCell ref="AU51:AY51"/>
    <mergeCell ref="BM51:BQ51"/>
    <mergeCell ref="BR51:BT51"/>
    <mergeCell ref="BU51:BY51"/>
    <mergeCell ref="X63:AO63"/>
    <mergeCell ref="AP63:BG63"/>
    <mergeCell ref="BH63:BY63"/>
    <mergeCell ref="BH51:BL51"/>
    <mergeCell ref="AZ51:BB51"/>
    <mergeCell ref="AU52:AY52"/>
    <mergeCell ref="AZ52:BB52"/>
    <mergeCell ref="BC52:BG52"/>
    <mergeCell ref="BH52:BL52"/>
    <mergeCell ref="BM52:BQ52"/>
    <mergeCell ref="X64:AB64"/>
    <mergeCell ref="AC64:AG64"/>
    <mergeCell ref="AH64:AJ64"/>
    <mergeCell ref="AK64:AO64"/>
    <mergeCell ref="AP64:AT64"/>
    <mergeCell ref="AU64:AY64"/>
    <mergeCell ref="AZ64:BB64"/>
    <mergeCell ref="BM64:BQ64"/>
    <mergeCell ref="BR64:BT64"/>
    <mergeCell ref="BU64:BY64"/>
    <mergeCell ref="X65:AB65"/>
    <mergeCell ref="AC65:AG65"/>
    <mergeCell ref="AH65:AJ65"/>
    <mergeCell ref="AK65:AO65"/>
    <mergeCell ref="AP65:AT65"/>
    <mergeCell ref="AU65:AY65"/>
    <mergeCell ref="AZ65:BB65"/>
    <mergeCell ref="BM65:BQ65"/>
    <mergeCell ref="BR65:BT65"/>
    <mergeCell ref="BU65:BY65"/>
    <mergeCell ref="BH65:BL65"/>
    <mergeCell ref="BC65:BG65"/>
    <mergeCell ref="AC66:AG66"/>
    <mergeCell ref="AH66:AJ66"/>
    <mergeCell ref="E74:W74"/>
    <mergeCell ref="AK66:AO66"/>
    <mergeCell ref="AK74:AO74"/>
    <mergeCell ref="F67:W67"/>
    <mergeCell ref="E72:W73"/>
    <mergeCell ref="A67:E67"/>
    <mergeCell ref="X66:AB66"/>
    <mergeCell ref="A72:D73"/>
    <mergeCell ref="AP66:AT66"/>
    <mergeCell ref="AU66:AY66"/>
    <mergeCell ref="AZ66:BB66"/>
    <mergeCell ref="BM66:BQ66"/>
    <mergeCell ref="BR66:BT66"/>
    <mergeCell ref="BU66:BY66"/>
    <mergeCell ref="X67:AB67"/>
    <mergeCell ref="AC67:AG67"/>
    <mergeCell ref="AH67:AJ67"/>
    <mergeCell ref="AK67:AO67"/>
    <mergeCell ref="AP67:AT67"/>
    <mergeCell ref="AU67:AY67"/>
    <mergeCell ref="BR67:BT67"/>
    <mergeCell ref="BU67:BY67"/>
    <mergeCell ref="X72:AO72"/>
    <mergeCell ref="AP72:BG72"/>
    <mergeCell ref="X73:AB73"/>
    <mergeCell ref="AC73:AG73"/>
    <mergeCell ref="AH73:AJ73"/>
    <mergeCell ref="AZ73:BB73"/>
    <mergeCell ref="BC73:BG73"/>
    <mergeCell ref="A74:D74"/>
    <mergeCell ref="X74:AB74"/>
    <mergeCell ref="AC74:AG74"/>
    <mergeCell ref="AH74:AJ74"/>
    <mergeCell ref="AP74:AT74"/>
    <mergeCell ref="AU74:AY74"/>
    <mergeCell ref="AZ74:BB74"/>
    <mergeCell ref="BC74:BG74"/>
    <mergeCell ref="A75:D75"/>
    <mergeCell ref="X75:AB75"/>
    <mergeCell ref="AC75:AG75"/>
    <mergeCell ref="AH75:AJ75"/>
    <mergeCell ref="AK75:AO75"/>
    <mergeCell ref="AP75:AT75"/>
    <mergeCell ref="AU75:AY75"/>
    <mergeCell ref="AZ75:BB75"/>
    <mergeCell ref="X76:AB76"/>
    <mergeCell ref="AC76:AG76"/>
    <mergeCell ref="AH76:AJ76"/>
    <mergeCell ref="AK76:AO76"/>
    <mergeCell ref="AP76:AT76"/>
    <mergeCell ref="AU76:AY76"/>
    <mergeCell ref="AZ76:BB76"/>
    <mergeCell ref="BC76:BG76"/>
    <mergeCell ref="AH89:AJ89"/>
    <mergeCell ref="AK89:AO89"/>
    <mergeCell ref="AP89:AT89"/>
    <mergeCell ref="AU89:AY89"/>
    <mergeCell ref="X90:AB90"/>
    <mergeCell ref="AC90:AG90"/>
    <mergeCell ref="AH90:AJ90"/>
    <mergeCell ref="AK90:AO90"/>
    <mergeCell ref="AP90:AT90"/>
    <mergeCell ref="AU90:AY90"/>
    <mergeCell ref="AZ90:BB90"/>
    <mergeCell ref="BC90:BG90"/>
    <mergeCell ref="AU91:AY91"/>
    <mergeCell ref="AZ91:BB91"/>
    <mergeCell ref="BC91:BG91"/>
    <mergeCell ref="X91:AB91"/>
    <mergeCell ref="AC91:AG91"/>
    <mergeCell ref="AH91:AJ91"/>
    <mergeCell ref="AK91:AO91"/>
    <mergeCell ref="AH92:AJ92"/>
    <mergeCell ref="AK92:AO92"/>
    <mergeCell ref="AP91:AT91"/>
    <mergeCell ref="AP92:AT92"/>
    <mergeCell ref="AU92:AY92"/>
    <mergeCell ref="AZ92:BB92"/>
    <mergeCell ref="AD101:AF101"/>
    <mergeCell ref="AG101:AK101"/>
    <mergeCell ref="AL101:AP101"/>
    <mergeCell ref="AQ101:AU101"/>
    <mergeCell ref="T100:AK100"/>
    <mergeCell ref="AL100:BC100"/>
    <mergeCell ref="X92:AB92"/>
    <mergeCell ref="AC92:AG92"/>
    <mergeCell ref="E26:W27"/>
    <mergeCell ref="E28:W28"/>
    <mergeCell ref="E29:W29"/>
    <mergeCell ref="E30:W30"/>
  </mergeCells>
  <conditionalFormatting sqref="A104 A113 A187:A189">
    <cfRule type="cellIs" priority="1" dxfId="0" operator="equal" stopIfTrue="1">
      <formula>A103</formula>
    </cfRule>
  </conditionalFormatting>
  <conditionalFormatting sqref="A123:C138 A146:C161">
    <cfRule type="cellIs" priority="2" dxfId="0" operator="equal" stopIfTrue="1">
      <formula>A122</formula>
    </cfRule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Buh</cp:lastModifiedBy>
  <cp:lastPrinted>2019-01-23T10:31:15Z</cp:lastPrinted>
  <dcterms:created xsi:type="dcterms:W3CDTF">2016-07-02T12:27:50Z</dcterms:created>
  <dcterms:modified xsi:type="dcterms:W3CDTF">2019-01-23T10:31:38Z</dcterms:modified>
  <cp:category/>
  <cp:version/>
  <cp:contentType/>
  <cp:contentStatus/>
</cp:coreProperties>
</file>