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15480" windowHeight="11640" tabRatio="522" activeTab="0"/>
  </bookViews>
  <sheets>
    <sheet name="Додаток2 КПК0117350" sheetId="1" r:id="rId1"/>
  </sheets>
  <definedNames>
    <definedName name="_xlnm.Print_Area" localSheetId="0">'Додаток2 КПК0117350'!$A$1:$BY$242</definedName>
  </definedNames>
  <calcPr fullCalcOnLoad="1"/>
</workbook>
</file>

<file path=xl/sharedStrings.xml><?xml version="1.0" encoding="utf-8"?>
<sst xmlns="http://schemas.openxmlformats.org/spreadsheetml/2006/main" count="665" uniqueCount="236">
  <si>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</si>
  <si>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</si>
  <si>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</si>
  <si>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</si>
  <si>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</si>
  <si>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</si>
  <si>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</si>
  <si>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</si>
  <si>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</si>
  <si>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</si>
  <si>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</si>
  <si>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</si>
  <si>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</si>
  <si>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</si>
  <si>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</si>
  <si>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</si>
  <si>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</si>
  <si>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</si>
  <si>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Вжиті заходи щодо ліквідації заборгованості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</si>
  <si>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</si>
  <si>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</si>
  <si>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</si>
  <si>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</si>
  <si>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</si>
  <si>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</si>
  <si>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</si>
  <si>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</si>
  <si>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</si>
  <si>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</si>
  <si>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</si>
  <si>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</si>
  <si>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</si>
  <si>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</si>
  <si>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</si>
  <si>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</si>
  <si>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</si>
  <si>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</si>
  <si>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</si>
  <si>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</si>
  <si>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</si>
  <si>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</si>
  <si>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</si>
  <si>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</si>
  <si>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</si>
  <si>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</si>
  <si>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</si>
  <si>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</si>
  <si>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</si>
  <si>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</si>
  <si>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</si>
  <si>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</si>
  <si>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</si>
  <si>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</si>
  <si>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</si>
  <si>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</si>
  <si>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</si>
  <si>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</si>
  <si>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</si>
  <si>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</si>
  <si>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</si>
  <si>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</si>
  <si>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</si>
  <si>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</si>
  <si>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</si>
  <si>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</si>
  <si>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</si>
  <si>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</si>
  <si>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</si>
  <si>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</si>
  <si>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</si>
  <si>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</si>
  <si>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</si>
  <si>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</si>
  <si>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</si>
  <si>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</si>
  <si>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</si>
  <si>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</si>
  <si>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</si>
  <si>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</si>
  <si>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</si>
  <si>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</si>
  <si>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</si>
  <si>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</si>
  <si>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</si>
  <si>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</si>
  <si>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</si>
  <si>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</si>
  <si>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</si>
  <si>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</si>
  <si>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</si>
  <si>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</si>
  <si>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</si>
  <si>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</si>
  <si>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</si>
  <si>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</si>
  <si>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</si>
  <si>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</si>
  <si>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</si>
  <si>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</si>
  <si>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</si>
  <si>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</si>
  <si>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</si>
  <si>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</si>
  <si>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</si>
  <si>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</si>
  <si>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</si>
  <si>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</si>
  <si>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</si>
  <si>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</si>
  <si>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</si>
  <si>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</si>
  <si>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</si>
  <si>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</si>
  <si>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</si>
  <si>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</si>
  <si>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</si>
  <si>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</si>
  <si>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(код Типової відомчої класифікації видатків та кредитування місцевих бюджетів)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</si>
  <si>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</si>
  <si>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(код Програмної класифікації видатків та кредитування місцевих бюджетів)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</si>
  <si>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</si>
  <si>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</si>
  <si>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</si>
  <si>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</si>
  <si>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</si>
  <si>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</si>
  <si>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</si>
  <si>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</si>
  <si>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</si>
  <si>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</si>
  <si>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</si>
  <si>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</si>
  <si>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</si>
  <si>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</si>
  <si>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</si>
  <si>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</si>
  <si>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</si>
  <si>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</si>
  <si>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</si>
  <si>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</si>
  <si>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</si>
  <si>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</si>
  <si>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</si>
  <si>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</si>
  <si>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</si>
  <si>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</si>
  <si>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</si>
  <si>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</si>
  <si>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</si>
  <si>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</si>
  <si>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</si>
  <si>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 xml:space="preserve"> (прізвище та ініціали)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</si>
  <si>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</si>
  <si>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</si>
  <si>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</si>
  <si>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</si>
  <si>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</si>
  <si>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</si>
  <si>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</si>
  <si>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</si>
  <si>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</si>
  <si>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    (найменування головного розпорядника коштів місцевого  бюджету)                                   </t>
  </si>
  <si>
    <t xml:space="preserve">                            (найменування відповідального виконавця )               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</si>
  <si>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</si>
  <si>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</si>
  <si>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</si>
  <si>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Дослідження і розробки, окремі заходи розвитку по реалізації державних (регіональних) програм</t>
  </si>
  <si>
    <t>Затрат</t>
  </si>
  <si>
    <t>обсяг видатків</t>
  </si>
  <si>
    <t>тис.грн.</t>
  </si>
  <si>
    <t>рішення сесії, кошторис</t>
  </si>
  <si>
    <t>Продукту</t>
  </si>
  <si>
    <t>кількість проектів (комплектів проектної та містобудівної документації тощо)</t>
  </si>
  <si>
    <t>од.</t>
  </si>
  <si>
    <t xml:space="preserve"> рішення, програма, річний план закупівель</t>
  </si>
  <si>
    <t>Ефективності</t>
  </si>
  <si>
    <t>середні видатки на розробку одного проекту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</si>
  <si>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</si>
  <si>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</si>
  <si>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</si>
  <si>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</si>
  <si>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Виготовлення генеральних планів</t>
  </si>
  <si>
    <t>2018-2021</t>
  </si>
  <si>
    <t>детальне планування територій та проекти землеустрою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</si>
  <si>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</si>
  <si>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</si>
  <si>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Бюджетний кодекс України  Наказ Міністерства фінансів України №945 від  27.07.2011"Про затвердження Примірного переліку результативних показників бюджетних програм для  місцевих бюджетів за видатками , що не враховуються при визначення обсягів міжбюджетних трансфертів".</t>
  </si>
  <si>
    <t>Кредиторстка та дебіторська заборгованість відсутня</t>
  </si>
  <si>
    <t>Внаслідок використання коштів спеціального фонду виготовлено  6 генеральних планів, розроблено вихідні дані для розроблення генеральних планах ще в 4 населених пунктах, а такожвиготовлена 21 документація на   детальне планування та проекти землеустрою.</t>
  </si>
  <si>
    <t>(0)(1)</t>
  </si>
  <si>
    <t>1.   Тростянецька  сільська рада Тростянецької об"єднаної територіальної громади</t>
  </si>
  <si>
    <t>сільський голова</t>
  </si>
  <si>
    <t>Головний бухгалтер</t>
  </si>
  <si>
    <t>О.Леницька</t>
  </si>
  <si>
    <t>О.Кіцак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</si>
  <si>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</si>
  <si>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</si>
  <si>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</si>
  <si>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</si>
  <si>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</si>
  <si>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</si>
  <si>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</si>
  <si>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</si>
  <si>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</si>
  <si>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</si>
  <si>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</si>
  <si>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</si>
  <si>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</si>
  <si>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</si>
  <si>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</si>
  <si>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</si>
  <si>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</si>
  <si>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</si>
  <si>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</si>
  <si>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</si>
  <si>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</si>
  <si>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</si>
  <si>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</si>
  <si>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</si>
  <si>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</si>
  <si>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</si>
  <si>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</si>
  <si>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</si>
  <si>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</si>
  <si>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</si>
  <si>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</si>
  <si>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</si>
  <si>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</si>
  <si>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</si>
  <si>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</si>
  <si>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</si>
  <si>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</si>
  <si>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(0)(1)(1)(7)(3)(5)(0)</t>
  </si>
  <si>
    <t>3.  Розроблення схем планування та забудови територій (містобудівної документації)</t>
  </si>
  <si>
    <t>2.  Тростянецька  сільська рада Тростянецької об"єднаної територіальної громади</t>
  </si>
  <si>
    <t>(0)(1)(1)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</si>
</sst>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82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82" fontId="4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A242"/>
  <sheetViews>
    <sheetView tabSelected="1" workbookViewId="0" topLeftCell="A154">
      <selection activeCell="A21" sqref="A21:BL2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64" ht="54" customHeight="1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4" spans="1:64" ht="14.25" customHeight="1">
      <c r="A4" s="16" t="s">
        <v>219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7" spans="1:36" ht="28.5" customHeight="1">
      <c r="A7" s="100" t="s">
        <v>190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6" t="s">
        <v>189</v>
      </c>
      <c r="AF7" s="16"/>
      <c r="AG7" s="16"/>
      <c r="AH7" s="16"/>
      <c r="AI7" s="16"/>
      <c r="AJ7" s="16"/>
    </row>
    <row r="8" spans="1:51" ht="15" customHeight="1">
      <c r="A8" s="67" t="s">
        <v>161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25" t="s">
        <v>117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6"/>
    </row>
    <row r="9" spans="1:38" ht="28.5" customHeight="1">
      <c r="A9" s="100" t="s">
        <v>234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6" t="s">
        <v>235</v>
      </c>
      <c r="AF9" s="16"/>
      <c r="AG9" s="16"/>
      <c r="AH9" s="16"/>
      <c r="AI9" s="16"/>
      <c r="AJ9" s="16"/>
      <c r="AK9" s="16"/>
      <c r="AL9" s="16"/>
    </row>
    <row r="10" spans="1:50" ht="15" customHeight="1">
      <c r="A10" s="66" t="s">
        <v>162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25" t="s">
        <v>117</v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2" spans="1:44" ht="45.75" customHeight="1">
      <c r="A12" s="100" t="s">
        <v>233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23" t="s">
        <v>232</v>
      </c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50" ht="21.75" customHeight="1">
      <c r="A13" s="25" t="s">
        <v>153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 t="s">
        <v>119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5" spans="1:64" ht="14.25" customHeight="1">
      <c r="A15" s="23" t="s">
        <v>220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ht="14.25" customHeight="1">
      <c r="A16" s="23" t="s">
        <v>154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" customHeight="1">
      <c r="A17" s="99" t="s">
        <v>184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</row>
    <row r="18" spans="1:64" ht="15" customHeight="1">
      <c r="A18" s="65" t="s">
        <v>155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15" customHeight="1">
      <c r="A19" s="99" t="s">
        <v>185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</row>
    <row r="20" spans="1:64" ht="14.25" customHeight="1">
      <c r="A20" s="23" t="s">
        <v>156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30" customHeight="1">
      <c r="A21" s="99" t="s">
        <v>186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</row>
    <row r="22" spans="1:64" ht="14.25" customHeight="1">
      <c r="A22" s="23" t="s">
        <v>157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14.25" customHeight="1">
      <c r="A23" s="64" t="s">
        <v>205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15" customHeight="1">
      <c r="A24" s="19" t="s">
        <v>195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6" spans="1:77" ht="22.5" customHeight="1">
      <c r="A26" s="30" t="s">
        <v>2</v>
      </c>
      <c r="B26" s="31"/>
      <c r="C26" s="31"/>
      <c r="D26" s="32"/>
      <c r="E26" s="30" t="s">
        <v>20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2"/>
      <c r="X26" s="18" t="s">
        <v>196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 t="s">
        <v>199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 t="s">
        <v>206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</row>
    <row r="27" spans="1:77" ht="54.75" customHeight="1">
      <c r="A27" s="33"/>
      <c r="B27" s="34"/>
      <c r="C27" s="34"/>
      <c r="D27" s="35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5"/>
      <c r="X27" s="18" t="s">
        <v>4</v>
      </c>
      <c r="Y27" s="18"/>
      <c r="Z27" s="18"/>
      <c r="AA27" s="18"/>
      <c r="AB27" s="18"/>
      <c r="AC27" s="18" t="s">
        <v>3</v>
      </c>
      <c r="AD27" s="18"/>
      <c r="AE27" s="18"/>
      <c r="AF27" s="18"/>
      <c r="AG27" s="18"/>
      <c r="AH27" s="48" t="s">
        <v>120</v>
      </c>
      <c r="AI27" s="49"/>
      <c r="AJ27" s="50"/>
      <c r="AK27" s="18" t="s">
        <v>5</v>
      </c>
      <c r="AL27" s="18"/>
      <c r="AM27" s="18"/>
      <c r="AN27" s="18"/>
      <c r="AO27" s="18"/>
      <c r="AP27" s="18" t="s">
        <v>4</v>
      </c>
      <c r="AQ27" s="18"/>
      <c r="AR27" s="18"/>
      <c r="AS27" s="18"/>
      <c r="AT27" s="18"/>
      <c r="AU27" s="18" t="s">
        <v>3</v>
      </c>
      <c r="AV27" s="18"/>
      <c r="AW27" s="18"/>
      <c r="AX27" s="18"/>
      <c r="AY27" s="18"/>
      <c r="AZ27" s="48" t="s">
        <v>120</v>
      </c>
      <c r="BA27" s="49"/>
      <c r="BB27" s="50"/>
      <c r="BC27" s="18" t="s">
        <v>97</v>
      </c>
      <c r="BD27" s="18"/>
      <c r="BE27" s="18"/>
      <c r="BF27" s="18"/>
      <c r="BG27" s="18"/>
      <c r="BH27" s="18" t="s">
        <v>4</v>
      </c>
      <c r="BI27" s="18"/>
      <c r="BJ27" s="18"/>
      <c r="BK27" s="18"/>
      <c r="BL27" s="18"/>
      <c r="BM27" s="18" t="s">
        <v>3</v>
      </c>
      <c r="BN27" s="18"/>
      <c r="BO27" s="18"/>
      <c r="BP27" s="18"/>
      <c r="BQ27" s="18"/>
      <c r="BR27" s="48" t="s">
        <v>120</v>
      </c>
      <c r="BS27" s="49"/>
      <c r="BT27" s="50"/>
      <c r="BU27" s="18" t="s">
        <v>98</v>
      </c>
      <c r="BV27" s="18"/>
      <c r="BW27" s="18"/>
      <c r="BX27" s="18"/>
      <c r="BY27" s="18"/>
    </row>
    <row r="28" spans="1:77" ht="15" customHeight="1">
      <c r="A28" s="14">
        <v>1</v>
      </c>
      <c r="B28" s="15"/>
      <c r="C28" s="15"/>
      <c r="D28" s="17"/>
      <c r="E28" s="14">
        <v>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7"/>
      <c r="X28" s="18">
        <v>3</v>
      </c>
      <c r="Y28" s="18"/>
      <c r="Z28" s="18"/>
      <c r="AA28" s="18"/>
      <c r="AB28" s="18"/>
      <c r="AC28" s="18">
        <v>4</v>
      </c>
      <c r="AD28" s="18"/>
      <c r="AE28" s="18"/>
      <c r="AF28" s="18"/>
      <c r="AG28" s="18"/>
      <c r="AH28" s="14">
        <v>5</v>
      </c>
      <c r="AI28" s="15"/>
      <c r="AJ28" s="17"/>
      <c r="AK28" s="18">
        <v>6</v>
      </c>
      <c r="AL28" s="18"/>
      <c r="AM28" s="18"/>
      <c r="AN28" s="18"/>
      <c r="AO28" s="18"/>
      <c r="AP28" s="18">
        <v>7</v>
      </c>
      <c r="AQ28" s="18"/>
      <c r="AR28" s="18"/>
      <c r="AS28" s="18"/>
      <c r="AT28" s="18"/>
      <c r="AU28" s="18">
        <v>8</v>
      </c>
      <c r="AV28" s="18"/>
      <c r="AW28" s="18"/>
      <c r="AX28" s="18"/>
      <c r="AY28" s="18"/>
      <c r="AZ28" s="14">
        <v>9</v>
      </c>
      <c r="BA28" s="15"/>
      <c r="BB28" s="17"/>
      <c r="BC28" s="18">
        <v>10</v>
      </c>
      <c r="BD28" s="18"/>
      <c r="BE28" s="18"/>
      <c r="BF28" s="18"/>
      <c r="BG28" s="18"/>
      <c r="BH28" s="18">
        <v>11</v>
      </c>
      <c r="BI28" s="18"/>
      <c r="BJ28" s="18"/>
      <c r="BK28" s="18"/>
      <c r="BL28" s="18"/>
      <c r="BM28" s="18">
        <v>12</v>
      </c>
      <c r="BN28" s="18"/>
      <c r="BO28" s="18"/>
      <c r="BP28" s="18"/>
      <c r="BQ28" s="18"/>
      <c r="BR28" s="14">
        <v>13</v>
      </c>
      <c r="BS28" s="15"/>
      <c r="BT28" s="17"/>
      <c r="BU28" s="18">
        <v>14</v>
      </c>
      <c r="BV28" s="18"/>
      <c r="BW28" s="18"/>
      <c r="BX28" s="18"/>
      <c r="BY28" s="18"/>
    </row>
    <row r="29" spans="1:79" ht="13.5" customHeight="1" hidden="1">
      <c r="A29" s="11" t="s">
        <v>57</v>
      </c>
      <c r="B29" s="12"/>
      <c r="C29" s="12"/>
      <c r="D29" s="13"/>
      <c r="E29" s="11" t="s">
        <v>58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  <c r="X29" s="21" t="s">
        <v>66</v>
      </c>
      <c r="Y29" s="21"/>
      <c r="Z29" s="21"/>
      <c r="AA29" s="21"/>
      <c r="AB29" s="21"/>
      <c r="AC29" s="21" t="s">
        <v>67</v>
      </c>
      <c r="AD29" s="21"/>
      <c r="AE29" s="21"/>
      <c r="AF29" s="21"/>
      <c r="AG29" s="21"/>
      <c r="AH29" s="11" t="s">
        <v>92</v>
      </c>
      <c r="AI29" s="12"/>
      <c r="AJ29" s="13"/>
      <c r="AK29" s="37" t="s">
        <v>100</v>
      </c>
      <c r="AL29" s="37"/>
      <c r="AM29" s="37"/>
      <c r="AN29" s="37"/>
      <c r="AO29" s="37"/>
      <c r="AP29" s="21" t="s">
        <v>68</v>
      </c>
      <c r="AQ29" s="21"/>
      <c r="AR29" s="21"/>
      <c r="AS29" s="21"/>
      <c r="AT29" s="21"/>
      <c r="AU29" s="21" t="s">
        <v>69</v>
      </c>
      <c r="AV29" s="21"/>
      <c r="AW29" s="21"/>
      <c r="AX29" s="21"/>
      <c r="AY29" s="21"/>
      <c r="AZ29" s="11" t="s">
        <v>93</v>
      </c>
      <c r="BA29" s="12"/>
      <c r="BB29" s="13"/>
      <c r="BC29" s="37" t="s">
        <v>100</v>
      </c>
      <c r="BD29" s="37"/>
      <c r="BE29" s="37"/>
      <c r="BF29" s="37"/>
      <c r="BG29" s="37"/>
      <c r="BH29" s="21" t="s">
        <v>59</v>
      </c>
      <c r="BI29" s="21"/>
      <c r="BJ29" s="21"/>
      <c r="BK29" s="21"/>
      <c r="BL29" s="21"/>
      <c r="BM29" s="21" t="s">
        <v>60</v>
      </c>
      <c r="BN29" s="21"/>
      <c r="BO29" s="21"/>
      <c r="BP29" s="21"/>
      <c r="BQ29" s="21"/>
      <c r="BR29" s="11" t="s">
        <v>94</v>
      </c>
      <c r="BS29" s="12"/>
      <c r="BT29" s="13"/>
      <c r="BU29" s="37" t="s">
        <v>100</v>
      </c>
      <c r="BV29" s="37"/>
      <c r="BW29" s="37"/>
      <c r="BX29" s="37"/>
      <c r="BY29" s="37"/>
      <c r="CA29" t="s">
        <v>22</v>
      </c>
    </row>
    <row r="30" spans="1:79" s="4" customFormat="1" ht="25.5" customHeight="1">
      <c r="A30" s="11"/>
      <c r="B30" s="12"/>
      <c r="C30" s="12"/>
      <c r="D30" s="13"/>
      <c r="E30" s="8" t="s">
        <v>163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  <c r="X30" s="29" t="s">
        <v>164</v>
      </c>
      <c r="Y30" s="29"/>
      <c r="Z30" s="29"/>
      <c r="AA30" s="29"/>
      <c r="AB30" s="29"/>
      <c r="AC30" s="29">
        <v>300000</v>
      </c>
      <c r="AD30" s="29"/>
      <c r="AE30" s="29"/>
      <c r="AF30" s="29"/>
      <c r="AG30" s="29"/>
      <c r="AH30" s="45">
        <v>300000</v>
      </c>
      <c r="AI30" s="46"/>
      <c r="AJ30" s="47"/>
      <c r="AK30" s="29">
        <f>IF(ISNUMBER(X30),X30,0)+IF(ISNUMBER(AC30),AC30,0)</f>
        <v>300000</v>
      </c>
      <c r="AL30" s="29"/>
      <c r="AM30" s="29"/>
      <c r="AN30" s="29"/>
      <c r="AO30" s="29"/>
      <c r="AP30" s="29" t="s">
        <v>164</v>
      </c>
      <c r="AQ30" s="29"/>
      <c r="AR30" s="29"/>
      <c r="AS30" s="29"/>
      <c r="AT30" s="29"/>
      <c r="AU30" s="29">
        <v>230000</v>
      </c>
      <c r="AV30" s="29"/>
      <c r="AW30" s="29"/>
      <c r="AX30" s="29"/>
      <c r="AY30" s="29"/>
      <c r="AZ30" s="45">
        <v>230000</v>
      </c>
      <c r="BA30" s="46"/>
      <c r="BB30" s="47"/>
      <c r="BC30" s="29">
        <f>IF(ISNUMBER(AP30),AP30,0)+IF(ISNUMBER(AU30),AU30,0)</f>
        <v>230000</v>
      </c>
      <c r="BD30" s="29"/>
      <c r="BE30" s="29"/>
      <c r="BF30" s="29"/>
      <c r="BG30" s="29"/>
      <c r="BH30" s="29" t="s">
        <v>164</v>
      </c>
      <c r="BI30" s="29"/>
      <c r="BJ30" s="29"/>
      <c r="BK30" s="29"/>
      <c r="BL30" s="29"/>
      <c r="BM30" s="29">
        <v>200000</v>
      </c>
      <c r="BN30" s="29"/>
      <c r="BO30" s="29"/>
      <c r="BP30" s="29"/>
      <c r="BQ30" s="29"/>
      <c r="BR30" s="45">
        <v>200000</v>
      </c>
      <c r="BS30" s="46"/>
      <c r="BT30" s="47"/>
      <c r="BU30" s="29">
        <f>IF(ISNUMBER(BH30),BH30,0)+IF(ISNUMBER(BM30),BM30,0)</f>
        <v>200000</v>
      </c>
      <c r="BV30" s="29"/>
      <c r="BW30" s="29"/>
      <c r="BX30" s="29"/>
      <c r="BY30" s="29"/>
      <c r="CA30" s="4" t="s">
        <v>23</v>
      </c>
    </row>
    <row r="31" spans="1:77" s="4" customFormat="1" ht="25.5" customHeight="1">
      <c r="A31" s="11">
        <v>602400</v>
      </c>
      <c r="B31" s="12"/>
      <c r="C31" s="12"/>
      <c r="D31" s="13"/>
      <c r="E31" s="8" t="s">
        <v>165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29" t="s">
        <v>164</v>
      </c>
      <c r="Y31" s="29"/>
      <c r="Z31" s="29"/>
      <c r="AA31" s="29"/>
      <c r="AB31" s="29"/>
      <c r="AC31" s="29">
        <v>300000</v>
      </c>
      <c r="AD31" s="29"/>
      <c r="AE31" s="29"/>
      <c r="AF31" s="29"/>
      <c r="AG31" s="29"/>
      <c r="AH31" s="45">
        <v>300000</v>
      </c>
      <c r="AI31" s="46"/>
      <c r="AJ31" s="47"/>
      <c r="AK31" s="29">
        <f>IF(ISNUMBER(X31),X31,0)+IF(ISNUMBER(AC31),AC31,0)</f>
        <v>300000</v>
      </c>
      <c r="AL31" s="29"/>
      <c r="AM31" s="29"/>
      <c r="AN31" s="29"/>
      <c r="AO31" s="29"/>
      <c r="AP31" s="29" t="s">
        <v>164</v>
      </c>
      <c r="AQ31" s="29"/>
      <c r="AR31" s="29"/>
      <c r="AS31" s="29"/>
      <c r="AT31" s="29"/>
      <c r="AU31" s="29">
        <v>230000</v>
      </c>
      <c r="AV31" s="29"/>
      <c r="AW31" s="29"/>
      <c r="AX31" s="29"/>
      <c r="AY31" s="29"/>
      <c r="AZ31" s="45">
        <v>230000</v>
      </c>
      <c r="BA31" s="46"/>
      <c r="BB31" s="47"/>
      <c r="BC31" s="29">
        <f>IF(ISNUMBER(AP31),AP31,0)+IF(ISNUMBER(AU31),AU31,0)</f>
        <v>230000</v>
      </c>
      <c r="BD31" s="29"/>
      <c r="BE31" s="29"/>
      <c r="BF31" s="29"/>
      <c r="BG31" s="29"/>
      <c r="BH31" s="29" t="s">
        <v>164</v>
      </c>
      <c r="BI31" s="29"/>
      <c r="BJ31" s="29"/>
      <c r="BK31" s="29"/>
      <c r="BL31" s="29"/>
      <c r="BM31" s="29">
        <v>200000</v>
      </c>
      <c r="BN31" s="29"/>
      <c r="BO31" s="29"/>
      <c r="BP31" s="29"/>
      <c r="BQ31" s="29"/>
      <c r="BR31" s="45">
        <v>200000</v>
      </c>
      <c r="BS31" s="46"/>
      <c r="BT31" s="47"/>
      <c r="BU31" s="29">
        <f>IF(ISNUMBER(BH31),BH31,0)+IF(ISNUMBER(BM31),BM31,0)</f>
        <v>200000</v>
      </c>
      <c r="BV31" s="29"/>
      <c r="BW31" s="29"/>
      <c r="BX31" s="29"/>
      <c r="BY31" s="29"/>
    </row>
    <row r="32" spans="1:77" s="5" customFormat="1" ht="12.75" customHeight="1">
      <c r="A32" s="71"/>
      <c r="B32" s="69"/>
      <c r="C32" s="69"/>
      <c r="D32" s="70"/>
      <c r="E32" s="73" t="s">
        <v>152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76">
        <v>0</v>
      </c>
      <c r="Y32" s="76"/>
      <c r="Z32" s="76"/>
      <c r="AA32" s="76"/>
      <c r="AB32" s="76"/>
      <c r="AC32" s="76">
        <v>300000</v>
      </c>
      <c r="AD32" s="76"/>
      <c r="AE32" s="76"/>
      <c r="AF32" s="76"/>
      <c r="AG32" s="76"/>
      <c r="AH32" s="77">
        <v>300000</v>
      </c>
      <c r="AI32" s="78"/>
      <c r="AJ32" s="79"/>
      <c r="AK32" s="76">
        <f>IF(ISNUMBER(X32),X32,0)+IF(ISNUMBER(AC32),AC32,0)</f>
        <v>300000</v>
      </c>
      <c r="AL32" s="76"/>
      <c r="AM32" s="76"/>
      <c r="AN32" s="76"/>
      <c r="AO32" s="76"/>
      <c r="AP32" s="76">
        <v>0</v>
      </c>
      <c r="AQ32" s="76"/>
      <c r="AR32" s="76"/>
      <c r="AS32" s="76"/>
      <c r="AT32" s="76"/>
      <c r="AU32" s="76">
        <v>230000</v>
      </c>
      <c r="AV32" s="76"/>
      <c r="AW32" s="76"/>
      <c r="AX32" s="76"/>
      <c r="AY32" s="76"/>
      <c r="AZ32" s="77">
        <v>230000</v>
      </c>
      <c r="BA32" s="78"/>
      <c r="BB32" s="79"/>
      <c r="BC32" s="76">
        <f>IF(ISNUMBER(AP32),AP32,0)+IF(ISNUMBER(AU32),AU32,0)</f>
        <v>230000</v>
      </c>
      <c r="BD32" s="76"/>
      <c r="BE32" s="76"/>
      <c r="BF32" s="76"/>
      <c r="BG32" s="76"/>
      <c r="BH32" s="76">
        <v>0</v>
      </c>
      <c r="BI32" s="76"/>
      <c r="BJ32" s="76"/>
      <c r="BK32" s="76"/>
      <c r="BL32" s="76"/>
      <c r="BM32" s="76">
        <v>200000</v>
      </c>
      <c r="BN32" s="76"/>
      <c r="BO32" s="76"/>
      <c r="BP32" s="76"/>
      <c r="BQ32" s="76"/>
      <c r="BR32" s="77">
        <v>200000</v>
      </c>
      <c r="BS32" s="78"/>
      <c r="BT32" s="79"/>
      <c r="BU32" s="76">
        <f>IF(ISNUMBER(BH32),BH32,0)+IF(ISNUMBER(BM32),BM32,0)</f>
        <v>200000</v>
      </c>
      <c r="BV32" s="76"/>
      <c r="BW32" s="76"/>
      <c r="BX32" s="76"/>
      <c r="BY32" s="76"/>
    </row>
    <row r="34" spans="1:64" ht="14.25" customHeight="1">
      <c r="A34" s="64" t="s">
        <v>221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49" ht="15" customHeight="1">
      <c r="A35" s="19" t="s">
        <v>195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7" spans="1:59" ht="22.5" customHeight="1">
      <c r="A37" s="30" t="s">
        <v>2</v>
      </c>
      <c r="B37" s="31"/>
      <c r="C37" s="31"/>
      <c r="D37" s="32"/>
      <c r="E37" s="30" t="s">
        <v>20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8" t="s">
        <v>217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 t="s">
        <v>222</v>
      </c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</row>
    <row r="38" spans="1:59" ht="36" customHeight="1">
      <c r="A38" s="33"/>
      <c r="B38" s="34"/>
      <c r="C38" s="34"/>
      <c r="D38" s="35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18" t="s">
        <v>4</v>
      </c>
      <c r="Y38" s="18"/>
      <c r="Z38" s="18"/>
      <c r="AA38" s="18"/>
      <c r="AB38" s="18"/>
      <c r="AC38" s="18" t="s">
        <v>3</v>
      </c>
      <c r="AD38" s="18"/>
      <c r="AE38" s="18"/>
      <c r="AF38" s="18"/>
      <c r="AG38" s="18"/>
      <c r="AH38" s="48" t="s">
        <v>120</v>
      </c>
      <c r="AI38" s="49"/>
      <c r="AJ38" s="50"/>
      <c r="AK38" s="18" t="s">
        <v>5</v>
      </c>
      <c r="AL38" s="18"/>
      <c r="AM38" s="18"/>
      <c r="AN38" s="18"/>
      <c r="AO38" s="18"/>
      <c r="AP38" s="18" t="s">
        <v>4</v>
      </c>
      <c r="AQ38" s="18"/>
      <c r="AR38" s="18"/>
      <c r="AS38" s="18"/>
      <c r="AT38" s="18"/>
      <c r="AU38" s="18" t="s">
        <v>3</v>
      </c>
      <c r="AV38" s="18"/>
      <c r="AW38" s="18"/>
      <c r="AX38" s="18"/>
      <c r="AY38" s="18"/>
      <c r="AZ38" s="48" t="s">
        <v>120</v>
      </c>
      <c r="BA38" s="49"/>
      <c r="BB38" s="50"/>
      <c r="BC38" s="18" t="s">
        <v>97</v>
      </c>
      <c r="BD38" s="18"/>
      <c r="BE38" s="18"/>
      <c r="BF38" s="18"/>
      <c r="BG38" s="18"/>
    </row>
    <row r="39" spans="1:59" ht="15" customHeight="1">
      <c r="A39" s="14">
        <v>1</v>
      </c>
      <c r="B39" s="15"/>
      <c r="C39" s="15"/>
      <c r="D39" s="17"/>
      <c r="E39" s="14">
        <v>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7"/>
      <c r="X39" s="18">
        <v>3</v>
      </c>
      <c r="Y39" s="18"/>
      <c r="Z39" s="18"/>
      <c r="AA39" s="18"/>
      <c r="AB39" s="18"/>
      <c r="AC39" s="18">
        <v>4</v>
      </c>
      <c r="AD39" s="18"/>
      <c r="AE39" s="18"/>
      <c r="AF39" s="18"/>
      <c r="AG39" s="18"/>
      <c r="AH39" s="14">
        <v>5</v>
      </c>
      <c r="AI39" s="15"/>
      <c r="AJ39" s="17"/>
      <c r="AK39" s="18">
        <v>6</v>
      </c>
      <c r="AL39" s="18"/>
      <c r="AM39" s="18"/>
      <c r="AN39" s="18"/>
      <c r="AO39" s="18"/>
      <c r="AP39" s="18">
        <v>7</v>
      </c>
      <c r="AQ39" s="18"/>
      <c r="AR39" s="18"/>
      <c r="AS39" s="18"/>
      <c r="AT39" s="18"/>
      <c r="AU39" s="18">
        <v>8</v>
      </c>
      <c r="AV39" s="18"/>
      <c r="AW39" s="18"/>
      <c r="AX39" s="18"/>
      <c r="AY39" s="18"/>
      <c r="AZ39" s="14">
        <v>9</v>
      </c>
      <c r="BA39" s="15"/>
      <c r="BB39" s="17"/>
      <c r="BC39" s="18">
        <v>10</v>
      </c>
      <c r="BD39" s="18"/>
      <c r="BE39" s="18"/>
      <c r="BF39" s="18"/>
      <c r="BG39" s="18"/>
    </row>
    <row r="40" spans="1:79" ht="8.25" customHeight="1" hidden="1">
      <c r="A40" s="11" t="s">
        <v>57</v>
      </c>
      <c r="B40" s="12"/>
      <c r="C40" s="12"/>
      <c r="D40" s="13"/>
      <c r="E40" s="11" t="s">
        <v>58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3"/>
      <c r="X40" s="21" t="s">
        <v>61</v>
      </c>
      <c r="Y40" s="21"/>
      <c r="Z40" s="21"/>
      <c r="AA40" s="21"/>
      <c r="AB40" s="21"/>
      <c r="AC40" s="21" t="s">
        <v>62</v>
      </c>
      <c r="AD40" s="21"/>
      <c r="AE40" s="21"/>
      <c r="AF40" s="21"/>
      <c r="AG40" s="21"/>
      <c r="AH40" s="11" t="s">
        <v>95</v>
      </c>
      <c r="AI40" s="12"/>
      <c r="AJ40" s="13"/>
      <c r="AK40" s="37" t="s">
        <v>100</v>
      </c>
      <c r="AL40" s="37"/>
      <c r="AM40" s="37"/>
      <c r="AN40" s="37"/>
      <c r="AO40" s="37"/>
      <c r="AP40" s="21" t="s">
        <v>63</v>
      </c>
      <c r="AQ40" s="21"/>
      <c r="AR40" s="21"/>
      <c r="AS40" s="21"/>
      <c r="AT40" s="21"/>
      <c r="AU40" s="21" t="s">
        <v>64</v>
      </c>
      <c r="AV40" s="21"/>
      <c r="AW40" s="21"/>
      <c r="AX40" s="21"/>
      <c r="AY40" s="21"/>
      <c r="AZ40" s="11" t="s">
        <v>96</v>
      </c>
      <c r="BA40" s="12"/>
      <c r="BB40" s="13"/>
      <c r="BC40" s="37" t="s">
        <v>100</v>
      </c>
      <c r="BD40" s="37"/>
      <c r="BE40" s="37"/>
      <c r="BF40" s="37"/>
      <c r="BG40" s="37"/>
      <c r="CA40" t="s">
        <v>24</v>
      </c>
    </row>
    <row r="41" spans="1:79" s="4" customFormat="1" ht="25.5" customHeight="1">
      <c r="A41" s="11"/>
      <c r="B41" s="12"/>
      <c r="C41" s="12"/>
      <c r="D41" s="13"/>
      <c r="E41" s="8" t="s">
        <v>163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0"/>
      <c r="X41" s="45" t="s">
        <v>164</v>
      </c>
      <c r="Y41" s="46"/>
      <c r="Z41" s="46"/>
      <c r="AA41" s="46"/>
      <c r="AB41" s="47"/>
      <c r="AC41" s="45">
        <v>250000</v>
      </c>
      <c r="AD41" s="46"/>
      <c r="AE41" s="46"/>
      <c r="AF41" s="46"/>
      <c r="AG41" s="47"/>
      <c r="AH41" s="45">
        <v>250000</v>
      </c>
      <c r="AI41" s="46"/>
      <c r="AJ41" s="47"/>
      <c r="AK41" s="45">
        <f>IF(ISNUMBER(X41),X41,0)+IF(ISNUMBER(AC41),AC41,0)</f>
        <v>250000</v>
      </c>
      <c r="AL41" s="46"/>
      <c r="AM41" s="46"/>
      <c r="AN41" s="46"/>
      <c r="AO41" s="47"/>
      <c r="AP41" s="45" t="s">
        <v>164</v>
      </c>
      <c r="AQ41" s="46"/>
      <c r="AR41" s="46"/>
      <c r="AS41" s="46"/>
      <c r="AT41" s="47"/>
      <c r="AU41" s="45">
        <v>300000</v>
      </c>
      <c r="AV41" s="46"/>
      <c r="AW41" s="46"/>
      <c r="AX41" s="46"/>
      <c r="AY41" s="47"/>
      <c r="AZ41" s="45">
        <v>300000</v>
      </c>
      <c r="BA41" s="46"/>
      <c r="BB41" s="47"/>
      <c r="BC41" s="45">
        <f>IF(ISNUMBER(AP41),AP41,0)+IF(ISNUMBER(AU41),AU41,0)</f>
        <v>300000</v>
      </c>
      <c r="BD41" s="46"/>
      <c r="BE41" s="46"/>
      <c r="BF41" s="46"/>
      <c r="BG41" s="47"/>
      <c r="CA41" s="4" t="s">
        <v>25</v>
      </c>
    </row>
    <row r="42" spans="1:59" s="4" customFormat="1" ht="25.5" customHeight="1">
      <c r="A42" s="11">
        <v>602400</v>
      </c>
      <c r="B42" s="12"/>
      <c r="C42" s="12"/>
      <c r="D42" s="13"/>
      <c r="E42" s="8" t="s">
        <v>165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0"/>
      <c r="X42" s="45" t="s">
        <v>164</v>
      </c>
      <c r="Y42" s="46"/>
      <c r="Z42" s="46"/>
      <c r="AA42" s="46"/>
      <c r="AB42" s="47"/>
      <c r="AC42" s="45">
        <v>250000</v>
      </c>
      <c r="AD42" s="46"/>
      <c r="AE42" s="46"/>
      <c r="AF42" s="46"/>
      <c r="AG42" s="47"/>
      <c r="AH42" s="45">
        <v>250000</v>
      </c>
      <c r="AI42" s="46"/>
      <c r="AJ42" s="47"/>
      <c r="AK42" s="45">
        <f>IF(ISNUMBER(X42),X42,0)+IF(ISNUMBER(AC42),AC42,0)</f>
        <v>250000</v>
      </c>
      <c r="AL42" s="46"/>
      <c r="AM42" s="46"/>
      <c r="AN42" s="46"/>
      <c r="AO42" s="47"/>
      <c r="AP42" s="45" t="s">
        <v>164</v>
      </c>
      <c r="AQ42" s="46"/>
      <c r="AR42" s="46"/>
      <c r="AS42" s="46"/>
      <c r="AT42" s="47"/>
      <c r="AU42" s="45">
        <v>300000</v>
      </c>
      <c r="AV42" s="46"/>
      <c r="AW42" s="46"/>
      <c r="AX42" s="46"/>
      <c r="AY42" s="47"/>
      <c r="AZ42" s="45">
        <v>300000</v>
      </c>
      <c r="BA42" s="46"/>
      <c r="BB42" s="47"/>
      <c r="BC42" s="45">
        <f>IF(ISNUMBER(AP42),AP42,0)+IF(ISNUMBER(AU42),AU42,0)</f>
        <v>300000</v>
      </c>
      <c r="BD42" s="46"/>
      <c r="BE42" s="46"/>
      <c r="BF42" s="46"/>
      <c r="BG42" s="47"/>
    </row>
    <row r="43" spans="1:59" s="5" customFormat="1" ht="12.75" customHeight="1">
      <c r="A43" s="71"/>
      <c r="B43" s="69"/>
      <c r="C43" s="69"/>
      <c r="D43" s="70"/>
      <c r="E43" s="73" t="s">
        <v>152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77">
        <v>0</v>
      </c>
      <c r="Y43" s="78"/>
      <c r="Z43" s="78"/>
      <c r="AA43" s="78"/>
      <c r="AB43" s="79"/>
      <c r="AC43" s="77">
        <v>250000</v>
      </c>
      <c r="AD43" s="78"/>
      <c r="AE43" s="78"/>
      <c r="AF43" s="78"/>
      <c r="AG43" s="79"/>
      <c r="AH43" s="77">
        <v>250000</v>
      </c>
      <c r="AI43" s="78"/>
      <c r="AJ43" s="79"/>
      <c r="AK43" s="77">
        <f>IF(ISNUMBER(X43),X43,0)+IF(ISNUMBER(AC43),AC43,0)</f>
        <v>250000</v>
      </c>
      <c r="AL43" s="78"/>
      <c r="AM43" s="78"/>
      <c r="AN43" s="78"/>
      <c r="AO43" s="79"/>
      <c r="AP43" s="77">
        <v>0</v>
      </c>
      <c r="AQ43" s="78"/>
      <c r="AR43" s="78"/>
      <c r="AS43" s="78"/>
      <c r="AT43" s="79"/>
      <c r="AU43" s="77">
        <v>300000</v>
      </c>
      <c r="AV43" s="78"/>
      <c r="AW43" s="78"/>
      <c r="AX43" s="78"/>
      <c r="AY43" s="79"/>
      <c r="AZ43" s="77">
        <v>300000</v>
      </c>
      <c r="BA43" s="78"/>
      <c r="BB43" s="79"/>
      <c r="BC43" s="77">
        <f>IF(ISNUMBER(AP43),AP43,0)+IF(ISNUMBER(AU43),AU43,0)</f>
        <v>300000</v>
      </c>
      <c r="BD43" s="78"/>
      <c r="BE43" s="78"/>
      <c r="BF43" s="78"/>
      <c r="BG43" s="79"/>
    </row>
    <row r="45" spans="1:78" s="3" customFormat="1" ht="14.25" customHeight="1">
      <c r="A45" s="23" t="s">
        <v>121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64" ht="14.25" customHeight="1">
      <c r="A46" s="23" t="s">
        <v>207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1:64" ht="15" customHeight="1">
      <c r="A47" s="19" t="s">
        <v>195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9" spans="1:77" ht="22.5" customHeight="1">
      <c r="A49" s="39" t="s">
        <v>122</v>
      </c>
      <c r="B49" s="40"/>
      <c r="C49" s="40"/>
      <c r="D49" s="41"/>
      <c r="E49" s="30" t="s">
        <v>20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2"/>
      <c r="X49" s="18" t="s">
        <v>196</v>
      </c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 t="s">
        <v>199</v>
      </c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 t="s">
        <v>206</v>
      </c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</row>
    <row r="50" spans="1:77" ht="48.75" customHeight="1">
      <c r="A50" s="42"/>
      <c r="B50" s="43"/>
      <c r="C50" s="43"/>
      <c r="D50" s="44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5"/>
      <c r="X50" s="18" t="s">
        <v>4</v>
      </c>
      <c r="Y50" s="18"/>
      <c r="Z50" s="18"/>
      <c r="AA50" s="18"/>
      <c r="AB50" s="18"/>
      <c r="AC50" s="18" t="s">
        <v>3</v>
      </c>
      <c r="AD50" s="18"/>
      <c r="AE50" s="18"/>
      <c r="AF50" s="18"/>
      <c r="AG50" s="18"/>
      <c r="AH50" s="48" t="s">
        <v>120</v>
      </c>
      <c r="AI50" s="49"/>
      <c r="AJ50" s="50"/>
      <c r="AK50" s="18" t="s">
        <v>5</v>
      </c>
      <c r="AL50" s="18"/>
      <c r="AM50" s="18"/>
      <c r="AN50" s="18"/>
      <c r="AO50" s="18"/>
      <c r="AP50" s="18" t="s">
        <v>4</v>
      </c>
      <c r="AQ50" s="18"/>
      <c r="AR50" s="18"/>
      <c r="AS50" s="18"/>
      <c r="AT50" s="18"/>
      <c r="AU50" s="18" t="s">
        <v>3</v>
      </c>
      <c r="AV50" s="18"/>
      <c r="AW50" s="18"/>
      <c r="AX50" s="18"/>
      <c r="AY50" s="18"/>
      <c r="AZ50" s="48" t="s">
        <v>120</v>
      </c>
      <c r="BA50" s="49"/>
      <c r="BB50" s="50"/>
      <c r="BC50" s="18" t="s">
        <v>97</v>
      </c>
      <c r="BD50" s="18"/>
      <c r="BE50" s="18"/>
      <c r="BF50" s="18"/>
      <c r="BG50" s="18"/>
      <c r="BH50" s="18" t="s">
        <v>4</v>
      </c>
      <c r="BI50" s="18"/>
      <c r="BJ50" s="18"/>
      <c r="BK50" s="18"/>
      <c r="BL50" s="18"/>
      <c r="BM50" s="18" t="s">
        <v>3</v>
      </c>
      <c r="BN50" s="18"/>
      <c r="BO50" s="18"/>
      <c r="BP50" s="18"/>
      <c r="BQ50" s="18"/>
      <c r="BR50" s="48" t="s">
        <v>120</v>
      </c>
      <c r="BS50" s="49"/>
      <c r="BT50" s="50"/>
      <c r="BU50" s="18" t="s">
        <v>98</v>
      </c>
      <c r="BV50" s="18"/>
      <c r="BW50" s="18"/>
      <c r="BX50" s="18"/>
      <c r="BY50" s="18"/>
    </row>
    <row r="51" spans="1:77" ht="15" customHeight="1">
      <c r="A51" s="14">
        <v>1</v>
      </c>
      <c r="B51" s="15"/>
      <c r="C51" s="15"/>
      <c r="D51" s="17"/>
      <c r="E51" s="14">
        <v>2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7"/>
      <c r="X51" s="18">
        <v>3</v>
      </c>
      <c r="Y51" s="18"/>
      <c r="Z51" s="18"/>
      <c r="AA51" s="18"/>
      <c r="AB51" s="18"/>
      <c r="AC51" s="18">
        <v>4</v>
      </c>
      <c r="AD51" s="18"/>
      <c r="AE51" s="18"/>
      <c r="AF51" s="18"/>
      <c r="AG51" s="18"/>
      <c r="AH51" s="14">
        <v>5</v>
      </c>
      <c r="AI51" s="15"/>
      <c r="AJ51" s="17"/>
      <c r="AK51" s="18">
        <v>6</v>
      </c>
      <c r="AL51" s="18"/>
      <c r="AM51" s="18"/>
      <c r="AN51" s="18"/>
      <c r="AO51" s="18"/>
      <c r="AP51" s="18">
        <v>7</v>
      </c>
      <c r="AQ51" s="18"/>
      <c r="AR51" s="18"/>
      <c r="AS51" s="18"/>
      <c r="AT51" s="18"/>
      <c r="AU51" s="18">
        <v>8</v>
      </c>
      <c r="AV51" s="18"/>
      <c r="AW51" s="18"/>
      <c r="AX51" s="18"/>
      <c r="AY51" s="18"/>
      <c r="AZ51" s="14">
        <v>9</v>
      </c>
      <c r="BA51" s="15"/>
      <c r="BB51" s="17"/>
      <c r="BC51" s="18">
        <v>10</v>
      </c>
      <c r="BD51" s="18"/>
      <c r="BE51" s="18"/>
      <c r="BF51" s="18"/>
      <c r="BG51" s="18"/>
      <c r="BH51" s="18">
        <v>11</v>
      </c>
      <c r="BI51" s="18"/>
      <c r="BJ51" s="18"/>
      <c r="BK51" s="18"/>
      <c r="BL51" s="18"/>
      <c r="BM51" s="18">
        <v>12</v>
      </c>
      <c r="BN51" s="18"/>
      <c r="BO51" s="18"/>
      <c r="BP51" s="18"/>
      <c r="BQ51" s="18"/>
      <c r="BR51" s="14">
        <v>13</v>
      </c>
      <c r="BS51" s="15"/>
      <c r="BT51" s="17"/>
      <c r="BU51" s="18">
        <v>14</v>
      </c>
      <c r="BV51" s="18"/>
      <c r="BW51" s="18"/>
      <c r="BX51" s="18"/>
      <c r="BY51" s="18"/>
    </row>
    <row r="52" spans="1:79" s="1" customFormat="1" ht="12.75" customHeight="1" hidden="1">
      <c r="A52" s="11" t="s">
        <v>65</v>
      </c>
      <c r="B52" s="12"/>
      <c r="C52" s="12"/>
      <c r="D52" s="13"/>
      <c r="E52" s="11" t="s">
        <v>58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3"/>
      <c r="X52" s="21" t="s">
        <v>66</v>
      </c>
      <c r="Y52" s="21"/>
      <c r="Z52" s="21"/>
      <c r="AA52" s="21"/>
      <c r="AB52" s="21"/>
      <c r="AC52" s="21" t="s">
        <v>67</v>
      </c>
      <c r="AD52" s="21"/>
      <c r="AE52" s="21"/>
      <c r="AF52" s="21"/>
      <c r="AG52" s="21"/>
      <c r="AH52" s="11" t="s">
        <v>92</v>
      </c>
      <c r="AI52" s="12"/>
      <c r="AJ52" s="13"/>
      <c r="AK52" s="37" t="s">
        <v>100</v>
      </c>
      <c r="AL52" s="37"/>
      <c r="AM52" s="37"/>
      <c r="AN52" s="37"/>
      <c r="AO52" s="37"/>
      <c r="AP52" s="21" t="s">
        <v>68</v>
      </c>
      <c r="AQ52" s="21"/>
      <c r="AR52" s="21"/>
      <c r="AS52" s="21"/>
      <c r="AT52" s="21"/>
      <c r="AU52" s="21" t="s">
        <v>69</v>
      </c>
      <c r="AV52" s="21"/>
      <c r="AW52" s="21"/>
      <c r="AX52" s="21"/>
      <c r="AY52" s="21"/>
      <c r="AZ52" s="11" t="s">
        <v>93</v>
      </c>
      <c r="BA52" s="12"/>
      <c r="BB52" s="13"/>
      <c r="BC52" s="37" t="s">
        <v>100</v>
      </c>
      <c r="BD52" s="37"/>
      <c r="BE52" s="37"/>
      <c r="BF52" s="37"/>
      <c r="BG52" s="37"/>
      <c r="BH52" s="21" t="s">
        <v>59</v>
      </c>
      <c r="BI52" s="21"/>
      <c r="BJ52" s="21"/>
      <c r="BK52" s="21"/>
      <c r="BL52" s="21"/>
      <c r="BM52" s="21" t="s">
        <v>60</v>
      </c>
      <c r="BN52" s="21"/>
      <c r="BO52" s="21"/>
      <c r="BP52" s="21"/>
      <c r="BQ52" s="21"/>
      <c r="BR52" s="11" t="s">
        <v>94</v>
      </c>
      <c r="BS52" s="12"/>
      <c r="BT52" s="13"/>
      <c r="BU52" s="37" t="s">
        <v>100</v>
      </c>
      <c r="BV52" s="37"/>
      <c r="BW52" s="37"/>
      <c r="BX52" s="37"/>
      <c r="BY52" s="37"/>
      <c r="CA52" t="s">
        <v>26</v>
      </c>
    </row>
    <row r="53" spans="1:79" s="4" customFormat="1" ht="25.5" customHeight="1">
      <c r="A53" s="11">
        <v>2281</v>
      </c>
      <c r="B53" s="12"/>
      <c r="C53" s="12"/>
      <c r="D53" s="13"/>
      <c r="E53" s="8" t="s">
        <v>166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0"/>
      <c r="X53" s="29">
        <v>0</v>
      </c>
      <c r="Y53" s="29"/>
      <c r="Z53" s="29"/>
      <c r="AA53" s="29"/>
      <c r="AB53" s="29"/>
      <c r="AC53" s="29">
        <v>261690.36</v>
      </c>
      <c r="AD53" s="29"/>
      <c r="AE53" s="29"/>
      <c r="AF53" s="29"/>
      <c r="AG53" s="29"/>
      <c r="AH53" s="45">
        <v>261690.36</v>
      </c>
      <c r="AI53" s="46"/>
      <c r="AJ53" s="47"/>
      <c r="AK53" s="29">
        <f>IF(ISNUMBER(X53),X53,0)+IF(ISNUMBER(AC53),AC53,0)</f>
        <v>261690.36</v>
      </c>
      <c r="AL53" s="29"/>
      <c r="AM53" s="29"/>
      <c r="AN53" s="29"/>
      <c r="AO53" s="29"/>
      <c r="AP53" s="29">
        <v>0</v>
      </c>
      <c r="AQ53" s="29"/>
      <c r="AR53" s="29"/>
      <c r="AS53" s="29"/>
      <c r="AT53" s="29"/>
      <c r="AU53" s="29">
        <v>230000</v>
      </c>
      <c r="AV53" s="29"/>
      <c r="AW53" s="29"/>
      <c r="AX53" s="29"/>
      <c r="AY53" s="29"/>
      <c r="AZ53" s="45">
        <v>230000</v>
      </c>
      <c r="BA53" s="46"/>
      <c r="BB53" s="47"/>
      <c r="BC53" s="29">
        <f>IF(ISNUMBER(AP53),AP53,0)+IF(ISNUMBER(AU53),AU53,0)</f>
        <v>230000</v>
      </c>
      <c r="BD53" s="29"/>
      <c r="BE53" s="29"/>
      <c r="BF53" s="29"/>
      <c r="BG53" s="29"/>
      <c r="BH53" s="29">
        <v>0</v>
      </c>
      <c r="BI53" s="29"/>
      <c r="BJ53" s="29"/>
      <c r="BK53" s="29"/>
      <c r="BL53" s="29"/>
      <c r="BM53" s="29">
        <v>200000</v>
      </c>
      <c r="BN53" s="29"/>
      <c r="BO53" s="29"/>
      <c r="BP53" s="29"/>
      <c r="BQ53" s="29"/>
      <c r="BR53" s="45">
        <v>200000</v>
      </c>
      <c r="BS53" s="46"/>
      <c r="BT53" s="47"/>
      <c r="BU53" s="29">
        <f>IF(ISNUMBER(BH53),BH53,0)+IF(ISNUMBER(BM53),BM53,0)</f>
        <v>200000</v>
      </c>
      <c r="BV53" s="29"/>
      <c r="BW53" s="29"/>
      <c r="BX53" s="29"/>
      <c r="BY53" s="29"/>
      <c r="CA53" s="4" t="s">
        <v>27</v>
      </c>
    </row>
    <row r="54" spans="1:77" s="5" customFormat="1" ht="12.75" customHeight="1">
      <c r="A54" s="71"/>
      <c r="B54" s="69"/>
      <c r="C54" s="69"/>
      <c r="D54" s="70"/>
      <c r="E54" s="73" t="s">
        <v>152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5"/>
      <c r="X54" s="76">
        <v>0</v>
      </c>
      <c r="Y54" s="76"/>
      <c r="Z54" s="76"/>
      <c r="AA54" s="76"/>
      <c r="AB54" s="76"/>
      <c r="AC54" s="76">
        <v>261690.36</v>
      </c>
      <c r="AD54" s="76"/>
      <c r="AE54" s="76"/>
      <c r="AF54" s="76"/>
      <c r="AG54" s="76"/>
      <c r="AH54" s="77">
        <v>261690.36</v>
      </c>
      <c r="AI54" s="78"/>
      <c r="AJ54" s="79"/>
      <c r="AK54" s="76">
        <f>IF(ISNUMBER(X54),X54,0)+IF(ISNUMBER(AC54),AC54,0)</f>
        <v>261690.36</v>
      </c>
      <c r="AL54" s="76"/>
      <c r="AM54" s="76"/>
      <c r="AN54" s="76"/>
      <c r="AO54" s="76"/>
      <c r="AP54" s="76">
        <v>0</v>
      </c>
      <c r="AQ54" s="76"/>
      <c r="AR54" s="76"/>
      <c r="AS54" s="76"/>
      <c r="AT54" s="76"/>
      <c r="AU54" s="76">
        <v>230000</v>
      </c>
      <c r="AV54" s="76"/>
      <c r="AW54" s="76"/>
      <c r="AX54" s="76"/>
      <c r="AY54" s="76"/>
      <c r="AZ54" s="77">
        <v>230000</v>
      </c>
      <c r="BA54" s="78"/>
      <c r="BB54" s="79"/>
      <c r="BC54" s="76">
        <f>IF(ISNUMBER(AP54),AP54,0)+IF(ISNUMBER(AU54),AU54,0)</f>
        <v>230000</v>
      </c>
      <c r="BD54" s="76"/>
      <c r="BE54" s="76"/>
      <c r="BF54" s="76"/>
      <c r="BG54" s="76"/>
      <c r="BH54" s="76">
        <v>0</v>
      </c>
      <c r="BI54" s="76"/>
      <c r="BJ54" s="76"/>
      <c r="BK54" s="76"/>
      <c r="BL54" s="76"/>
      <c r="BM54" s="76">
        <v>200000</v>
      </c>
      <c r="BN54" s="76"/>
      <c r="BO54" s="76"/>
      <c r="BP54" s="76"/>
      <c r="BQ54" s="76"/>
      <c r="BR54" s="77">
        <v>200000</v>
      </c>
      <c r="BS54" s="78"/>
      <c r="BT54" s="79"/>
      <c r="BU54" s="76">
        <f>IF(ISNUMBER(BH54),BH54,0)+IF(ISNUMBER(BM54),BM54,0)</f>
        <v>200000</v>
      </c>
      <c r="BV54" s="76"/>
      <c r="BW54" s="76"/>
      <c r="BX54" s="76"/>
      <c r="BY54" s="76"/>
    </row>
    <row r="56" spans="1:64" ht="14.25" customHeight="1">
      <c r="A56" s="23" t="s">
        <v>208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</row>
    <row r="57" spans="1:64" ht="15" customHeight="1">
      <c r="A57" s="19" t="s">
        <v>195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9" spans="1:77" ht="22.5" customHeight="1">
      <c r="A59" s="39" t="s">
        <v>123</v>
      </c>
      <c r="B59" s="40"/>
      <c r="C59" s="40"/>
      <c r="D59" s="40"/>
      <c r="E59" s="41"/>
      <c r="F59" s="30" t="s">
        <v>20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2"/>
      <c r="X59" s="18" t="s">
        <v>196</v>
      </c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 t="s">
        <v>199</v>
      </c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 t="s">
        <v>206</v>
      </c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</row>
    <row r="60" spans="1:77" ht="51.75" customHeight="1">
      <c r="A60" s="42"/>
      <c r="B60" s="43"/>
      <c r="C60" s="43"/>
      <c r="D60" s="43"/>
      <c r="E60" s="44"/>
      <c r="F60" s="33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5"/>
      <c r="X60" s="18" t="s">
        <v>4</v>
      </c>
      <c r="Y60" s="18"/>
      <c r="Z60" s="18"/>
      <c r="AA60" s="18"/>
      <c r="AB60" s="18"/>
      <c r="AC60" s="18" t="s">
        <v>3</v>
      </c>
      <c r="AD60" s="18"/>
      <c r="AE60" s="18"/>
      <c r="AF60" s="18"/>
      <c r="AG60" s="18"/>
      <c r="AH60" s="48" t="s">
        <v>120</v>
      </c>
      <c r="AI60" s="49"/>
      <c r="AJ60" s="50"/>
      <c r="AK60" s="18" t="s">
        <v>5</v>
      </c>
      <c r="AL60" s="18"/>
      <c r="AM60" s="18"/>
      <c r="AN60" s="18"/>
      <c r="AO60" s="18"/>
      <c r="AP60" s="18" t="s">
        <v>4</v>
      </c>
      <c r="AQ60" s="18"/>
      <c r="AR60" s="18"/>
      <c r="AS60" s="18"/>
      <c r="AT60" s="18"/>
      <c r="AU60" s="18" t="s">
        <v>3</v>
      </c>
      <c r="AV60" s="18"/>
      <c r="AW60" s="18"/>
      <c r="AX60" s="18"/>
      <c r="AY60" s="18"/>
      <c r="AZ60" s="48" t="s">
        <v>120</v>
      </c>
      <c r="BA60" s="49"/>
      <c r="BB60" s="50"/>
      <c r="BC60" s="18" t="s">
        <v>97</v>
      </c>
      <c r="BD60" s="18"/>
      <c r="BE60" s="18"/>
      <c r="BF60" s="18"/>
      <c r="BG60" s="18"/>
      <c r="BH60" s="18" t="s">
        <v>4</v>
      </c>
      <c r="BI60" s="18"/>
      <c r="BJ60" s="18"/>
      <c r="BK60" s="18"/>
      <c r="BL60" s="18"/>
      <c r="BM60" s="18" t="s">
        <v>3</v>
      </c>
      <c r="BN60" s="18"/>
      <c r="BO60" s="18"/>
      <c r="BP60" s="18"/>
      <c r="BQ60" s="18"/>
      <c r="BR60" s="48" t="s">
        <v>120</v>
      </c>
      <c r="BS60" s="49"/>
      <c r="BT60" s="50"/>
      <c r="BU60" s="18" t="s">
        <v>98</v>
      </c>
      <c r="BV60" s="18"/>
      <c r="BW60" s="18"/>
      <c r="BX60" s="18"/>
      <c r="BY60" s="18"/>
    </row>
    <row r="61" spans="1:77" ht="15" customHeight="1">
      <c r="A61" s="14">
        <v>1</v>
      </c>
      <c r="B61" s="15"/>
      <c r="C61" s="15"/>
      <c r="D61" s="15"/>
      <c r="E61" s="17"/>
      <c r="F61" s="14">
        <v>2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7"/>
      <c r="X61" s="18">
        <v>3</v>
      </c>
      <c r="Y61" s="18"/>
      <c r="Z61" s="18"/>
      <c r="AA61" s="18"/>
      <c r="AB61" s="18"/>
      <c r="AC61" s="18">
        <v>4</v>
      </c>
      <c r="AD61" s="18"/>
      <c r="AE61" s="18"/>
      <c r="AF61" s="18"/>
      <c r="AG61" s="18"/>
      <c r="AH61" s="14">
        <v>5</v>
      </c>
      <c r="AI61" s="15"/>
      <c r="AJ61" s="17"/>
      <c r="AK61" s="18">
        <v>6</v>
      </c>
      <c r="AL61" s="18"/>
      <c r="AM61" s="18"/>
      <c r="AN61" s="18"/>
      <c r="AO61" s="18"/>
      <c r="AP61" s="18">
        <v>7</v>
      </c>
      <c r="AQ61" s="18"/>
      <c r="AR61" s="18"/>
      <c r="AS61" s="18"/>
      <c r="AT61" s="18"/>
      <c r="AU61" s="18">
        <v>8</v>
      </c>
      <c r="AV61" s="18"/>
      <c r="AW61" s="18"/>
      <c r="AX61" s="18"/>
      <c r="AY61" s="18"/>
      <c r="AZ61" s="14">
        <v>9</v>
      </c>
      <c r="BA61" s="15"/>
      <c r="BB61" s="17"/>
      <c r="BC61" s="18">
        <v>10</v>
      </c>
      <c r="BD61" s="18"/>
      <c r="BE61" s="18"/>
      <c r="BF61" s="18"/>
      <c r="BG61" s="18"/>
      <c r="BH61" s="18">
        <v>11</v>
      </c>
      <c r="BI61" s="18"/>
      <c r="BJ61" s="18"/>
      <c r="BK61" s="18"/>
      <c r="BL61" s="18"/>
      <c r="BM61" s="18">
        <v>12</v>
      </c>
      <c r="BN61" s="18"/>
      <c r="BO61" s="18"/>
      <c r="BP61" s="18"/>
      <c r="BQ61" s="18"/>
      <c r="BR61" s="14">
        <v>13</v>
      </c>
      <c r="BS61" s="15"/>
      <c r="BT61" s="17"/>
      <c r="BU61" s="18">
        <v>14</v>
      </c>
      <c r="BV61" s="18"/>
      <c r="BW61" s="18"/>
      <c r="BX61" s="18"/>
      <c r="BY61" s="18"/>
    </row>
    <row r="62" spans="1:79" s="1" customFormat="1" ht="13.5" customHeight="1" hidden="1">
      <c r="A62" s="11" t="s">
        <v>65</v>
      </c>
      <c r="B62" s="12"/>
      <c r="C62" s="12"/>
      <c r="D62" s="12"/>
      <c r="E62" s="13"/>
      <c r="F62" s="11" t="s">
        <v>58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21" t="s">
        <v>66</v>
      </c>
      <c r="Y62" s="21"/>
      <c r="Z62" s="21"/>
      <c r="AA62" s="21"/>
      <c r="AB62" s="21"/>
      <c r="AC62" s="21" t="s">
        <v>67</v>
      </c>
      <c r="AD62" s="21"/>
      <c r="AE62" s="21"/>
      <c r="AF62" s="21"/>
      <c r="AG62" s="21"/>
      <c r="AH62" s="11" t="s">
        <v>92</v>
      </c>
      <c r="AI62" s="12"/>
      <c r="AJ62" s="13"/>
      <c r="AK62" s="37" t="s">
        <v>100</v>
      </c>
      <c r="AL62" s="37"/>
      <c r="AM62" s="37"/>
      <c r="AN62" s="37"/>
      <c r="AO62" s="37"/>
      <c r="AP62" s="21" t="s">
        <v>68</v>
      </c>
      <c r="AQ62" s="21"/>
      <c r="AR62" s="21"/>
      <c r="AS62" s="21"/>
      <c r="AT62" s="21"/>
      <c r="AU62" s="21" t="s">
        <v>69</v>
      </c>
      <c r="AV62" s="21"/>
      <c r="AW62" s="21"/>
      <c r="AX62" s="21"/>
      <c r="AY62" s="21"/>
      <c r="AZ62" s="11" t="s">
        <v>93</v>
      </c>
      <c r="BA62" s="12"/>
      <c r="BB62" s="13"/>
      <c r="BC62" s="37" t="s">
        <v>100</v>
      </c>
      <c r="BD62" s="37"/>
      <c r="BE62" s="37"/>
      <c r="BF62" s="37"/>
      <c r="BG62" s="37"/>
      <c r="BH62" s="21" t="s">
        <v>59</v>
      </c>
      <c r="BI62" s="21"/>
      <c r="BJ62" s="21"/>
      <c r="BK62" s="21"/>
      <c r="BL62" s="21"/>
      <c r="BM62" s="21" t="s">
        <v>60</v>
      </c>
      <c r="BN62" s="21"/>
      <c r="BO62" s="21"/>
      <c r="BP62" s="21"/>
      <c r="BQ62" s="21"/>
      <c r="BR62" s="11" t="s">
        <v>94</v>
      </c>
      <c r="BS62" s="12"/>
      <c r="BT62" s="13"/>
      <c r="BU62" s="37" t="s">
        <v>100</v>
      </c>
      <c r="BV62" s="37"/>
      <c r="BW62" s="37"/>
      <c r="BX62" s="37"/>
      <c r="BY62" s="37"/>
      <c r="CA62" t="s">
        <v>28</v>
      </c>
    </row>
    <row r="63" spans="1:79" s="5" customFormat="1" ht="12.75" customHeight="1">
      <c r="A63" s="71"/>
      <c r="B63" s="69"/>
      <c r="C63" s="69"/>
      <c r="D63" s="69"/>
      <c r="E63" s="70"/>
      <c r="F63" s="71" t="s">
        <v>152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70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7"/>
      <c r="AI63" s="78"/>
      <c r="AJ63" s="79"/>
      <c r="AK63" s="76">
        <f>IF(ISNUMBER(X63),X63,0)+IF(ISNUMBER(AC63),AC63,0)</f>
        <v>0</v>
      </c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7"/>
      <c r="BA63" s="78"/>
      <c r="BB63" s="79"/>
      <c r="BC63" s="76">
        <f>IF(ISNUMBER(AP63),AP63,0)+IF(ISNUMBER(AU63),AU63,0)</f>
        <v>0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7"/>
      <c r="BS63" s="78"/>
      <c r="BT63" s="79"/>
      <c r="BU63" s="76">
        <f>IF(ISNUMBER(BH63),BH63,0)+IF(ISNUMBER(BM63),BM63,0)</f>
        <v>0</v>
      </c>
      <c r="BV63" s="76"/>
      <c r="BW63" s="76"/>
      <c r="BX63" s="76"/>
      <c r="BY63" s="76"/>
      <c r="CA63" s="5" t="s">
        <v>29</v>
      </c>
    </row>
    <row r="65" spans="1:64" ht="14.25" customHeight="1">
      <c r="A65" s="23" t="s">
        <v>223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</row>
    <row r="66" spans="1:49" ht="15" customHeight="1">
      <c r="A66" s="19" t="s">
        <v>195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</row>
    <row r="68" spans="1:59" ht="22.5" customHeight="1">
      <c r="A68" s="39" t="s">
        <v>122</v>
      </c>
      <c r="B68" s="40"/>
      <c r="C68" s="40"/>
      <c r="D68" s="41"/>
      <c r="E68" s="30" t="s">
        <v>20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14" t="s">
        <v>217</v>
      </c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7"/>
      <c r="AP68" s="14" t="s">
        <v>222</v>
      </c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7"/>
    </row>
    <row r="69" spans="1:59" ht="48.75" customHeight="1">
      <c r="A69" s="42"/>
      <c r="B69" s="43"/>
      <c r="C69" s="43"/>
      <c r="D69" s="44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14" t="s">
        <v>4</v>
      </c>
      <c r="Y69" s="15"/>
      <c r="Z69" s="15"/>
      <c r="AA69" s="15"/>
      <c r="AB69" s="17"/>
      <c r="AC69" s="14" t="s">
        <v>3</v>
      </c>
      <c r="AD69" s="15"/>
      <c r="AE69" s="15"/>
      <c r="AF69" s="15"/>
      <c r="AG69" s="17"/>
      <c r="AH69" s="48" t="s">
        <v>120</v>
      </c>
      <c r="AI69" s="49"/>
      <c r="AJ69" s="50"/>
      <c r="AK69" s="14" t="s">
        <v>5</v>
      </c>
      <c r="AL69" s="15"/>
      <c r="AM69" s="15"/>
      <c r="AN69" s="15"/>
      <c r="AO69" s="17"/>
      <c r="AP69" s="14" t="s">
        <v>4</v>
      </c>
      <c r="AQ69" s="15"/>
      <c r="AR69" s="15"/>
      <c r="AS69" s="15"/>
      <c r="AT69" s="17"/>
      <c r="AU69" s="14" t="s">
        <v>3</v>
      </c>
      <c r="AV69" s="15"/>
      <c r="AW69" s="15"/>
      <c r="AX69" s="15"/>
      <c r="AY69" s="17"/>
      <c r="AZ69" s="48" t="s">
        <v>120</v>
      </c>
      <c r="BA69" s="49"/>
      <c r="BB69" s="50"/>
      <c r="BC69" s="14" t="s">
        <v>97</v>
      </c>
      <c r="BD69" s="15"/>
      <c r="BE69" s="15"/>
      <c r="BF69" s="15"/>
      <c r="BG69" s="17"/>
    </row>
    <row r="70" spans="1:59" ht="12.75" customHeight="1">
      <c r="A70" s="14">
        <v>1</v>
      </c>
      <c r="B70" s="15"/>
      <c r="C70" s="15"/>
      <c r="D70" s="17"/>
      <c r="E70" s="14">
        <v>2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7"/>
      <c r="X70" s="14">
        <v>3</v>
      </c>
      <c r="Y70" s="15"/>
      <c r="Z70" s="15"/>
      <c r="AA70" s="15"/>
      <c r="AB70" s="17"/>
      <c r="AC70" s="14">
        <v>4</v>
      </c>
      <c r="AD70" s="15"/>
      <c r="AE70" s="15"/>
      <c r="AF70" s="15"/>
      <c r="AG70" s="17"/>
      <c r="AH70" s="14">
        <v>5</v>
      </c>
      <c r="AI70" s="15"/>
      <c r="AJ70" s="17"/>
      <c r="AK70" s="14">
        <v>6</v>
      </c>
      <c r="AL70" s="15"/>
      <c r="AM70" s="15"/>
      <c r="AN70" s="15"/>
      <c r="AO70" s="17"/>
      <c r="AP70" s="14">
        <v>7</v>
      </c>
      <c r="AQ70" s="15"/>
      <c r="AR70" s="15"/>
      <c r="AS70" s="15"/>
      <c r="AT70" s="17"/>
      <c r="AU70" s="14">
        <v>8</v>
      </c>
      <c r="AV70" s="15"/>
      <c r="AW70" s="15"/>
      <c r="AX70" s="15"/>
      <c r="AY70" s="17"/>
      <c r="AZ70" s="14">
        <v>9</v>
      </c>
      <c r="BA70" s="15"/>
      <c r="BB70" s="17"/>
      <c r="BC70" s="14">
        <v>10</v>
      </c>
      <c r="BD70" s="15"/>
      <c r="BE70" s="15"/>
      <c r="BF70" s="15"/>
      <c r="BG70" s="17"/>
    </row>
    <row r="71" spans="1:79" s="1" customFormat="1" ht="12.75" customHeight="1" hidden="1">
      <c r="A71" s="11" t="s">
        <v>65</v>
      </c>
      <c r="B71" s="12"/>
      <c r="C71" s="12"/>
      <c r="D71" s="13"/>
      <c r="E71" s="11" t="s">
        <v>58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3"/>
      <c r="X71" s="11" t="s">
        <v>61</v>
      </c>
      <c r="Y71" s="12"/>
      <c r="Z71" s="12"/>
      <c r="AA71" s="12"/>
      <c r="AB71" s="13"/>
      <c r="AC71" s="11" t="s">
        <v>62</v>
      </c>
      <c r="AD71" s="12"/>
      <c r="AE71" s="12"/>
      <c r="AF71" s="12"/>
      <c r="AG71" s="13"/>
      <c r="AH71" s="11" t="s">
        <v>95</v>
      </c>
      <c r="AI71" s="12"/>
      <c r="AJ71" s="13"/>
      <c r="AK71" s="59" t="s">
        <v>100</v>
      </c>
      <c r="AL71" s="60"/>
      <c r="AM71" s="60"/>
      <c r="AN71" s="60"/>
      <c r="AO71" s="61"/>
      <c r="AP71" s="11" t="s">
        <v>63</v>
      </c>
      <c r="AQ71" s="12"/>
      <c r="AR71" s="12"/>
      <c r="AS71" s="12"/>
      <c r="AT71" s="13"/>
      <c r="AU71" s="11" t="s">
        <v>64</v>
      </c>
      <c r="AV71" s="12"/>
      <c r="AW71" s="12"/>
      <c r="AX71" s="12"/>
      <c r="AY71" s="13"/>
      <c r="AZ71" s="11" t="s">
        <v>96</v>
      </c>
      <c r="BA71" s="12"/>
      <c r="BB71" s="13"/>
      <c r="BC71" s="59" t="s">
        <v>100</v>
      </c>
      <c r="BD71" s="60"/>
      <c r="BE71" s="60"/>
      <c r="BF71" s="60"/>
      <c r="BG71" s="61"/>
      <c r="CA71" t="s">
        <v>30</v>
      </c>
    </row>
    <row r="72" spans="1:79" s="4" customFormat="1" ht="25.5" customHeight="1">
      <c r="A72" s="11">
        <v>2281</v>
      </c>
      <c r="B72" s="12"/>
      <c r="C72" s="12"/>
      <c r="D72" s="13"/>
      <c r="E72" s="8" t="s">
        <v>166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10"/>
      <c r="X72" s="45">
        <v>0</v>
      </c>
      <c r="Y72" s="46"/>
      <c r="Z72" s="46"/>
      <c r="AA72" s="46"/>
      <c r="AB72" s="47"/>
      <c r="AC72" s="45">
        <v>250000</v>
      </c>
      <c r="AD72" s="46"/>
      <c r="AE72" s="46"/>
      <c r="AF72" s="46"/>
      <c r="AG72" s="47"/>
      <c r="AH72" s="45">
        <v>250000</v>
      </c>
      <c r="AI72" s="46"/>
      <c r="AJ72" s="47"/>
      <c r="AK72" s="45">
        <f>IF(ISNUMBER(X72),X72,0)+IF(ISNUMBER(AC72),AC72,0)</f>
        <v>250000</v>
      </c>
      <c r="AL72" s="46"/>
      <c r="AM72" s="46"/>
      <c r="AN72" s="46"/>
      <c r="AO72" s="47"/>
      <c r="AP72" s="45">
        <v>0</v>
      </c>
      <c r="AQ72" s="46"/>
      <c r="AR72" s="46"/>
      <c r="AS72" s="46"/>
      <c r="AT72" s="47"/>
      <c r="AU72" s="45">
        <v>300000</v>
      </c>
      <c r="AV72" s="46"/>
      <c r="AW72" s="46"/>
      <c r="AX72" s="46"/>
      <c r="AY72" s="47"/>
      <c r="AZ72" s="45">
        <v>300000</v>
      </c>
      <c r="BA72" s="46"/>
      <c r="BB72" s="47"/>
      <c r="BC72" s="45">
        <f>IF(ISNUMBER(AP72),AP72,0)+IF(ISNUMBER(AU72),AU72,0)</f>
        <v>300000</v>
      </c>
      <c r="BD72" s="46"/>
      <c r="BE72" s="46"/>
      <c r="BF72" s="46"/>
      <c r="BG72" s="47"/>
      <c r="CA72" s="4" t="s">
        <v>31</v>
      </c>
    </row>
    <row r="73" spans="1:59" s="5" customFormat="1" ht="12.75" customHeight="1">
      <c r="A73" s="71"/>
      <c r="B73" s="69"/>
      <c r="C73" s="69"/>
      <c r="D73" s="70"/>
      <c r="E73" s="73" t="s">
        <v>152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5"/>
      <c r="X73" s="77">
        <v>0</v>
      </c>
      <c r="Y73" s="78"/>
      <c r="Z73" s="78"/>
      <c r="AA73" s="78"/>
      <c r="AB73" s="79"/>
      <c r="AC73" s="77">
        <v>250000</v>
      </c>
      <c r="AD73" s="78"/>
      <c r="AE73" s="78"/>
      <c r="AF73" s="78"/>
      <c r="AG73" s="79"/>
      <c r="AH73" s="77">
        <v>250000</v>
      </c>
      <c r="AI73" s="78"/>
      <c r="AJ73" s="79"/>
      <c r="AK73" s="77">
        <f>IF(ISNUMBER(X73),X73,0)+IF(ISNUMBER(AC73),AC73,0)</f>
        <v>250000</v>
      </c>
      <c r="AL73" s="78"/>
      <c r="AM73" s="78"/>
      <c r="AN73" s="78"/>
      <c r="AO73" s="79"/>
      <c r="AP73" s="77">
        <v>0</v>
      </c>
      <c r="AQ73" s="78"/>
      <c r="AR73" s="78"/>
      <c r="AS73" s="78"/>
      <c r="AT73" s="79"/>
      <c r="AU73" s="77">
        <v>300000</v>
      </c>
      <c r="AV73" s="78"/>
      <c r="AW73" s="78"/>
      <c r="AX73" s="78"/>
      <c r="AY73" s="79"/>
      <c r="AZ73" s="77">
        <v>300000</v>
      </c>
      <c r="BA73" s="78"/>
      <c r="BB73" s="79"/>
      <c r="BC73" s="77">
        <f>IF(ISNUMBER(AP73),AP73,0)+IF(ISNUMBER(AU73),AU73,0)</f>
        <v>300000</v>
      </c>
      <c r="BD73" s="78"/>
      <c r="BE73" s="78"/>
      <c r="BF73" s="78"/>
      <c r="BG73" s="79"/>
    </row>
    <row r="75" spans="1:64" ht="14.25" customHeight="1">
      <c r="A75" s="23" t="s">
        <v>224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</row>
    <row r="76" spans="1:49" ht="15" customHeight="1">
      <c r="A76" s="19" t="s">
        <v>195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8" spans="1:59" ht="22.5" customHeight="1">
      <c r="A78" s="39" t="s">
        <v>123</v>
      </c>
      <c r="B78" s="40"/>
      <c r="C78" s="40"/>
      <c r="D78" s="40"/>
      <c r="E78" s="41"/>
      <c r="F78" s="30" t="s">
        <v>20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14" t="s">
        <v>217</v>
      </c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7"/>
      <c r="AP78" s="14" t="s">
        <v>222</v>
      </c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7"/>
    </row>
    <row r="79" spans="1:59" ht="53.25" customHeight="1">
      <c r="A79" s="42"/>
      <c r="B79" s="43"/>
      <c r="C79" s="43"/>
      <c r="D79" s="43"/>
      <c r="E79" s="44"/>
      <c r="F79" s="33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/>
      <c r="X79" s="14" t="s">
        <v>4</v>
      </c>
      <c r="Y79" s="15"/>
      <c r="Z79" s="15"/>
      <c r="AA79" s="15"/>
      <c r="AB79" s="17"/>
      <c r="AC79" s="14" t="s">
        <v>3</v>
      </c>
      <c r="AD79" s="15"/>
      <c r="AE79" s="15"/>
      <c r="AF79" s="15"/>
      <c r="AG79" s="17"/>
      <c r="AH79" s="48" t="s">
        <v>120</v>
      </c>
      <c r="AI79" s="49"/>
      <c r="AJ79" s="50"/>
      <c r="AK79" s="14" t="s">
        <v>90</v>
      </c>
      <c r="AL79" s="15"/>
      <c r="AM79" s="15"/>
      <c r="AN79" s="15"/>
      <c r="AO79" s="17"/>
      <c r="AP79" s="14" t="s">
        <v>4</v>
      </c>
      <c r="AQ79" s="15"/>
      <c r="AR79" s="15"/>
      <c r="AS79" s="15"/>
      <c r="AT79" s="17"/>
      <c r="AU79" s="14" t="s">
        <v>3</v>
      </c>
      <c r="AV79" s="15"/>
      <c r="AW79" s="15"/>
      <c r="AX79" s="15"/>
      <c r="AY79" s="17"/>
      <c r="AZ79" s="48" t="s">
        <v>120</v>
      </c>
      <c r="BA79" s="49"/>
      <c r="BB79" s="50"/>
      <c r="BC79" s="14" t="s">
        <v>91</v>
      </c>
      <c r="BD79" s="15"/>
      <c r="BE79" s="15"/>
      <c r="BF79" s="15"/>
      <c r="BG79" s="17"/>
    </row>
    <row r="80" spans="1:59" ht="15" customHeight="1">
      <c r="A80" s="14">
        <v>1</v>
      </c>
      <c r="B80" s="15"/>
      <c r="C80" s="15"/>
      <c r="D80" s="15"/>
      <c r="E80" s="17"/>
      <c r="F80" s="14">
        <v>2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7"/>
      <c r="X80" s="14">
        <v>3</v>
      </c>
      <c r="Y80" s="15"/>
      <c r="Z80" s="15"/>
      <c r="AA80" s="15"/>
      <c r="AB80" s="17"/>
      <c r="AC80" s="14">
        <v>4</v>
      </c>
      <c r="AD80" s="15"/>
      <c r="AE80" s="15"/>
      <c r="AF80" s="15"/>
      <c r="AG80" s="17"/>
      <c r="AH80" s="14">
        <v>5</v>
      </c>
      <c r="AI80" s="15"/>
      <c r="AJ80" s="17"/>
      <c r="AK80" s="14">
        <v>6</v>
      </c>
      <c r="AL80" s="15"/>
      <c r="AM80" s="15"/>
      <c r="AN80" s="15"/>
      <c r="AO80" s="17"/>
      <c r="AP80" s="14">
        <v>7</v>
      </c>
      <c r="AQ80" s="15"/>
      <c r="AR80" s="15"/>
      <c r="AS80" s="15"/>
      <c r="AT80" s="17"/>
      <c r="AU80" s="14">
        <v>8</v>
      </c>
      <c r="AV80" s="15"/>
      <c r="AW80" s="15"/>
      <c r="AX80" s="15"/>
      <c r="AY80" s="17"/>
      <c r="AZ80" s="14">
        <v>9</v>
      </c>
      <c r="BA80" s="15"/>
      <c r="BB80" s="17"/>
      <c r="BC80" s="14">
        <v>10</v>
      </c>
      <c r="BD80" s="15"/>
      <c r="BE80" s="15"/>
      <c r="BF80" s="15"/>
      <c r="BG80" s="17"/>
    </row>
    <row r="81" spans="1:79" s="1" customFormat="1" ht="15" customHeight="1" hidden="1">
      <c r="A81" s="11" t="s">
        <v>65</v>
      </c>
      <c r="B81" s="12"/>
      <c r="C81" s="12"/>
      <c r="D81" s="12"/>
      <c r="E81" s="13"/>
      <c r="F81" s="11" t="s">
        <v>58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3"/>
      <c r="X81" s="11" t="s">
        <v>61</v>
      </c>
      <c r="Y81" s="12"/>
      <c r="Z81" s="12"/>
      <c r="AA81" s="12"/>
      <c r="AB81" s="13"/>
      <c r="AC81" s="11" t="s">
        <v>62</v>
      </c>
      <c r="AD81" s="12"/>
      <c r="AE81" s="12"/>
      <c r="AF81" s="12"/>
      <c r="AG81" s="13"/>
      <c r="AH81" s="11" t="s">
        <v>95</v>
      </c>
      <c r="AI81" s="12"/>
      <c r="AJ81" s="13"/>
      <c r="AK81" s="59" t="s">
        <v>100</v>
      </c>
      <c r="AL81" s="60"/>
      <c r="AM81" s="60"/>
      <c r="AN81" s="60"/>
      <c r="AO81" s="61"/>
      <c r="AP81" s="11" t="s">
        <v>63</v>
      </c>
      <c r="AQ81" s="12"/>
      <c r="AR81" s="12"/>
      <c r="AS81" s="12"/>
      <c r="AT81" s="13"/>
      <c r="AU81" s="11" t="s">
        <v>64</v>
      </c>
      <c r="AV81" s="12"/>
      <c r="AW81" s="12"/>
      <c r="AX81" s="12"/>
      <c r="AY81" s="13"/>
      <c r="AZ81" s="11" t="s">
        <v>96</v>
      </c>
      <c r="BA81" s="12"/>
      <c r="BB81" s="13"/>
      <c r="BC81" s="59" t="s">
        <v>100</v>
      </c>
      <c r="BD81" s="60"/>
      <c r="BE81" s="60"/>
      <c r="BF81" s="60"/>
      <c r="BG81" s="61"/>
      <c r="CA81" t="s">
        <v>32</v>
      </c>
    </row>
    <row r="82" spans="1:79" s="5" customFormat="1" ht="12.75" customHeight="1">
      <c r="A82" s="71"/>
      <c r="B82" s="69"/>
      <c r="C82" s="69"/>
      <c r="D82" s="69"/>
      <c r="E82" s="70"/>
      <c r="F82" s="71" t="s">
        <v>152</v>
      </c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7"/>
      <c r="Y82" s="78"/>
      <c r="Z82" s="78"/>
      <c r="AA82" s="78"/>
      <c r="AB82" s="79"/>
      <c r="AC82" s="77"/>
      <c r="AD82" s="78"/>
      <c r="AE82" s="78"/>
      <c r="AF82" s="78"/>
      <c r="AG82" s="79"/>
      <c r="AH82" s="77"/>
      <c r="AI82" s="78"/>
      <c r="AJ82" s="79"/>
      <c r="AK82" s="77">
        <f>IF(ISNUMBER(X82),X82,0)+IF(ISNUMBER(AC82),AC82,0)</f>
        <v>0</v>
      </c>
      <c r="AL82" s="78"/>
      <c r="AM82" s="78"/>
      <c r="AN82" s="78"/>
      <c r="AO82" s="79"/>
      <c r="AP82" s="77"/>
      <c r="AQ82" s="78"/>
      <c r="AR82" s="78"/>
      <c r="AS82" s="78"/>
      <c r="AT82" s="79"/>
      <c r="AU82" s="77"/>
      <c r="AV82" s="78"/>
      <c r="AW82" s="78"/>
      <c r="AX82" s="78"/>
      <c r="AY82" s="79"/>
      <c r="AZ82" s="77"/>
      <c r="BA82" s="78"/>
      <c r="BB82" s="79"/>
      <c r="BC82" s="77">
        <f>IF(ISNUMBER(AP82),AP82,0)+IF(ISNUMBER(AU82),AU82,0)</f>
        <v>0</v>
      </c>
      <c r="BD82" s="78"/>
      <c r="BE82" s="78"/>
      <c r="BF82" s="78"/>
      <c r="BG82" s="79"/>
      <c r="CA82" s="5" t="s">
        <v>33</v>
      </c>
    </row>
    <row r="85" spans="1:64" ht="14.25" customHeight="1">
      <c r="A85" s="23" t="s">
        <v>124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</row>
    <row r="87" spans="1:64" ht="14.25" customHeight="1">
      <c r="A87" s="23" t="s">
        <v>209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</row>
    <row r="88" spans="1:64" ht="15" customHeight="1">
      <c r="A88" s="19" t="s">
        <v>195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90" spans="1:73" ht="22.5" customHeight="1">
      <c r="A90" s="30" t="s">
        <v>6</v>
      </c>
      <c r="B90" s="31"/>
      <c r="C90" s="31"/>
      <c r="D90" s="30" t="s">
        <v>125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18" t="s">
        <v>196</v>
      </c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 t="s">
        <v>199</v>
      </c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 t="s">
        <v>206</v>
      </c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</row>
    <row r="91" spans="1:73" ht="52.5" customHeight="1">
      <c r="A91" s="33"/>
      <c r="B91" s="34"/>
      <c r="C91" s="34"/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5"/>
      <c r="T91" s="18" t="s">
        <v>4</v>
      </c>
      <c r="U91" s="18"/>
      <c r="V91" s="18"/>
      <c r="W91" s="18"/>
      <c r="X91" s="18"/>
      <c r="Y91" s="18" t="s">
        <v>3</v>
      </c>
      <c r="Z91" s="18"/>
      <c r="AA91" s="18"/>
      <c r="AB91" s="18"/>
      <c r="AC91" s="18"/>
      <c r="AD91" s="48" t="s">
        <v>120</v>
      </c>
      <c r="AE91" s="49"/>
      <c r="AF91" s="50"/>
      <c r="AG91" s="18" t="s">
        <v>5</v>
      </c>
      <c r="AH91" s="18"/>
      <c r="AI91" s="18"/>
      <c r="AJ91" s="18"/>
      <c r="AK91" s="18"/>
      <c r="AL91" s="18" t="s">
        <v>4</v>
      </c>
      <c r="AM91" s="18"/>
      <c r="AN91" s="18"/>
      <c r="AO91" s="18"/>
      <c r="AP91" s="18"/>
      <c r="AQ91" s="18" t="s">
        <v>3</v>
      </c>
      <c r="AR91" s="18"/>
      <c r="AS91" s="18"/>
      <c r="AT91" s="18"/>
      <c r="AU91" s="18"/>
      <c r="AV91" s="48" t="s">
        <v>120</v>
      </c>
      <c r="AW91" s="49"/>
      <c r="AX91" s="50"/>
      <c r="AY91" s="18" t="s">
        <v>97</v>
      </c>
      <c r="AZ91" s="18"/>
      <c r="BA91" s="18"/>
      <c r="BB91" s="18"/>
      <c r="BC91" s="18"/>
      <c r="BD91" s="18" t="s">
        <v>4</v>
      </c>
      <c r="BE91" s="18"/>
      <c r="BF91" s="18"/>
      <c r="BG91" s="18"/>
      <c r="BH91" s="18"/>
      <c r="BI91" s="18" t="s">
        <v>3</v>
      </c>
      <c r="BJ91" s="18"/>
      <c r="BK91" s="18"/>
      <c r="BL91" s="18"/>
      <c r="BM91" s="18"/>
      <c r="BN91" s="48" t="s">
        <v>120</v>
      </c>
      <c r="BO91" s="49"/>
      <c r="BP91" s="50"/>
      <c r="BQ91" s="18" t="s">
        <v>98</v>
      </c>
      <c r="BR91" s="18"/>
      <c r="BS91" s="18"/>
      <c r="BT91" s="18"/>
      <c r="BU91" s="18"/>
    </row>
    <row r="92" spans="1:73" ht="15" customHeight="1">
      <c r="A92" s="14">
        <v>1</v>
      </c>
      <c r="B92" s="15"/>
      <c r="C92" s="15"/>
      <c r="D92" s="14">
        <v>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7"/>
      <c r="T92" s="18">
        <v>3</v>
      </c>
      <c r="U92" s="18"/>
      <c r="V92" s="18"/>
      <c r="W92" s="18"/>
      <c r="X92" s="18"/>
      <c r="Y92" s="18">
        <v>4</v>
      </c>
      <c r="Z92" s="18"/>
      <c r="AA92" s="18"/>
      <c r="AB92" s="18"/>
      <c r="AC92" s="18"/>
      <c r="AD92" s="14">
        <v>5</v>
      </c>
      <c r="AE92" s="15"/>
      <c r="AF92" s="17"/>
      <c r="AG92" s="18">
        <v>6</v>
      </c>
      <c r="AH92" s="18"/>
      <c r="AI92" s="18"/>
      <c r="AJ92" s="18"/>
      <c r="AK92" s="18"/>
      <c r="AL92" s="18">
        <v>7</v>
      </c>
      <c r="AM92" s="18"/>
      <c r="AN92" s="18"/>
      <c r="AO92" s="18"/>
      <c r="AP92" s="18"/>
      <c r="AQ92" s="18">
        <v>8</v>
      </c>
      <c r="AR92" s="18"/>
      <c r="AS92" s="18"/>
      <c r="AT92" s="18"/>
      <c r="AU92" s="18"/>
      <c r="AV92" s="14">
        <v>9</v>
      </c>
      <c r="AW92" s="15"/>
      <c r="AX92" s="17"/>
      <c r="AY92" s="18">
        <v>10</v>
      </c>
      <c r="AZ92" s="18"/>
      <c r="BA92" s="18"/>
      <c r="BB92" s="18"/>
      <c r="BC92" s="18"/>
      <c r="BD92" s="18">
        <v>11</v>
      </c>
      <c r="BE92" s="18"/>
      <c r="BF92" s="18"/>
      <c r="BG92" s="18"/>
      <c r="BH92" s="18"/>
      <c r="BI92" s="18">
        <v>12</v>
      </c>
      <c r="BJ92" s="18"/>
      <c r="BK92" s="18"/>
      <c r="BL92" s="18"/>
      <c r="BM92" s="18"/>
      <c r="BN92" s="14">
        <v>13</v>
      </c>
      <c r="BO92" s="15"/>
      <c r="BP92" s="17"/>
      <c r="BQ92" s="18">
        <v>14</v>
      </c>
      <c r="BR92" s="18"/>
      <c r="BS92" s="18"/>
      <c r="BT92" s="18"/>
      <c r="BU92" s="18"/>
    </row>
    <row r="93" spans="1:79" s="1" customFormat="1" ht="14.25" customHeight="1" hidden="1">
      <c r="A93" s="11" t="s">
        <v>70</v>
      </c>
      <c r="B93" s="12"/>
      <c r="C93" s="12"/>
      <c r="D93" s="11" t="s">
        <v>58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3"/>
      <c r="T93" s="21" t="s">
        <v>66</v>
      </c>
      <c r="U93" s="21"/>
      <c r="V93" s="21"/>
      <c r="W93" s="21"/>
      <c r="X93" s="21"/>
      <c r="Y93" s="21" t="s">
        <v>67</v>
      </c>
      <c r="Z93" s="21"/>
      <c r="AA93" s="21"/>
      <c r="AB93" s="21"/>
      <c r="AC93" s="21"/>
      <c r="AD93" s="11" t="s">
        <v>92</v>
      </c>
      <c r="AE93" s="12"/>
      <c r="AF93" s="13"/>
      <c r="AG93" s="37" t="s">
        <v>100</v>
      </c>
      <c r="AH93" s="37"/>
      <c r="AI93" s="37"/>
      <c r="AJ93" s="37"/>
      <c r="AK93" s="37"/>
      <c r="AL93" s="21" t="s">
        <v>68</v>
      </c>
      <c r="AM93" s="21"/>
      <c r="AN93" s="21"/>
      <c r="AO93" s="21"/>
      <c r="AP93" s="21"/>
      <c r="AQ93" s="21" t="s">
        <v>69</v>
      </c>
      <c r="AR93" s="21"/>
      <c r="AS93" s="21"/>
      <c r="AT93" s="21"/>
      <c r="AU93" s="21"/>
      <c r="AV93" s="11" t="s">
        <v>93</v>
      </c>
      <c r="AW93" s="12"/>
      <c r="AX93" s="13"/>
      <c r="AY93" s="37" t="s">
        <v>100</v>
      </c>
      <c r="AZ93" s="37"/>
      <c r="BA93" s="37"/>
      <c r="BB93" s="37"/>
      <c r="BC93" s="37"/>
      <c r="BD93" s="21" t="s">
        <v>59</v>
      </c>
      <c r="BE93" s="21"/>
      <c r="BF93" s="21"/>
      <c r="BG93" s="21"/>
      <c r="BH93" s="21"/>
      <c r="BI93" s="21" t="s">
        <v>60</v>
      </c>
      <c r="BJ93" s="21"/>
      <c r="BK93" s="21"/>
      <c r="BL93" s="21"/>
      <c r="BM93" s="21"/>
      <c r="BN93" s="11" t="s">
        <v>94</v>
      </c>
      <c r="BO93" s="12"/>
      <c r="BP93" s="13"/>
      <c r="BQ93" s="37" t="s">
        <v>100</v>
      </c>
      <c r="BR93" s="37"/>
      <c r="BS93" s="37"/>
      <c r="BT93" s="37"/>
      <c r="BU93" s="37"/>
      <c r="CA93" t="s">
        <v>34</v>
      </c>
    </row>
    <row r="94" spans="1:79" s="5" customFormat="1" ht="12.75" customHeight="1">
      <c r="A94" s="71"/>
      <c r="B94" s="69"/>
      <c r="C94" s="69"/>
      <c r="D94" s="71" t="s">
        <v>152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70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7"/>
      <c r="AE94" s="78"/>
      <c r="AF94" s="79"/>
      <c r="AG94" s="76">
        <f>IF(ISNUMBER(T94),T94,0)+IF(ISNUMBER(Y94),Y94,0)</f>
        <v>0</v>
      </c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7"/>
      <c r="AW94" s="78"/>
      <c r="AX94" s="79"/>
      <c r="AY94" s="76">
        <f>IF(ISNUMBER(AL94),AL94,0)+IF(ISNUMBER(AQ94),AQ94,0)</f>
        <v>0</v>
      </c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7"/>
      <c r="BO94" s="78"/>
      <c r="BP94" s="79"/>
      <c r="BQ94" s="76">
        <f>IF(ISNUMBER(BD94),BD94,0)+IF(ISNUMBER(BI94),BI94,0)</f>
        <v>0</v>
      </c>
      <c r="BR94" s="76"/>
      <c r="BS94" s="76"/>
      <c r="BT94" s="76"/>
      <c r="BU94" s="76"/>
      <c r="CA94" s="5" t="s">
        <v>35</v>
      </c>
    </row>
    <row r="96" spans="1:64" ht="14.25" customHeight="1">
      <c r="A96" s="23" t="s">
        <v>225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</row>
    <row r="97" spans="1:49" ht="15" customHeight="1">
      <c r="A97" s="19" t="s">
        <v>195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9" spans="1:55" ht="22.5" customHeight="1">
      <c r="A99" s="30" t="s">
        <v>6</v>
      </c>
      <c r="B99" s="31"/>
      <c r="C99" s="31"/>
      <c r="D99" s="30" t="s">
        <v>125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18" t="s">
        <v>217</v>
      </c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 t="s">
        <v>222</v>
      </c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55" ht="54" customHeight="1">
      <c r="A100" s="33"/>
      <c r="B100" s="34"/>
      <c r="C100" s="34"/>
      <c r="D100" s="33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5"/>
      <c r="T100" s="18" t="s">
        <v>4</v>
      </c>
      <c r="U100" s="18"/>
      <c r="V100" s="18"/>
      <c r="W100" s="18"/>
      <c r="X100" s="18"/>
      <c r="Y100" s="18" t="s">
        <v>3</v>
      </c>
      <c r="Z100" s="18"/>
      <c r="AA100" s="18"/>
      <c r="AB100" s="18"/>
      <c r="AC100" s="18"/>
      <c r="AD100" s="48" t="s">
        <v>120</v>
      </c>
      <c r="AE100" s="49"/>
      <c r="AF100" s="50"/>
      <c r="AG100" s="18" t="s">
        <v>5</v>
      </c>
      <c r="AH100" s="18"/>
      <c r="AI100" s="18"/>
      <c r="AJ100" s="18"/>
      <c r="AK100" s="18"/>
      <c r="AL100" s="18" t="s">
        <v>4</v>
      </c>
      <c r="AM100" s="18"/>
      <c r="AN100" s="18"/>
      <c r="AO100" s="18"/>
      <c r="AP100" s="18"/>
      <c r="AQ100" s="18" t="s">
        <v>3</v>
      </c>
      <c r="AR100" s="18"/>
      <c r="AS100" s="18"/>
      <c r="AT100" s="18"/>
      <c r="AU100" s="18"/>
      <c r="AV100" s="48" t="s">
        <v>120</v>
      </c>
      <c r="AW100" s="49"/>
      <c r="AX100" s="50"/>
      <c r="AY100" s="18" t="s">
        <v>97</v>
      </c>
      <c r="AZ100" s="18"/>
      <c r="BA100" s="18"/>
      <c r="BB100" s="18"/>
      <c r="BC100" s="18"/>
    </row>
    <row r="101" spans="1:55" ht="15" customHeight="1">
      <c r="A101" s="14">
        <v>1</v>
      </c>
      <c r="B101" s="15"/>
      <c r="C101" s="15"/>
      <c r="D101" s="14">
        <v>2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7"/>
      <c r="T101" s="18">
        <v>3</v>
      </c>
      <c r="U101" s="18"/>
      <c r="V101" s="18"/>
      <c r="W101" s="18"/>
      <c r="X101" s="18"/>
      <c r="Y101" s="18">
        <v>4</v>
      </c>
      <c r="Z101" s="18"/>
      <c r="AA101" s="18"/>
      <c r="AB101" s="18"/>
      <c r="AC101" s="18"/>
      <c r="AD101" s="14">
        <v>5</v>
      </c>
      <c r="AE101" s="15"/>
      <c r="AF101" s="17"/>
      <c r="AG101" s="18">
        <v>6</v>
      </c>
      <c r="AH101" s="18"/>
      <c r="AI101" s="18"/>
      <c r="AJ101" s="18"/>
      <c r="AK101" s="18"/>
      <c r="AL101" s="18">
        <v>7</v>
      </c>
      <c r="AM101" s="18"/>
      <c r="AN101" s="18"/>
      <c r="AO101" s="18"/>
      <c r="AP101" s="18"/>
      <c r="AQ101" s="18">
        <v>8</v>
      </c>
      <c r="AR101" s="18"/>
      <c r="AS101" s="18"/>
      <c r="AT101" s="18"/>
      <c r="AU101" s="18"/>
      <c r="AV101" s="14">
        <v>9</v>
      </c>
      <c r="AW101" s="15"/>
      <c r="AX101" s="17"/>
      <c r="AY101" s="18">
        <v>10</v>
      </c>
      <c r="AZ101" s="18"/>
      <c r="BA101" s="18"/>
      <c r="BB101" s="18"/>
      <c r="BC101" s="18"/>
    </row>
    <row r="102" spans="1:79" s="1" customFormat="1" ht="10.5" customHeight="1" hidden="1">
      <c r="A102" s="11" t="s">
        <v>70</v>
      </c>
      <c r="B102" s="12"/>
      <c r="C102" s="12"/>
      <c r="D102" s="11" t="s">
        <v>58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3"/>
      <c r="T102" s="21" t="s">
        <v>61</v>
      </c>
      <c r="U102" s="21"/>
      <c r="V102" s="21"/>
      <c r="W102" s="21"/>
      <c r="X102" s="21"/>
      <c r="Y102" s="21" t="s">
        <v>62</v>
      </c>
      <c r="Z102" s="21"/>
      <c r="AA102" s="21"/>
      <c r="AB102" s="21"/>
      <c r="AC102" s="21"/>
      <c r="AD102" s="11" t="s">
        <v>95</v>
      </c>
      <c r="AE102" s="12"/>
      <c r="AF102" s="13"/>
      <c r="AG102" s="37" t="s">
        <v>100</v>
      </c>
      <c r="AH102" s="37"/>
      <c r="AI102" s="37"/>
      <c r="AJ102" s="37"/>
      <c r="AK102" s="37"/>
      <c r="AL102" s="21" t="s">
        <v>63</v>
      </c>
      <c r="AM102" s="21"/>
      <c r="AN102" s="21"/>
      <c r="AO102" s="21"/>
      <c r="AP102" s="21"/>
      <c r="AQ102" s="21" t="s">
        <v>64</v>
      </c>
      <c r="AR102" s="21"/>
      <c r="AS102" s="21"/>
      <c r="AT102" s="21"/>
      <c r="AU102" s="21"/>
      <c r="AV102" s="11" t="s">
        <v>96</v>
      </c>
      <c r="AW102" s="12"/>
      <c r="AX102" s="13"/>
      <c r="AY102" s="37" t="s">
        <v>100</v>
      </c>
      <c r="AZ102" s="37"/>
      <c r="BA102" s="37"/>
      <c r="BB102" s="37"/>
      <c r="BC102" s="37"/>
      <c r="CA102" s="1" t="s">
        <v>36</v>
      </c>
    </row>
    <row r="103" spans="1:79" s="5" customFormat="1" ht="12.75" customHeight="1">
      <c r="A103" s="71"/>
      <c r="B103" s="69"/>
      <c r="C103" s="69"/>
      <c r="D103" s="71" t="s">
        <v>152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70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7"/>
      <c r="AE103" s="78"/>
      <c r="AF103" s="79"/>
      <c r="AG103" s="76">
        <f>IF(ISNUMBER(T103),T103,0)+IF(ISNUMBER(Y103),Y103,0)</f>
        <v>0</v>
      </c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7"/>
      <c r="AW103" s="78"/>
      <c r="AX103" s="79"/>
      <c r="AY103" s="76">
        <f>IF(ISNUMBER(AL103),AL103,0)+IF(ISNUMBER(AQ103),AQ103,0)</f>
        <v>0</v>
      </c>
      <c r="AZ103" s="76"/>
      <c r="BA103" s="76"/>
      <c r="BB103" s="76"/>
      <c r="BC103" s="76"/>
      <c r="CA103" s="5" t="s">
        <v>37</v>
      </c>
    </row>
    <row r="105" spans="1:64" ht="14.25" customHeight="1">
      <c r="A105" s="23" t="s">
        <v>158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</row>
    <row r="107" spans="1:64" ht="14.25" customHeight="1">
      <c r="A107" s="23" t="s">
        <v>210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</row>
    <row r="109" spans="1:76" ht="22.5" customHeight="1">
      <c r="A109" s="30" t="s">
        <v>6</v>
      </c>
      <c r="B109" s="31"/>
      <c r="C109" s="31"/>
      <c r="D109" s="18" t="s">
        <v>9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 t="s">
        <v>8</v>
      </c>
      <c r="R109" s="18"/>
      <c r="S109" s="18"/>
      <c r="T109" s="18"/>
      <c r="U109" s="18"/>
      <c r="V109" s="18" t="s">
        <v>7</v>
      </c>
      <c r="W109" s="18"/>
      <c r="X109" s="18"/>
      <c r="Y109" s="18"/>
      <c r="Z109" s="18"/>
      <c r="AA109" s="18"/>
      <c r="AB109" s="18"/>
      <c r="AC109" s="18"/>
      <c r="AD109" s="18"/>
      <c r="AE109" s="18"/>
      <c r="AF109" s="14" t="s">
        <v>196</v>
      </c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7"/>
      <c r="AU109" s="14" t="s">
        <v>199</v>
      </c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7"/>
      <c r="BJ109" s="14" t="s">
        <v>206</v>
      </c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7"/>
    </row>
    <row r="110" spans="1:76" ht="32.25" customHeight="1">
      <c r="A110" s="33"/>
      <c r="B110" s="34"/>
      <c r="C110" s="34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 t="s">
        <v>4</v>
      </c>
      <c r="AG110" s="18"/>
      <c r="AH110" s="18"/>
      <c r="AI110" s="18"/>
      <c r="AJ110" s="18"/>
      <c r="AK110" s="18" t="s">
        <v>3</v>
      </c>
      <c r="AL110" s="18"/>
      <c r="AM110" s="18"/>
      <c r="AN110" s="18"/>
      <c r="AO110" s="18"/>
      <c r="AP110" s="18" t="s">
        <v>127</v>
      </c>
      <c r="AQ110" s="18"/>
      <c r="AR110" s="18"/>
      <c r="AS110" s="18"/>
      <c r="AT110" s="18"/>
      <c r="AU110" s="18" t="s">
        <v>4</v>
      </c>
      <c r="AV110" s="18"/>
      <c r="AW110" s="18"/>
      <c r="AX110" s="18"/>
      <c r="AY110" s="18"/>
      <c r="AZ110" s="18" t="s">
        <v>3</v>
      </c>
      <c r="BA110" s="18"/>
      <c r="BB110" s="18"/>
      <c r="BC110" s="18"/>
      <c r="BD110" s="18"/>
      <c r="BE110" s="18" t="s">
        <v>91</v>
      </c>
      <c r="BF110" s="18"/>
      <c r="BG110" s="18"/>
      <c r="BH110" s="18"/>
      <c r="BI110" s="18"/>
      <c r="BJ110" s="18" t="s">
        <v>4</v>
      </c>
      <c r="BK110" s="18"/>
      <c r="BL110" s="18"/>
      <c r="BM110" s="18"/>
      <c r="BN110" s="18"/>
      <c r="BO110" s="18" t="s">
        <v>3</v>
      </c>
      <c r="BP110" s="18"/>
      <c r="BQ110" s="18"/>
      <c r="BR110" s="18"/>
      <c r="BS110" s="18"/>
      <c r="BT110" s="18" t="s">
        <v>98</v>
      </c>
      <c r="BU110" s="18"/>
      <c r="BV110" s="18"/>
      <c r="BW110" s="18"/>
      <c r="BX110" s="18"/>
    </row>
    <row r="111" spans="1:76" ht="15" customHeight="1">
      <c r="A111" s="14">
        <v>1</v>
      </c>
      <c r="B111" s="15"/>
      <c r="C111" s="15"/>
      <c r="D111" s="18">
        <v>2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>
        <v>3</v>
      </c>
      <c r="R111" s="18"/>
      <c r="S111" s="18"/>
      <c r="T111" s="18"/>
      <c r="U111" s="18"/>
      <c r="V111" s="18">
        <v>4</v>
      </c>
      <c r="W111" s="18"/>
      <c r="X111" s="18"/>
      <c r="Y111" s="18"/>
      <c r="Z111" s="18"/>
      <c r="AA111" s="18"/>
      <c r="AB111" s="18"/>
      <c r="AC111" s="18"/>
      <c r="AD111" s="18"/>
      <c r="AE111" s="18"/>
      <c r="AF111" s="18">
        <v>5</v>
      </c>
      <c r="AG111" s="18"/>
      <c r="AH111" s="18"/>
      <c r="AI111" s="18"/>
      <c r="AJ111" s="18"/>
      <c r="AK111" s="18">
        <v>6</v>
      </c>
      <c r="AL111" s="18"/>
      <c r="AM111" s="18"/>
      <c r="AN111" s="18"/>
      <c r="AO111" s="18"/>
      <c r="AP111" s="18">
        <v>7</v>
      </c>
      <c r="AQ111" s="18"/>
      <c r="AR111" s="18"/>
      <c r="AS111" s="18"/>
      <c r="AT111" s="18"/>
      <c r="AU111" s="18">
        <v>8</v>
      </c>
      <c r="AV111" s="18"/>
      <c r="AW111" s="18"/>
      <c r="AX111" s="18"/>
      <c r="AY111" s="18"/>
      <c r="AZ111" s="18">
        <v>9</v>
      </c>
      <c r="BA111" s="18"/>
      <c r="BB111" s="18"/>
      <c r="BC111" s="18"/>
      <c r="BD111" s="18"/>
      <c r="BE111" s="18">
        <v>10</v>
      </c>
      <c r="BF111" s="18"/>
      <c r="BG111" s="18"/>
      <c r="BH111" s="18"/>
      <c r="BI111" s="18"/>
      <c r="BJ111" s="18">
        <v>11</v>
      </c>
      <c r="BK111" s="18"/>
      <c r="BL111" s="18"/>
      <c r="BM111" s="18"/>
      <c r="BN111" s="18"/>
      <c r="BO111" s="18">
        <v>12</v>
      </c>
      <c r="BP111" s="18"/>
      <c r="BQ111" s="18"/>
      <c r="BR111" s="18"/>
      <c r="BS111" s="18"/>
      <c r="BT111" s="18">
        <v>13</v>
      </c>
      <c r="BU111" s="18"/>
      <c r="BV111" s="18"/>
      <c r="BW111" s="18"/>
      <c r="BX111" s="18"/>
    </row>
    <row r="112" spans="1:79" ht="10.5" customHeight="1" hidden="1">
      <c r="A112" s="11" t="s">
        <v>160</v>
      </c>
      <c r="B112" s="12"/>
      <c r="C112" s="12"/>
      <c r="D112" s="18" t="s">
        <v>58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 t="s">
        <v>71</v>
      </c>
      <c r="R112" s="18"/>
      <c r="S112" s="18"/>
      <c r="T112" s="18"/>
      <c r="U112" s="18"/>
      <c r="V112" s="18" t="s">
        <v>72</v>
      </c>
      <c r="W112" s="18"/>
      <c r="X112" s="18"/>
      <c r="Y112" s="18"/>
      <c r="Z112" s="18"/>
      <c r="AA112" s="18"/>
      <c r="AB112" s="18"/>
      <c r="AC112" s="18"/>
      <c r="AD112" s="18"/>
      <c r="AE112" s="18"/>
      <c r="AF112" s="21" t="s">
        <v>113</v>
      </c>
      <c r="AG112" s="21"/>
      <c r="AH112" s="21"/>
      <c r="AI112" s="21"/>
      <c r="AJ112" s="21"/>
      <c r="AK112" s="20" t="s">
        <v>114</v>
      </c>
      <c r="AL112" s="20"/>
      <c r="AM112" s="20"/>
      <c r="AN112" s="20"/>
      <c r="AO112" s="20"/>
      <c r="AP112" s="37" t="s">
        <v>126</v>
      </c>
      <c r="AQ112" s="37"/>
      <c r="AR112" s="37"/>
      <c r="AS112" s="37"/>
      <c r="AT112" s="37"/>
      <c r="AU112" s="21" t="s">
        <v>115</v>
      </c>
      <c r="AV112" s="21"/>
      <c r="AW112" s="21"/>
      <c r="AX112" s="21"/>
      <c r="AY112" s="21"/>
      <c r="AZ112" s="20" t="s">
        <v>116</v>
      </c>
      <c r="BA112" s="20"/>
      <c r="BB112" s="20"/>
      <c r="BC112" s="20"/>
      <c r="BD112" s="20"/>
      <c r="BE112" s="37" t="s">
        <v>126</v>
      </c>
      <c r="BF112" s="37"/>
      <c r="BG112" s="37"/>
      <c r="BH112" s="37"/>
      <c r="BI112" s="37"/>
      <c r="BJ112" s="21" t="s">
        <v>107</v>
      </c>
      <c r="BK112" s="21"/>
      <c r="BL112" s="21"/>
      <c r="BM112" s="21"/>
      <c r="BN112" s="21"/>
      <c r="BO112" s="20" t="s">
        <v>108</v>
      </c>
      <c r="BP112" s="20"/>
      <c r="BQ112" s="20"/>
      <c r="BR112" s="20"/>
      <c r="BS112" s="20"/>
      <c r="BT112" s="37" t="s">
        <v>126</v>
      </c>
      <c r="BU112" s="37"/>
      <c r="BV112" s="37"/>
      <c r="BW112" s="37"/>
      <c r="BX112" s="37"/>
      <c r="CA112" t="s">
        <v>38</v>
      </c>
    </row>
    <row r="113" spans="1:79" s="5" customFormat="1" ht="15" customHeight="1">
      <c r="A113" s="71">
        <v>0</v>
      </c>
      <c r="B113" s="69"/>
      <c r="C113" s="69"/>
      <c r="D113" s="80" t="s">
        <v>167</v>
      </c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>
        <f>IF(ISNUMBER(AF113),AF113,0)+IF(ISNUMBER(AK113),AK113,0)</f>
        <v>0</v>
      </c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>
        <f>IF(ISNUMBER(AU113),AU113,0)+IF(ISNUMBER(AZ113),AZ113,0)</f>
        <v>0</v>
      </c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>
        <f>IF(ISNUMBER(BJ113),BJ113,0)+IF(ISNUMBER(BO113),BO113,0)</f>
        <v>0</v>
      </c>
      <c r="BU113" s="81"/>
      <c r="BV113" s="81"/>
      <c r="BW113" s="81"/>
      <c r="BX113" s="81"/>
      <c r="CA113" s="5" t="s">
        <v>39</v>
      </c>
    </row>
    <row r="114" spans="1:76" s="89" customFormat="1" ht="15" customHeight="1">
      <c r="A114" s="11">
        <v>0</v>
      </c>
      <c r="B114" s="12"/>
      <c r="C114" s="12"/>
      <c r="D114" s="18" t="s">
        <v>168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 t="s">
        <v>169</v>
      </c>
      <c r="R114" s="18"/>
      <c r="S114" s="18"/>
      <c r="T114" s="18"/>
      <c r="U114" s="18"/>
      <c r="V114" s="85" t="s">
        <v>170</v>
      </c>
      <c r="W114" s="86"/>
      <c r="X114" s="86"/>
      <c r="Y114" s="86"/>
      <c r="Z114" s="86"/>
      <c r="AA114" s="86"/>
      <c r="AB114" s="86"/>
      <c r="AC114" s="86"/>
      <c r="AD114" s="86"/>
      <c r="AE114" s="87"/>
      <c r="AF114" s="88">
        <v>0</v>
      </c>
      <c r="AG114" s="88"/>
      <c r="AH114" s="88"/>
      <c r="AI114" s="88"/>
      <c r="AJ114" s="88"/>
      <c r="AK114" s="88">
        <v>261.7</v>
      </c>
      <c r="AL114" s="88"/>
      <c r="AM114" s="88"/>
      <c r="AN114" s="88"/>
      <c r="AO114" s="88"/>
      <c r="AP114" s="88">
        <f>IF(ISNUMBER(AF114),AF114,0)+IF(ISNUMBER(AK114),AK114,0)</f>
        <v>261.7</v>
      </c>
      <c r="AQ114" s="88"/>
      <c r="AR114" s="88"/>
      <c r="AS114" s="88"/>
      <c r="AT114" s="88"/>
      <c r="AU114" s="88">
        <v>0</v>
      </c>
      <c r="AV114" s="88"/>
      <c r="AW114" s="88"/>
      <c r="AX114" s="88"/>
      <c r="AY114" s="88"/>
      <c r="AZ114" s="88">
        <v>230</v>
      </c>
      <c r="BA114" s="88"/>
      <c r="BB114" s="88"/>
      <c r="BC114" s="88"/>
      <c r="BD114" s="88"/>
      <c r="BE114" s="88">
        <f>IF(ISNUMBER(AU114),AU114,0)+IF(ISNUMBER(AZ114),AZ114,0)</f>
        <v>230</v>
      </c>
      <c r="BF114" s="88"/>
      <c r="BG114" s="88"/>
      <c r="BH114" s="88"/>
      <c r="BI114" s="88"/>
      <c r="BJ114" s="88">
        <v>0</v>
      </c>
      <c r="BK114" s="88"/>
      <c r="BL114" s="88"/>
      <c r="BM114" s="88"/>
      <c r="BN114" s="88"/>
      <c r="BO114" s="88">
        <v>200</v>
      </c>
      <c r="BP114" s="88"/>
      <c r="BQ114" s="88"/>
      <c r="BR114" s="88"/>
      <c r="BS114" s="88"/>
      <c r="BT114" s="88">
        <f>IF(ISNUMBER(BJ114),BJ114,0)+IF(ISNUMBER(BO114),BO114,0)</f>
        <v>200</v>
      </c>
      <c r="BU114" s="88"/>
      <c r="BV114" s="88"/>
      <c r="BW114" s="88"/>
      <c r="BX114" s="88"/>
    </row>
    <row r="115" spans="1:76" s="5" customFormat="1" ht="15" customHeight="1">
      <c r="A115" s="71">
        <v>0</v>
      </c>
      <c r="B115" s="69"/>
      <c r="C115" s="69"/>
      <c r="D115" s="80" t="s">
        <v>171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2"/>
      <c r="W115" s="83"/>
      <c r="X115" s="83"/>
      <c r="Y115" s="83"/>
      <c r="Z115" s="83"/>
      <c r="AA115" s="83"/>
      <c r="AB115" s="83"/>
      <c r="AC115" s="83"/>
      <c r="AD115" s="83"/>
      <c r="AE115" s="84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>
        <f>IF(ISNUMBER(AF115),AF115,0)+IF(ISNUMBER(AK115),AK115,0)</f>
        <v>0</v>
      </c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>
        <f>IF(ISNUMBER(AU115),AU115,0)+IF(ISNUMBER(AZ115),AZ115,0)</f>
        <v>0</v>
      </c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>
        <f>IF(ISNUMBER(BJ115),BJ115,0)+IF(ISNUMBER(BO115),BO115,0)</f>
        <v>0</v>
      </c>
      <c r="BU115" s="81"/>
      <c r="BV115" s="81"/>
      <c r="BW115" s="81"/>
      <c r="BX115" s="81"/>
    </row>
    <row r="116" spans="1:76" s="89" customFormat="1" ht="42.75" customHeight="1">
      <c r="A116" s="11">
        <v>0</v>
      </c>
      <c r="B116" s="12"/>
      <c r="C116" s="12"/>
      <c r="D116" s="85" t="s">
        <v>172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18" t="s">
        <v>173</v>
      </c>
      <c r="R116" s="18"/>
      <c r="S116" s="18"/>
      <c r="T116" s="18"/>
      <c r="U116" s="18"/>
      <c r="V116" s="85" t="s">
        <v>174</v>
      </c>
      <c r="W116" s="90"/>
      <c r="X116" s="90"/>
      <c r="Y116" s="90"/>
      <c r="Z116" s="90"/>
      <c r="AA116" s="90"/>
      <c r="AB116" s="90"/>
      <c r="AC116" s="90"/>
      <c r="AD116" s="90"/>
      <c r="AE116" s="91"/>
      <c r="AF116" s="88">
        <v>0</v>
      </c>
      <c r="AG116" s="88"/>
      <c r="AH116" s="88"/>
      <c r="AI116" s="88"/>
      <c r="AJ116" s="88"/>
      <c r="AK116" s="88">
        <v>14</v>
      </c>
      <c r="AL116" s="88"/>
      <c r="AM116" s="88"/>
      <c r="AN116" s="88"/>
      <c r="AO116" s="88"/>
      <c r="AP116" s="88">
        <f>IF(ISNUMBER(AF116),AF116,0)+IF(ISNUMBER(AK116),AK116,0)</f>
        <v>14</v>
      </c>
      <c r="AQ116" s="88"/>
      <c r="AR116" s="88"/>
      <c r="AS116" s="88"/>
      <c r="AT116" s="88"/>
      <c r="AU116" s="88">
        <v>0</v>
      </c>
      <c r="AV116" s="88"/>
      <c r="AW116" s="88"/>
      <c r="AX116" s="88"/>
      <c r="AY116" s="88"/>
      <c r="AZ116" s="88">
        <v>6</v>
      </c>
      <c r="BA116" s="88"/>
      <c r="BB116" s="88"/>
      <c r="BC116" s="88"/>
      <c r="BD116" s="88"/>
      <c r="BE116" s="88">
        <f>IF(ISNUMBER(AU116),AU116,0)+IF(ISNUMBER(AZ116),AZ116,0)</f>
        <v>6</v>
      </c>
      <c r="BF116" s="88"/>
      <c r="BG116" s="88"/>
      <c r="BH116" s="88"/>
      <c r="BI116" s="88"/>
      <c r="BJ116" s="88">
        <v>0</v>
      </c>
      <c r="BK116" s="88"/>
      <c r="BL116" s="88"/>
      <c r="BM116" s="88"/>
      <c r="BN116" s="88"/>
      <c r="BO116" s="88">
        <v>5</v>
      </c>
      <c r="BP116" s="88"/>
      <c r="BQ116" s="88"/>
      <c r="BR116" s="88"/>
      <c r="BS116" s="88"/>
      <c r="BT116" s="88">
        <f>IF(ISNUMBER(BJ116),BJ116,0)+IF(ISNUMBER(BO116),BO116,0)</f>
        <v>5</v>
      </c>
      <c r="BU116" s="88"/>
      <c r="BV116" s="88"/>
      <c r="BW116" s="88"/>
      <c r="BX116" s="88"/>
    </row>
    <row r="117" spans="1:76" s="5" customFormat="1" ht="15" customHeight="1">
      <c r="A117" s="71">
        <v>0</v>
      </c>
      <c r="B117" s="69"/>
      <c r="C117" s="69"/>
      <c r="D117" s="82" t="s">
        <v>175</v>
      </c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4"/>
      <c r="Q117" s="80"/>
      <c r="R117" s="80"/>
      <c r="S117" s="80"/>
      <c r="T117" s="80"/>
      <c r="U117" s="80"/>
      <c r="V117" s="82"/>
      <c r="W117" s="74"/>
      <c r="X117" s="74"/>
      <c r="Y117" s="74"/>
      <c r="Z117" s="74"/>
      <c r="AA117" s="74"/>
      <c r="AB117" s="74"/>
      <c r="AC117" s="74"/>
      <c r="AD117" s="74"/>
      <c r="AE117" s="75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>
        <f>IF(ISNUMBER(AF117),AF117,0)+IF(ISNUMBER(AK117),AK117,0)</f>
        <v>0</v>
      </c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>
        <f>IF(ISNUMBER(AU117),AU117,0)+IF(ISNUMBER(AZ117),AZ117,0)</f>
        <v>0</v>
      </c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>
        <f>IF(ISNUMBER(BJ117),BJ117,0)+IF(ISNUMBER(BO117),BO117,0)</f>
        <v>0</v>
      </c>
      <c r="BU117" s="81"/>
      <c r="BV117" s="81"/>
      <c r="BW117" s="81"/>
      <c r="BX117" s="81"/>
    </row>
    <row r="118" spans="1:76" s="89" customFormat="1" ht="28.5" customHeight="1">
      <c r="A118" s="11">
        <v>0</v>
      </c>
      <c r="B118" s="12"/>
      <c r="C118" s="12"/>
      <c r="D118" s="85" t="s">
        <v>176</v>
      </c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1"/>
      <c r="Q118" s="18" t="s">
        <v>169</v>
      </c>
      <c r="R118" s="18"/>
      <c r="S118" s="18"/>
      <c r="T118" s="18"/>
      <c r="U118" s="18"/>
      <c r="V118" s="85" t="s">
        <v>177</v>
      </c>
      <c r="W118" s="90"/>
      <c r="X118" s="90"/>
      <c r="Y118" s="90"/>
      <c r="Z118" s="90"/>
      <c r="AA118" s="90"/>
      <c r="AB118" s="90"/>
      <c r="AC118" s="90"/>
      <c r="AD118" s="90"/>
      <c r="AE118" s="91"/>
      <c r="AF118" s="88">
        <v>0</v>
      </c>
      <c r="AG118" s="88"/>
      <c r="AH118" s="88"/>
      <c r="AI118" s="88"/>
      <c r="AJ118" s="88"/>
      <c r="AK118" s="88">
        <v>18.7</v>
      </c>
      <c r="AL118" s="88"/>
      <c r="AM118" s="88"/>
      <c r="AN118" s="88"/>
      <c r="AO118" s="88"/>
      <c r="AP118" s="88">
        <f>IF(ISNUMBER(AF118),AF118,0)+IF(ISNUMBER(AK118),AK118,0)</f>
        <v>18.7</v>
      </c>
      <c r="AQ118" s="88"/>
      <c r="AR118" s="88"/>
      <c r="AS118" s="88"/>
      <c r="AT118" s="88"/>
      <c r="AU118" s="88">
        <v>0</v>
      </c>
      <c r="AV118" s="88"/>
      <c r="AW118" s="88"/>
      <c r="AX118" s="88"/>
      <c r="AY118" s="88"/>
      <c r="AZ118" s="88">
        <v>38.3</v>
      </c>
      <c r="BA118" s="88"/>
      <c r="BB118" s="88"/>
      <c r="BC118" s="88"/>
      <c r="BD118" s="88"/>
      <c r="BE118" s="88">
        <f>IF(ISNUMBER(AU118),AU118,0)+IF(ISNUMBER(AZ118),AZ118,0)</f>
        <v>38.3</v>
      </c>
      <c r="BF118" s="88"/>
      <c r="BG118" s="88"/>
      <c r="BH118" s="88"/>
      <c r="BI118" s="88"/>
      <c r="BJ118" s="88">
        <v>0</v>
      </c>
      <c r="BK118" s="88"/>
      <c r="BL118" s="88"/>
      <c r="BM118" s="88"/>
      <c r="BN118" s="88"/>
      <c r="BO118" s="88">
        <v>40</v>
      </c>
      <c r="BP118" s="88"/>
      <c r="BQ118" s="88"/>
      <c r="BR118" s="88"/>
      <c r="BS118" s="88"/>
      <c r="BT118" s="88">
        <f>IF(ISNUMBER(BJ118),BJ118,0)+IF(ISNUMBER(BO118),BO118,0)</f>
        <v>40</v>
      </c>
      <c r="BU118" s="88"/>
      <c r="BV118" s="88"/>
      <c r="BW118" s="88"/>
      <c r="BX118" s="88"/>
    </row>
    <row r="120" spans="1:64" ht="14.25" customHeight="1">
      <c r="A120" s="23" t="s">
        <v>226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</row>
    <row r="122" spans="1:61" ht="22.5" customHeight="1">
      <c r="A122" s="30" t="s">
        <v>6</v>
      </c>
      <c r="B122" s="31"/>
      <c r="C122" s="31"/>
      <c r="D122" s="18" t="s">
        <v>9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 t="s">
        <v>8</v>
      </c>
      <c r="R122" s="18"/>
      <c r="S122" s="18"/>
      <c r="T122" s="18"/>
      <c r="U122" s="18"/>
      <c r="V122" s="18" t="s">
        <v>7</v>
      </c>
      <c r="W122" s="18"/>
      <c r="X122" s="18"/>
      <c r="Y122" s="18"/>
      <c r="Z122" s="18"/>
      <c r="AA122" s="18"/>
      <c r="AB122" s="18"/>
      <c r="AC122" s="18"/>
      <c r="AD122" s="18"/>
      <c r="AE122" s="18"/>
      <c r="AF122" s="14" t="s">
        <v>217</v>
      </c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7"/>
      <c r="AU122" s="14" t="s">
        <v>222</v>
      </c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7"/>
    </row>
    <row r="123" spans="1:61" ht="28.5" customHeight="1">
      <c r="A123" s="33"/>
      <c r="B123" s="34"/>
      <c r="C123" s="34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 t="s">
        <v>4</v>
      </c>
      <c r="AG123" s="18"/>
      <c r="AH123" s="18"/>
      <c r="AI123" s="18"/>
      <c r="AJ123" s="18"/>
      <c r="AK123" s="18" t="s">
        <v>3</v>
      </c>
      <c r="AL123" s="18"/>
      <c r="AM123" s="18"/>
      <c r="AN123" s="18"/>
      <c r="AO123" s="18"/>
      <c r="AP123" s="18" t="s">
        <v>127</v>
      </c>
      <c r="AQ123" s="18"/>
      <c r="AR123" s="18"/>
      <c r="AS123" s="18"/>
      <c r="AT123" s="18"/>
      <c r="AU123" s="18" t="s">
        <v>4</v>
      </c>
      <c r="AV123" s="18"/>
      <c r="AW123" s="18"/>
      <c r="AX123" s="18"/>
      <c r="AY123" s="18"/>
      <c r="AZ123" s="18" t="s">
        <v>3</v>
      </c>
      <c r="BA123" s="18"/>
      <c r="BB123" s="18"/>
      <c r="BC123" s="18"/>
      <c r="BD123" s="18"/>
      <c r="BE123" s="18" t="s">
        <v>91</v>
      </c>
      <c r="BF123" s="18"/>
      <c r="BG123" s="18"/>
      <c r="BH123" s="18"/>
      <c r="BI123" s="18"/>
    </row>
    <row r="124" spans="1:61" ht="15" customHeight="1">
      <c r="A124" s="14">
        <v>1</v>
      </c>
      <c r="B124" s="15"/>
      <c r="C124" s="15"/>
      <c r="D124" s="18">
        <v>2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>
        <v>3</v>
      </c>
      <c r="R124" s="18"/>
      <c r="S124" s="18"/>
      <c r="T124" s="18"/>
      <c r="U124" s="18"/>
      <c r="V124" s="18">
        <v>4</v>
      </c>
      <c r="W124" s="18"/>
      <c r="X124" s="18"/>
      <c r="Y124" s="18"/>
      <c r="Z124" s="18"/>
      <c r="AA124" s="18"/>
      <c r="AB124" s="18"/>
      <c r="AC124" s="18"/>
      <c r="AD124" s="18"/>
      <c r="AE124" s="18"/>
      <c r="AF124" s="18">
        <v>5</v>
      </c>
      <c r="AG124" s="18"/>
      <c r="AH124" s="18"/>
      <c r="AI124" s="18"/>
      <c r="AJ124" s="18"/>
      <c r="AK124" s="18">
        <v>6</v>
      </c>
      <c r="AL124" s="18"/>
      <c r="AM124" s="18"/>
      <c r="AN124" s="18"/>
      <c r="AO124" s="18"/>
      <c r="AP124" s="18">
        <v>7</v>
      </c>
      <c r="AQ124" s="18"/>
      <c r="AR124" s="18"/>
      <c r="AS124" s="18"/>
      <c r="AT124" s="18"/>
      <c r="AU124" s="18">
        <v>8</v>
      </c>
      <c r="AV124" s="18"/>
      <c r="AW124" s="18"/>
      <c r="AX124" s="18"/>
      <c r="AY124" s="18"/>
      <c r="AZ124" s="18">
        <v>9</v>
      </c>
      <c r="BA124" s="18"/>
      <c r="BB124" s="18"/>
      <c r="BC124" s="18"/>
      <c r="BD124" s="18"/>
      <c r="BE124" s="18">
        <v>10</v>
      </c>
      <c r="BF124" s="18"/>
      <c r="BG124" s="18"/>
      <c r="BH124" s="18"/>
      <c r="BI124" s="18"/>
    </row>
    <row r="125" spans="1:79" ht="15.75" customHeight="1" hidden="1">
      <c r="A125" s="11" t="s">
        <v>160</v>
      </c>
      <c r="B125" s="12"/>
      <c r="C125" s="12"/>
      <c r="D125" s="18" t="s">
        <v>58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 t="s">
        <v>71</v>
      </c>
      <c r="R125" s="18"/>
      <c r="S125" s="18"/>
      <c r="T125" s="18"/>
      <c r="U125" s="18"/>
      <c r="V125" s="18" t="s">
        <v>72</v>
      </c>
      <c r="W125" s="18"/>
      <c r="X125" s="18"/>
      <c r="Y125" s="18"/>
      <c r="Z125" s="18"/>
      <c r="AA125" s="18"/>
      <c r="AB125" s="18"/>
      <c r="AC125" s="18"/>
      <c r="AD125" s="18"/>
      <c r="AE125" s="18"/>
      <c r="AF125" s="21" t="s">
        <v>109</v>
      </c>
      <c r="AG125" s="21"/>
      <c r="AH125" s="21"/>
      <c r="AI125" s="21"/>
      <c r="AJ125" s="21"/>
      <c r="AK125" s="20" t="s">
        <v>110</v>
      </c>
      <c r="AL125" s="20"/>
      <c r="AM125" s="20"/>
      <c r="AN125" s="20"/>
      <c r="AO125" s="20"/>
      <c r="AP125" s="37" t="s">
        <v>126</v>
      </c>
      <c r="AQ125" s="37"/>
      <c r="AR125" s="37"/>
      <c r="AS125" s="37"/>
      <c r="AT125" s="37"/>
      <c r="AU125" s="21" t="s">
        <v>111</v>
      </c>
      <c r="AV125" s="21"/>
      <c r="AW125" s="21"/>
      <c r="AX125" s="21"/>
      <c r="AY125" s="21"/>
      <c r="AZ125" s="20" t="s">
        <v>112</v>
      </c>
      <c r="BA125" s="20"/>
      <c r="BB125" s="20"/>
      <c r="BC125" s="20"/>
      <c r="BD125" s="20"/>
      <c r="BE125" s="37" t="s">
        <v>126</v>
      </c>
      <c r="BF125" s="37"/>
      <c r="BG125" s="37"/>
      <c r="BH125" s="37"/>
      <c r="BI125" s="37"/>
      <c r="CA125" t="s">
        <v>40</v>
      </c>
    </row>
    <row r="126" spans="1:79" s="5" customFormat="1" ht="14.25">
      <c r="A126" s="71">
        <v>0</v>
      </c>
      <c r="B126" s="69"/>
      <c r="C126" s="69"/>
      <c r="D126" s="80" t="s">
        <v>167</v>
      </c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>
        <f>IF(ISNUMBER(AF126),AF126,0)+IF(ISNUMBER(AK126),AK126,0)</f>
        <v>0</v>
      </c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>
        <f>IF(ISNUMBER(AU126),AU126,0)+IF(ISNUMBER(AZ126),AZ126,0)</f>
        <v>0</v>
      </c>
      <c r="BF126" s="81"/>
      <c r="BG126" s="81"/>
      <c r="BH126" s="81"/>
      <c r="BI126" s="81"/>
      <c r="CA126" s="5" t="s">
        <v>41</v>
      </c>
    </row>
    <row r="127" spans="1:61" s="89" customFormat="1" ht="14.25" customHeight="1">
      <c r="A127" s="11">
        <v>0</v>
      </c>
      <c r="B127" s="12"/>
      <c r="C127" s="12"/>
      <c r="D127" s="18" t="s">
        <v>168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 t="s">
        <v>169</v>
      </c>
      <c r="R127" s="18"/>
      <c r="S127" s="18"/>
      <c r="T127" s="18"/>
      <c r="U127" s="18"/>
      <c r="V127" s="85" t="s">
        <v>170</v>
      </c>
      <c r="W127" s="86"/>
      <c r="X127" s="86"/>
      <c r="Y127" s="86"/>
      <c r="Z127" s="86"/>
      <c r="AA127" s="86"/>
      <c r="AB127" s="86"/>
      <c r="AC127" s="86"/>
      <c r="AD127" s="86"/>
      <c r="AE127" s="87"/>
      <c r="AF127" s="88">
        <v>0</v>
      </c>
      <c r="AG127" s="88"/>
      <c r="AH127" s="88"/>
      <c r="AI127" s="88"/>
      <c r="AJ127" s="88"/>
      <c r="AK127" s="88">
        <v>250</v>
      </c>
      <c r="AL127" s="88"/>
      <c r="AM127" s="88"/>
      <c r="AN127" s="88"/>
      <c r="AO127" s="88"/>
      <c r="AP127" s="88">
        <f>IF(ISNUMBER(AF127),AF127,0)+IF(ISNUMBER(AK127),AK127,0)</f>
        <v>250</v>
      </c>
      <c r="AQ127" s="88"/>
      <c r="AR127" s="88"/>
      <c r="AS127" s="88"/>
      <c r="AT127" s="88"/>
      <c r="AU127" s="88">
        <v>0</v>
      </c>
      <c r="AV127" s="88"/>
      <c r="AW127" s="88"/>
      <c r="AX127" s="88"/>
      <c r="AY127" s="88"/>
      <c r="AZ127" s="88">
        <v>300</v>
      </c>
      <c r="BA127" s="88"/>
      <c r="BB127" s="88"/>
      <c r="BC127" s="88"/>
      <c r="BD127" s="88"/>
      <c r="BE127" s="88">
        <f>IF(ISNUMBER(AU127),AU127,0)+IF(ISNUMBER(AZ127),AZ127,0)</f>
        <v>300</v>
      </c>
      <c r="BF127" s="88"/>
      <c r="BG127" s="88"/>
      <c r="BH127" s="88"/>
      <c r="BI127" s="88"/>
    </row>
    <row r="128" spans="1:61" s="5" customFormat="1" ht="14.25">
      <c r="A128" s="71">
        <v>0</v>
      </c>
      <c r="B128" s="69"/>
      <c r="C128" s="69"/>
      <c r="D128" s="80" t="s">
        <v>171</v>
      </c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2"/>
      <c r="W128" s="83"/>
      <c r="X128" s="83"/>
      <c r="Y128" s="83"/>
      <c r="Z128" s="83"/>
      <c r="AA128" s="83"/>
      <c r="AB128" s="83"/>
      <c r="AC128" s="83"/>
      <c r="AD128" s="83"/>
      <c r="AE128" s="84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>
        <f>IF(ISNUMBER(AF128),AF128,0)+IF(ISNUMBER(AK128),AK128,0)</f>
        <v>0</v>
      </c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>
        <f>IF(ISNUMBER(AU128),AU128,0)+IF(ISNUMBER(AZ128),AZ128,0)</f>
        <v>0</v>
      </c>
      <c r="BF128" s="81"/>
      <c r="BG128" s="81"/>
      <c r="BH128" s="81"/>
      <c r="BI128" s="81"/>
    </row>
    <row r="129" spans="1:61" s="89" customFormat="1" ht="42.75" customHeight="1">
      <c r="A129" s="11">
        <v>0</v>
      </c>
      <c r="B129" s="12"/>
      <c r="C129" s="12"/>
      <c r="D129" s="85" t="s">
        <v>172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7"/>
      <c r="Q129" s="18" t="s">
        <v>173</v>
      </c>
      <c r="R129" s="18"/>
      <c r="S129" s="18"/>
      <c r="T129" s="18"/>
      <c r="U129" s="18"/>
      <c r="V129" s="85" t="s">
        <v>174</v>
      </c>
      <c r="W129" s="90"/>
      <c r="X129" s="90"/>
      <c r="Y129" s="90"/>
      <c r="Z129" s="90"/>
      <c r="AA129" s="90"/>
      <c r="AB129" s="90"/>
      <c r="AC129" s="90"/>
      <c r="AD129" s="90"/>
      <c r="AE129" s="91"/>
      <c r="AF129" s="88">
        <v>0</v>
      </c>
      <c r="AG129" s="88"/>
      <c r="AH129" s="88"/>
      <c r="AI129" s="88"/>
      <c r="AJ129" s="88"/>
      <c r="AK129" s="88">
        <v>6</v>
      </c>
      <c r="AL129" s="88"/>
      <c r="AM129" s="88"/>
      <c r="AN129" s="88"/>
      <c r="AO129" s="88"/>
      <c r="AP129" s="88">
        <f>IF(ISNUMBER(AF129),AF129,0)+IF(ISNUMBER(AK129),AK129,0)</f>
        <v>6</v>
      </c>
      <c r="AQ129" s="88"/>
      <c r="AR129" s="88"/>
      <c r="AS129" s="88"/>
      <c r="AT129" s="88"/>
      <c r="AU129" s="88">
        <v>0</v>
      </c>
      <c r="AV129" s="88"/>
      <c r="AW129" s="88"/>
      <c r="AX129" s="88"/>
      <c r="AY129" s="88"/>
      <c r="AZ129" s="88">
        <v>7</v>
      </c>
      <c r="BA129" s="88"/>
      <c r="BB129" s="88"/>
      <c r="BC129" s="88"/>
      <c r="BD129" s="88"/>
      <c r="BE129" s="88">
        <f>IF(ISNUMBER(AU129),AU129,0)+IF(ISNUMBER(AZ129),AZ129,0)</f>
        <v>7</v>
      </c>
      <c r="BF129" s="88"/>
      <c r="BG129" s="88"/>
      <c r="BH129" s="88"/>
      <c r="BI129" s="88"/>
    </row>
    <row r="130" spans="1:61" s="5" customFormat="1" ht="14.25">
      <c r="A130" s="71">
        <v>0</v>
      </c>
      <c r="B130" s="69"/>
      <c r="C130" s="69"/>
      <c r="D130" s="82" t="s">
        <v>175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4"/>
      <c r="Q130" s="80"/>
      <c r="R130" s="80"/>
      <c r="S130" s="80"/>
      <c r="T130" s="80"/>
      <c r="U130" s="80"/>
      <c r="V130" s="82"/>
      <c r="W130" s="74"/>
      <c r="X130" s="74"/>
      <c r="Y130" s="74"/>
      <c r="Z130" s="74"/>
      <c r="AA130" s="74"/>
      <c r="AB130" s="74"/>
      <c r="AC130" s="74"/>
      <c r="AD130" s="74"/>
      <c r="AE130" s="75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>
        <f>IF(ISNUMBER(AF130),AF130,0)+IF(ISNUMBER(AK130),AK130,0)</f>
        <v>0</v>
      </c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>
        <f>IF(ISNUMBER(AU130),AU130,0)+IF(ISNUMBER(AZ130),AZ130,0)</f>
        <v>0</v>
      </c>
      <c r="BF130" s="81"/>
      <c r="BG130" s="81"/>
      <c r="BH130" s="81"/>
      <c r="BI130" s="81"/>
    </row>
    <row r="131" spans="1:61" s="89" customFormat="1" ht="28.5" customHeight="1">
      <c r="A131" s="11">
        <v>0</v>
      </c>
      <c r="B131" s="12"/>
      <c r="C131" s="12"/>
      <c r="D131" s="85" t="s">
        <v>176</v>
      </c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1"/>
      <c r="Q131" s="18" t="s">
        <v>169</v>
      </c>
      <c r="R131" s="18"/>
      <c r="S131" s="18"/>
      <c r="T131" s="18"/>
      <c r="U131" s="18"/>
      <c r="V131" s="85" t="s">
        <v>177</v>
      </c>
      <c r="W131" s="90"/>
      <c r="X131" s="90"/>
      <c r="Y131" s="90"/>
      <c r="Z131" s="90"/>
      <c r="AA131" s="90"/>
      <c r="AB131" s="90"/>
      <c r="AC131" s="90"/>
      <c r="AD131" s="90"/>
      <c r="AE131" s="91"/>
      <c r="AF131" s="88">
        <v>0</v>
      </c>
      <c r="AG131" s="88"/>
      <c r="AH131" s="88"/>
      <c r="AI131" s="88"/>
      <c r="AJ131" s="88"/>
      <c r="AK131" s="88">
        <v>41.6</v>
      </c>
      <c r="AL131" s="88"/>
      <c r="AM131" s="88"/>
      <c r="AN131" s="88"/>
      <c r="AO131" s="88"/>
      <c r="AP131" s="88">
        <f>IF(ISNUMBER(AF131),AF131,0)+IF(ISNUMBER(AK131),AK131,0)</f>
        <v>41.6</v>
      </c>
      <c r="AQ131" s="88"/>
      <c r="AR131" s="88"/>
      <c r="AS131" s="88"/>
      <c r="AT131" s="88"/>
      <c r="AU131" s="88">
        <v>0</v>
      </c>
      <c r="AV131" s="88"/>
      <c r="AW131" s="88"/>
      <c r="AX131" s="88"/>
      <c r="AY131" s="88"/>
      <c r="AZ131" s="88">
        <v>42.8</v>
      </c>
      <c r="BA131" s="88"/>
      <c r="BB131" s="88"/>
      <c r="BC131" s="88"/>
      <c r="BD131" s="88"/>
      <c r="BE131" s="88">
        <f>IF(ISNUMBER(AU131),AU131,0)+IF(ISNUMBER(AZ131),AZ131,0)</f>
        <v>42.8</v>
      </c>
      <c r="BF131" s="88"/>
      <c r="BG131" s="88"/>
      <c r="BH131" s="88"/>
      <c r="BI131" s="88"/>
    </row>
    <row r="133" spans="1:64" ht="14.25" customHeight="1">
      <c r="A133" s="23" t="s">
        <v>128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</row>
    <row r="134" spans="1:64" ht="15" customHeight="1">
      <c r="A134" s="19" t="s">
        <v>195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</row>
    <row r="136" spans="1:70" ht="12.75" customHeight="1">
      <c r="A136" s="30" t="s">
        <v>20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2"/>
      <c r="U136" s="18" t="s">
        <v>196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 t="s">
        <v>199</v>
      </c>
      <c r="AF136" s="18"/>
      <c r="AG136" s="18"/>
      <c r="AH136" s="18"/>
      <c r="AI136" s="18"/>
      <c r="AJ136" s="18"/>
      <c r="AK136" s="18"/>
      <c r="AL136" s="18"/>
      <c r="AM136" s="18"/>
      <c r="AN136" s="18"/>
      <c r="AO136" s="18" t="s">
        <v>206</v>
      </c>
      <c r="AP136" s="18"/>
      <c r="AQ136" s="18"/>
      <c r="AR136" s="18"/>
      <c r="AS136" s="18"/>
      <c r="AT136" s="18"/>
      <c r="AU136" s="18"/>
      <c r="AV136" s="18"/>
      <c r="AW136" s="18"/>
      <c r="AX136" s="18"/>
      <c r="AY136" s="18" t="s">
        <v>217</v>
      </c>
      <c r="AZ136" s="18"/>
      <c r="BA136" s="18"/>
      <c r="BB136" s="18"/>
      <c r="BC136" s="18"/>
      <c r="BD136" s="18"/>
      <c r="BE136" s="18"/>
      <c r="BF136" s="18"/>
      <c r="BG136" s="18"/>
      <c r="BH136" s="18"/>
      <c r="BI136" s="18" t="s">
        <v>222</v>
      </c>
      <c r="BJ136" s="18"/>
      <c r="BK136" s="18"/>
      <c r="BL136" s="18"/>
      <c r="BM136" s="18"/>
      <c r="BN136" s="18"/>
      <c r="BO136" s="18"/>
      <c r="BP136" s="18"/>
      <c r="BQ136" s="18"/>
      <c r="BR136" s="18"/>
    </row>
    <row r="137" spans="1:70" ht="30" customHeight="1">
      <c r="A137" s="33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5"/>
      <c r="U137" s="18" t="s">
        <v>4</v>
      </c>
      <c r="V137" s="18"/>
      <c r="W137" s="18"/>
      <c r="X137" s="18"/>
      <c r="Y137" s="18"/>
      <c r="Z137" s="18" t="s">
        <v>3</v>
      </c>
      <c r="AA137" s="18"/>
      <c r="AB137" s="18"/>
      <c r="AC137" s="18"/>
      <c r="AD137" s="18"/>
      <c r="AE137" s="18" t="s">
        <v>4</v>
      </c>
      <c r="AF137" s="18"/>
      <c r="AG137" s="18"/>
      <c r="AH137" s="18"/>
      <c r="AI137" s="18"/>
      <c r="AJ137" s="18" t="s">
        <v>3</v>
      </c>
      <c r="AK137" s="18"/>
      <c r="AL137" s="18"/>
      <c r="AM137" s="18"/>
      <c r="AN137" s="18"/>
      <c r="AO137" s="18" t="s">
        <v>4</v>
      </c>
      <c r="AP137" s="18"/>
      <c r="AQ137" s="18"/>
      <c r="AR137" s="18"/>
      <c r="AS137" s="18"/>
      <c r="AT137" s="18" t="s">
        <v>3</v>
      </c>
      <c r="AU137" s="18"/>
      <c r="AV137" s="18"/>
      <c r="AW137" s="18"/>
      <c r="AX137" s="18"/>
      <c r="AY137" s="18" t="s">
        <v>4</v>
      </c>
      <c r="AZ137" s="18"/>
      <c r="BA137" s="18"/>
      <c r="BB137" s="18"/>
      <c r="BC137" s="18"/>
      <c r="BD137" s="18" t="s">
        <v>3</v>
      </c>
      <c r="BE137" s="18"/>
      <c r="BF137" s="18"/>
      <c r="BG137" s="18"/>
      <c r="BH137" s="18"/>
      <c r="BI137" s="18" t="s">
        <v>4</v>
      </c>
      <c r="BJ137" s="18"/>
      <c r="BK137" s="18"/>
      <c r="BL137" s="18"/>
      <c r="BM137" s="18"/>
      <c r="BN137" s="18" t="s">
        <v>3</v>
      </c>
      <c r="BO137" s="18"/>
      <c r="BP137" s="18"/>
      <c r="BQ137" s="18"/>
      <c r="BR137" s="18"/>
    </row>
    <row r="138" spans="1:70" ht="15" customHeight="1">
      <c r="A138" s="14">
        <v>1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7"/>
      <c r="U138" s="18">
        <v>2</v>
      </c>
      <c r="V138" s="18"/>
      <c r="W138" s="18"/>
      <c r="X138" s="18"/>
      <c r="Y138" s="18"/>
      <c r="Z138" s="18">
        <v>3</v>
      </c>
      <c r="AA138" s="18"/>
      <c r="AB138" s="18"/>
      <c r="AC138" s="18"/>
      <c r="AD138" s="18"/>
      <c r="AE138" s="18">
        <v>4</v>
      </c>
      <c r="AF138" s="18"/>
      <c r="AG138" s="18"/>
      <c r="AH138" s="18"/>
      <c r="AI138" s="18"/>
      <c r="AJ138" s="18">
        <v>5</v>
      </c>
      <c r="AK138" s="18"/>
      <c r="AL138" s="18"/>
      <c r="AM138" s="18"/>
      <c r="AN138" s="18"/>
      <c r="AO138" s="18">
        <v>6</v>
      </c>
      <c r="AP138" s="18"/>
      <c r="AQ138" s="18"/>
      <c r="AR138" s="18"/>
      <c r="AS138" s="18"/>
      <c r="AT138" s="18">
        <v>7</v>
      </c>
      <c r="AU138" s="18"/>
      <c r="AV138" s="18"/>
      <c r="AW138" s="18"/>
      <c r="AX138" s="18"/>
      <c r="AY138" s="18">
        <v>8</v>
      </c>
      <c r="AZ138" s="18"/>
      <c r="BA138" s="18"/>
      <c r="BB138" s="18"/>
      <c r="BC138" s="18"/>
      <c r="BD138" s="18">
        <v>9</v>
      </c>
      <c r="BE138" s="18"/>
      <c r="BF138" s="18"/>
      <c r="BG138" s="18"/>
      <c r="BH138" s="18"/>
      <c r="BI138" s="18">
        <v>10</v>
      </c>
      <c r="BJ138" s="18"/>
      <c r="BK138" s="18"/>
      <c r="BL138" s="18"/>
      <c r="BM138" s="18"/>
      <c r="BN138" s="18">
        <v>11</v>
      </c>
      <c r="BO138" s="18"/>
      <c r="BP138" s="18"/>
      <c r="BQ138" s="18"/>
      <c r="BR138" s="18"/>
    </row>
    <row r="139" spans="1:79" s="1" customFormat="1" ht="15.75" customHeight="1" hidden="1">
      <c r="A139" s="11" t="s">
        <v>58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3"/>
      <c r="U139" s="21" t="s">
        <v>66</v>
      </c>
      <c r="V139" s="21"/>
      <c r="W139" s="21"/>
      <c r="X139" s="21"/>
      <c r="Y139" s="21"/>
      <c r="Z139" s="20" t="s">
        <v>67</v>
      </c>
      <c r="AA139" s="20"/>
      <c r="AB139" s="20"/>
      <c r="AC139" s="20"/>
      <c r="AD139" s="20"/>
      <c r="AE139" s="21" t="s">
        <v>68</v>
      </c>
      <c r="AF139" s="21"/>
      <c r="AG139" s="21"/>
      <c r="AH139" s="21"/>
      <c r="AI139" s="21"/>
      <c r="AJ139" s="20" t="s">
        <v>69</v>
      </c>
      <c r="AK139" s="20"/>
      <c r="AL139" s="20"/>
      <c r="AM139" s="20"/>
      <c r="AN139" s="20"/>
      <c r="AO139" s="21" t="s">
        <v>59</v>
      </c>
      <c r="AP139" s="21"/>
      <c r="AQ139" s="21"/>
      <c r="AR139" s="21"/>
      <c r="AS139" s="21"/>
      <c r="AT139" s="20" t="s">
        <v>60</v>
      </c>
      <c r="AU139" s="20"/>
      <c r="AV139" s="20"/>
      <c r="AW139" s="20"/>
      <c r="AX139" s="20"/>
      <c r="AY139" s="21" t="s">
        <v>61</v>
      </c>
      <c r="AZ139" s="21"/>
      <c r="BA139" s="21"/>
      <c r="BB139" s="21"/>
      <c r="BC139" s="21"/>
      <c r="BD139" s="20" t="s">
        <v>62</v>
      </c>
      <c r="BE139" s="20"/>
      <c r="BF139" s="20"/>
      <c r="BG139" s="20"/>
      <c r="BH139" s="20"/>
      <c r="BI139" s="21" t="s">
        <v>63</v>
      </c>
      <c r="BJ139" s="21"/>
      <c r="BK139" s="21"/>
      <c r="BL139" s="21"/>
      <c r="BM139" s="21"/>
      <c r="BN139" s="20" t="s">
        <v>64</v>
      </c>
      <c r="BO139" s="20"/>
      <c r="BP139" s="20"/>
      <c r="BQ139" s="20"/>
      <c r="BR139" s="20"/>
      <c r="CA139" t="s">
        <v>42</v>
      </c>
    </row>
    <row r="140" spans="1:79" s="5" customFormat="1" ht="12.75" customHeight="1">
      <c r="A140" s="71" t="s">
        <v>152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70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CA140" s="5" t="s">
        <v>43</v>
      </c>
    </row>
    <row r="141" spans="1:70" s="4" customFormat="1" ht="38.25" customHeight="1">
      <c r="A141" s="8" t="s">
        <v>178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0"/>
      <c r="U141" s="29" t="s">
        <v>164</v>
      </c>
      <c r="V141" s="29"/>
      <c r="W141" s="29"/>
      <c r="X141" s="29"/>
      <c r="Y141" s="29"/>
      <c r="Z141" s="29"/>
      <c r="AA141" s="29"/>
      <c r="AB141" s="29"/>
      <c r="AC141" s="29"/>
      <c r="AD141" s="29"/>
      <c r="AE141" s="29" t="s">
        <v>164</v>
      </c>
      <c r="AF141" s="29"/>
      <c r="AG141" s="29"/>
      <c r="AH141" s="29"/>
      <c r="AI141" s="29"/>
      <c r="AJ141" s="29"/>
      <c r="AK141" s="29"/>
      <c r="AL141" s="29"/>
      <c r="AM141" s="29"/>
      <c r="AN141" s="29"/>
      <c r="AO141" s="29" t="s">
        <v>164</v>
      </c>
      <c r="AP141" s="29"/>
      <c r="AQ141" s="29"/>
      <c r="AR141" s="29"/>
      <c r="AS141" s="29"/>
      <c r="AT141" s="29"/>
      <c r="AU141" s="29"/>
      <c r="AV141" s="29"/>
      <c r="AW141" s="29"/>
      <c r="AX141" s="29"/>
      <c r="AY141" s="29" t="s">
        <v>164</v>
      </c>
      <c r="AZ141" s="29"/>
      <c r="BA141" s="29"/>
      <c r="BB141" s="29"/>
      <c r="BC141" s="29"/>
      <c r="BD141" s="29"/>
      <c r="BE141" s="29"/>
      <c r="BF141" s="29"/>
      <c r="BG141" s="29"/>
      <c r="BH141" s="29"/>
      <c r="BI141" s="29" t="s">
        <v>164</v>
      </c>
      <c r="BJ141" s="29"/>
      <c r="BK141" s="29"/>
      <c r="BL141" s="29"/>
      <c r="BM141" s="29"/>
      <c r="BN141" s="29"/>
      <c r="BO141" s="29"/>
      <c r="BP141" s="29"/>
      <c r="BQ141" s="29"/>
      <c r="BR141" s="29"/>
    </row>
    <row r="143" spans="1:64" ht="14.25" customHeight="1">
      <c r="A143" s="23" t="s">
        <v>129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</row>
    <row r="146" spans="1:64" ht="15" customHeight="1">
      <c r="A146" s="30" t="s">
        <v>6</v>
      </c>
      <c r="B146" s="31"/>
      <c r="C146" s="31"/>
      <c r="D146" s="30" t="s">
        <v>10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2"/>
      <c r="W146" s="18" t="s">
        <v>196</v>
      </c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 t="s">
        <v>200</v>
      </c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 t="s">
        <v>211</v>
      </c>
      <c r="AV146" s="18"/>
      <c r="AW146" s="18"/>
      <c r="AX146" s="18"/>
      <c r="AY146" s="18"/>
      <c r="AZ146" s="18"/>
      <c r="BA146" s="18" t="s">
        <v>218</v>
      </c>
      <c r="BB146" s="18"/>
      <c r="BC146" s="18"/>
      <c r="BD146" s="18"/>
      <c r="BE146" s="18"/>
      <c r="BF146" s="18"/>
      <c r="BG146" s="18" t="s">
        <v>227</v>
      </c>
      <c r="BH146" s="18"/>
      <c r="BI146" s="18"/>
      <c r="BJ146" s="18"/>
      <c r="BK146" s="18"/>
      <c r="BL146" s="18"/>
    </row>
    <row r="147" spans="1:64" ht="15" customHeight="1">
      <c r="A147" s="57"/>
      <c r="B147" s="58"/>
      <c r="C147" s="58"/>
      <c r="D147" s="57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62"/>
      <c r="W147" s="18" t="s">
        <v>4</v>
      </c>
      <c r="X147" s="18"/>
      <c r="Y147" s="18"/>
      <c r="Z147" s="18"/>
      <c r="AA147" s="18"/>
      <c r="AB147" s="18"/>
      <c r="AC147" s="18" t="s">
        <v>3</v>
      </c>
      <c r="AD147" s="18"/>
      <c r="AE147" s="18"/>
      <c r="AF147" s="18"/>
      <c r="AG147" s="18"/>
      <c r="AH147" s="18"/>
      <c r="AI147" s="18" t="s">
        <v>4</v>
      </c>
      <c r="AJ147" s="18"/>
      <c r="AK147" s="18"/>
      <c r="AL147" s="18"/>
      <c r="AM147" s="18"/>
      <c r="AN147" s="18"/>
      <c r="AO147" s="18" t="s">
        <v>3</v>
      </c>
      <c r="AP147" s="18"/>
      <c r="AQ147" s="18"/>
      <c r="AR147" s="18"/>
      <c r="AS147" s="18"/>
      <c r="AT147" s="18"/>
      <c r="AU147" s="36" t="s">
        <v>4</v>
      </c>
      <c r="AV147" s="36"/>
      <c r="AW147" s="36"/>
      <c r="AX147" s="36" t="s">
        <v>3</v>
      </c>
      <c r="AY147" s="36"/>
      <c r="AZ147" s="36"/>
      <c r="BA147" s="36" t="s">
        <v>4</v>
      </c>
      <c r="BB147" s="36"/>
      <c r="BC147" s="36"/>
      <c r="BD147" s="36" t="s">
        <v>3</v>
      </c>
      <c r="BE147" s="36"/>
      <c r="BF147" s="36"/>
      <c r="BG147" s="36" t="s">
        <v>4</v>
      </c>
      <c r="BH147" s="36"/>
      <c r="BI147" s="36"/>
      <c r="BJ147" s="36" t="s">
        <v>3</v>
      </c>
      <c r="BK147" s="36"/>
      <c r="BL147" s="36"/>
    </row>
    <row r="148" spans="1:64" ht="57" customHeight="1">
      <c r="A148" s="33"/>
      <c r="B148" s="34"/>
      <c r="C148" s="34"/>
      <c r="D148" s="33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5"/>
      <c r="W148" s="18" t="s">
        <v>12</v>
      </c>
      <c r="X148" s="18"/>
      <c r="Y148" s="18"/>
      <c r="Z148" s="18" t="s">
        <v>11</v>
      </c>
      <c r="AA148" s="18"/>
      <c r="AB148" s="18"/>
      <c r="AC148" s="18" t="s">
        <v>12</v>
      </c>
      <c r="AD148" s="18"/>
      <c r="AE148" s="18"/>
      <c r="AF148" s="18" t="s">
        <v>11</v>
      </c>
      <c r="AG148" s="18"/>
      <c r="AH148" s="18"/>
      <c r="AI148" s="18" t="s">
        <v>12</v>
      </c>
      <c r="AJ148" s="18"/>
      <c r="AK148" s="18"/>
      <c r="AL148" s="18" t="s">
        <v>11</v>
      </c>
      <c r="AM148" s="18"/>
      <c r="AN148" s="18"/>
      <c r="AO148" s="18" t="s">
        <v>12</v>
      </c>
      <c r="AP148" s="18"/>
      <c r="AQ148" s="18"/>
      <c r="AR148" s="18" t="s">
        <v>11</v>
      </c>
      <c r="AS148" s="18"/>
      <c r="AT148" s="18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</row>
    <row r="149" spans="1:64" ht="15" customHeight="1">
      <c r="A149" s="14">
        <v>1</v>
      </c>
      <c r="B149" s="15"/>
      <c r="C149" s="15"/>
      <c r="D149" s="14">
        <v>2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7"/>
      <c r="W149" s="18">
        <v>3</v>
      </c>
      <c r="X149" s="18"/>
      <c r="Y149" s="18"/>
      <c r="Z149" s="18">
        <v>4</v>
      </c>
      <c r="AA149" s="18"/>
      <c r="AB149" s="18"/>
      <c r="AC149" s="18">
        <v>5</v>
      </c>
      <c r="AD149" s="18"/>
      <c r="AE149" s="18"/>
      <c r="AF149" s="18">
        <v>6</v>
      </c>
      <c r="AG149" s="18"/>
      <c r="AH149" s="18"/>
      <c r="AI149" s="18">
        <v>7</v>
      </c>
      <c r="AJ149" s="18"/>
      <c r="AK149" s="18"/>
      <c r="AL149" s="18">
        <v>8</v>
      </c>
      <c r="AM149" s="18"/>
      <c r="AN149" s="18"/>
      <c r="AO149" s="18">
        <v>9</v>
      </c>
      <c r="AP149" s="18"/>
      <c r="AQ149" s="18"/>
      <c r="AR149" s="18">
        <v>10</v>
      </c>
      <c r="AS149" s="18"/>
      <c r="AT149" s="18"/>
      <c r="AU149" s="18">
        <v>11</v>
      </c>
      <c r="AV149" s="18"/>
      <c r="AW149" s="18"/>
      <c r="AX149" s="18">
        <v>12</v>
      </c>
      <c r="AY149" s="18"/>
      <c r="AZ149" s="18"/>
      <c r="BA149" s="18">
        <v>13</v>
      </c>
      <c r="BB149" s="18"/>
      <c r="BC149" s="18"/>
      <c r="BD149" s="18">
        <v>14</v>
      </c>
      <c r="BE149" s="18"/>
      <c r="BF149" s="18"/>
      <c r="BG149" s="18">
        <v>15</v>
      </c>
      <c r="BH149" s="18"/>
      <c r="BI149" s="18"/>
      <c r="BJ149" s="18">
        <v>16</v>
      </c>
      <c r="BK149" s="18"/>
      <c r="BL149" s="18"/>
    </row>
    <row r="150" spans="1:79" s="1" customFormat="1" ht="12.75" customHeight="1" hidden="1">
      <c r="A150" s="11" t="s">
        <v>70</v>
      </c>
      <c r="B150" s="12"/>
      <c r="C150" s="12"/>
      <c r="D150" s="11" t="s">
        <v>58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21" t="s">
        <v>73</v>
      </c>
      <c r="X150" s="21"/>
      <c r="Y150" s="21"/>
      <c r="Z150" s="21" t="s">
        <v>74</v>
      </c>
      <c r="AA150" s="21"/>
      <c r="AB150" s="21"/>
      <c r="AC150" s="20" t="s">
        <v>75</v>
      </c>
      <c r="AD150" s="20"/>
      <c r="AE150" s="20"/>
      <c r="AF150" s="20" t="s">
        <v>76</v>
      </c>
      <c r="AG150" s="20"/>
      <c r="AH150" s="20"/>
      <c r="AI150" s="21" t="s">
        <v>77</v>
      </c>
      <c r="AJ150" s="21"/>
      <c r="AK150" s="21"/>
      <c r="AL150" s="21" t="s">
        <v>78</v>
      </c>
      <c r="AM150" s="21"/>
      <c r="AN150" s="21"/>
      <c r="AO150" s="20" t="s">
        <v>106</v>
      </c>
      <c r="AP150" s="20"/>
      <c r="AQ150" s="20"/>
      <c r="AR150" s="20" t="s">
        <v>79</v>
      </c>
      <c r="AS150" s="20"/>
      <c r="AT150" s="20"/>
      <c r="AU150" s="21" t="s">
        <v>107</v>
      </c>
      <c r="AV150" s="21"/>
      <c r="AW150" s="21"/>
      <c r="AX150" s="20" t="s">
        <v>108</v>
      </c>
      <c r="AY150" s="20"/>
      <c r="AZ150" s="20"/>
      <c r="BA150" s="21" t="s">
        <v>109</v>
      </c>
      <c r="BB150" s="21"/>
      <c r="BC150" s="21"/>
      <c r="BD150" s="20" t="s">
        <v>110</v>
      </c>
      <c r="BE150" s="20"/>
      <c r="BF150" s="20"/>
      <c r="BG150" s="21" t="s">
        <v>111</v>
      </c>
      <c r="BH150" s="21"/>
      <c r="BI150" s="21"/>
      <c r="BJ150" s="20" t="s">
        <v>112</v>
      </c>
      <c r="BK150" s="20"/>
      <c r="BL150" s="20"/>
      <c r="CA150" s="1" t="s">
        <v>105</v>
      </c>
    </row>
    <row r="151" spans="1:79" s="5" customFormat="1" ht="12.75" customHeight="1">
      <c r="A151" s="71">
        <v>1</v>
      </c>
      <c r="B151" s="69"/>
      <c r="C151" s="69"/>
      <c r="D151" s="73" t="s">
        <v>179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5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CA151" s="5" t="s">
        <v>44</v>
      </c>
    </row>
    <row r="152" spans="1:64" s="4" customFormat="1" ht="25.5" customHeight="1">
      <c r="A152" s="11">
        <v>2</v>
      </c>
      <c r="B152" s="12"/>
      <c r="C152" s="12"/>
      <c r="D152" s="8" t="s">
        <v>180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10"/>
      <c r="W152" s="38" t="s">
        <v>164</v>
      </c>
      <c r="X152" s="38"/>
      <c r="Y152" s="38"/>
      <c r="Z152" s="38" t="s">
        <v>164</v>
      </c>
      <c r="AA152" s="38"/>
      <c r="AB152" s="38"/>
      <c r="AC152" s="38"/>
      <c r="AD152" s="38"/>
      <c r="AE152" s="38"/>
      <c r="AF152" s="38"/>
      <c r="AG152" s="38"/>
      <c r="AH152" s="38"/>
      <c r="AI152" s="38" t="s">
        <v>164</v>
      </c>
      <c r="AJ152" s="38"/>
      <c r="AK152" s="38"/>
      <c r="AL152" s="38" t="s">
        <v>164</v>
      </c>
      <c r="AM152" s="38"/>
      <c r="AN152" s="38"/>
      <c r="AO152" s="38"/>
      <c r="AP152" s="38"/>
      <c r="AQ152" s="38"/>
      <c r="AR152" s="38"/>
      <c r="AS152" s="38"/>
      <c r="AT152" s="38"/>
      <c r="AU152" s="38" t="s">
        <v>164</v>
      </c>
      <c r="AV152" s="38"/>
      <c r="AW152" s="38"/>
      <c r="AX152" s="38"/>
      <c r="AY152" s="38"/>
      <c r="AZ152" s="38"/>
      <c r="BA152" s="38" t="s">
        <v>164</v>
      </c>
      <c r="BB152" s="38"/>
      <c r="BC152" s="38"/>
      <c r="BD152" s="38"/>
      <c r="BE152" s="38"/>
      <c r="BF152" s="38"/>
      <c r="BG152" s="38" t="s">
        <v>164</v>
      </c>
      <c r="BH152" s="38"/>
      <c r="BI152" s="38"/>
      <c r="BJ152" s="38"/>
      <c r="BK152" s="38"/>
      <c r="BL152" s="38"/>
    </row>
    <row r="155" spans="1:64" ht="14.25" customHeight="1">
      <c r="A155" s="23" t="s">
        <v>159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</row>
    <row r="157" spans="1:64" ht="14.25" customHeight="1">
      <c r="A157" s="23" t="s">
        <v>212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</row>
    <row r="159" spans="1:64" ht="15" customHeight="1">
      <c r="A159" s="19" t="s">
        <v>195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</row>
    <row r="161" spans="1:71" ht="15" customHeight="1">
      <c r="A161" s="18" t="s">
        <v>6</v>
      </c>
      <c r="B161" s="18"/>
      <c r="C161" s="18"/>
      <c r="D161" s="18"/>
      <c r="E161" s="18"/>
      <c r="F161" s="18"/>
      <c r="G161" s="18" t="s">
        <v>130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 t="s">
        <v>13</v>
      </c>
      <c r="U161" s="18"/>
      <c r="V161" s="18"/>
      <c r="W161" s="18"/>
      <c r="X161" s="18"/>
      <c r="Y161" s="18"/>
      <c r="Z161" s="18"/>
      <c r="AA161" s="14" t="s">
        <v>196</v>
      </c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6"/>
      <c r="AP161" s="14" t="s">
        <v>199</v>
      </c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7"/>
      <c r="BE161" s="14" t="s">
        <v>206</v>
      </c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7"/>
    </row>
    <row r="162" spans="1:71" ht="31.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 t="s">
        <v>4</v>
      </c>
      <c r="AB162" s="18"/>
      <c r="AC162" s="18"/>
      <c r="AD162" s="18"/>
      <c r="AE162" s="18"/>
      <c r="AF162" s="18" t="s">
        <v>3</v>
      </c>
      <c r="AG162" s="18"/>
      <c r="AH162" s="18"/>
      <c r="AI162" s="18"/>
      <c r="AJ162" s="18"/>
      <c r="AK162" s="18" t="s">
        <v>90</v>
      </c>
      <c r="AL162" s="18"/>
      <c r="AM162" s="18"/>
      <c r="AN162" s="18"/>
      <c r="AO162" s="18"/>
      <c r="AP162" s="18" t="s">
        <v>4</v>
      </c>
      <c r="AQ162" s="18"/>
      <c r="AR162" s="18"/>
      <c r="AS162" s="18"/>
      <c r="AT162" s="18"/>
      <c r="AU162" s="18" t="s">
        <v>3</v>
      </c>
      <c r="AV162" s="18"/>
      <c r="AW162" s="18"/>
      <c r="AX162" s="18"/>
      <c r="AY162" s="18"/>
      <c r="AZ162" s="18" t="s">
        <v>97</v>
      </c>
      <c r="BA162" s="18"/>
      <c r="BB162" s="18"/>
      <c r="BC162" s="18"/>
      <c r="BD162" s="18"/>
      <c r="BE162" s="18" t="s">
        <v>4</v>
      </c>
      <c r="BF162" s="18"/>
      <c r="BG162" s="18"/>
      <c r="BH162" s="18"/>
      <c r="BI162" s="18"/>
      <c r="BJ162" s="18" t="s">
        <v>3</v>
      </c>
      <c r="BK162" s="18"/>
      <c r="BL162" s="18"/>
      <c r="BM162" s="18"/>
      <c r="BN162" s="18"/>
      <c r="BO162" s="18" t="s">
        <v>131</v>
      </c>
      <c r="BP162" s="18"/>
      <c r="BQ162" s="18"/>
      <c r="BR162" s="18"/>
      <c r="BS162" s="18"/>
    </row>
    <row r="163" spans="1:71" ht="15" customHeight="1">
      <c r="A163" s="18">
        <v>1</v>
      </c>
      <c r="B163" s="18"/>
      <c r="C163" s="18"/>
      <c r="D163" s="18"/>
      <c r="E163" s="18"/>
      <c r="F163" s="18"/>
      <c r="G163" s="18">
        <v>2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>
        <v>3</v>
      </c>
      <c r="U163" s="18"/>
      <c r="V163" s="18"/>
      <c r="W163" s="18"/>
      <c r="X163" s="18"/>
      <c r="Y163" s="18"/>
      <c r="Z163" s="18"/>
      <c r="AA163" s="18">
        <v>4</v>
      </c>
      <c r="AB163" s="18"/>
      <c r="AC163" s="18"/>
      <c r="AD163" s="18"/>
      <c r="AE163" s="18"/>
      <c r="AF163" s="18">
        <v>5</v>
      </c>
      <c r="AG163" s="18"/>
      <c r="AH163" s="18"/>
      <c r="AI163" s="18"/>
      <c r="AJ163" s="18"/>
      <c r="AK163" s="18">
        <v>6</v>
      </c>
      <c r="AL163" s="18"/>
      <c r="AM163" s="18"/>
      <c r="AN163" s="18"/>
      <c r="AO163" s="18"/>
      <c r="AP163" s="18">
        <v>7</v>
      </c>
      <c r="AQ163" s="18"/>
      <c r="AR163" s="18"/>
      <c r="AS163" s="18"/>
      <c r="AT163" s="18"/>
      <c r="AU163" s="18">
        <v>8</v>
      </c>
      <c r="AV163" s="18"/>
      <c r="AW163" s="18"/>
      <c r="AX163" s="18"/>
      <c r="AY163" s="18"/>
      <c r="AZ163" s="18">
        <v>9</v>
      </c>
      <c r="BA163" s="18"/>
      <c r="BB163" s="18"/>
      <c r="BC163" s="18"/>
      <c r="BD163" s="18"/>
      <c r="BE163" s="18">
        <v>10</v>
      </c>
      <c r="BF163" s="18"/>
      <c r="BG163" s="18"/>
      <c r="BH163" s="18"/>
      <c r="BI163" s="18"/>
      <c r="BJ163" s="18">
        <v>11</v>
      </c>
      <c r="BK163" s="18"/>
      <c r="BL163" s="18"/>
      <c r="BM163" s="18"/>
      <c r="BN163" s="18"/>
      <c r="BO163" s="18">
        <v>12</v>
      </c>
      <c r="BP163" s="18"/>
      <c r="BQ163" s="18"/>
      <c r="BR163" s="18"/>
      <c r="BS163" s="18"/>
    </row>
    <row r="164" spans="1:79" s="1" customFormat="1" ht="15" customHeight="1" hidden="1">
      <c r="A164" s="21" t="s">
        <v>70</v>
      </c>
      <c r="B164" s="21"/>
      <c r="C164" s="21"/>
      <c r="D164" s="21"/>
      <c r="E164" s="21"/>
      <c r="F164" s="21"/>
      <c r="G164" s="52" t="s">
        <v>58</v>
      </c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 t="s">
        <v>80</v>
      </c>
      <c r="U164" s="52"/>
      <c r="V164" s="52"/>
      <c r="W164" s="52"/>
      <c r="X164" s="52"/>
      <c r="Y164" s="52"/>
      <c r="Z164" s="52"/>
      <c r="AA164" s="20" t="s">
        <v>66</v>
      </c>
      <c r="AB164" s="20"/>
      <c r="AC164" s="20"/>
      <c r="AD164" s="20"/>
      <c r="AE164" s="20"/>
      <c r="AF164" s="20" t="s">
        <v>67</v>
      </c>
      <c r="AG164" s="20"/>
      <c r="AH164" s="20"/>
      <c r="AI164" s="20"/>
      <c r="AJ164" s="20"/>
      <c r="AK164" s="37" t="s">
        <v>126</v>
      </c>
      <c r="AL164" s="37"/>
      <c r="AM164" s="37"/>
      <c r="AN164" s="37"/>
      <c r="AO164" s="37"/>
      <c r="AP164" s="20" t="s">
        <v>68</v>
      </c>
      <c r="AQ164" s="20"/>
      <c r="AR164" s="20"/>
      <c r="AS164" s="20"/>
      <c r="AT164" s="20"/>
      <c r="AU164" s="20" t="s">
        <v>69</v>
      </c>
      <c r="AV164" s="20"/>
      <c r="AW164" s="20"/>
      <c r="AX164" s="20"/>
      <c r="AY164" s="20"/>
      <c r="AZ164" s="37" t="s">
        <v>126</v>
      </c>
      <c r="BA164" s="37"/>
      <c r="BB164" s="37"/>
      <c r="BC164" s="37"/>
      <c r="BD164" s="37"/>
      <c r="BE164" s="20" t="s">
        <v>59</v>
      </c>
      <c r="BF164" s="20"/>
      <c r="BG164" s="20"/>
      <c r="BH164" s="20"/>
      <c r="BI164" s="20"/>
      <c r="BJ164" s="20" t="s">
        <v>60</v>
      </c>
      <c r="BK164" s="20"/>
      <c r="BL164" s="20"/>
      <c r="BM164" s="20"/>
      <c r="BN164" s="20"/>
      <c r="BO164" s="37" t="s">
        <v>126</v>
      </c>
      <c r="BP164" s="37"/>
      <c r="BQ164" s="37"/>
      <c r="BR164" s="37"/>
      <c r="BS164" s="37"/>
      <c r="CA164" s="1" t="s">
        <v>45</v>
      </c>
    </row>
    <row r="165" spans="1:79" s="5" customFormat="1" ht="12.75" customHeight="1">
      <c r="A165" s="72"/>
      <c r="B165" s="72"/>
      <c r="C165" s="72"/>
      <c r="D165" s="72"/>
      <c r="E165" s="72"/>
      <c r="F165" s="72"/>
      <c r="G165" s="92" t="s">
        <v>152</v>
      </c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3"/>
      <c r="U165" s="93"/>
      <c r="V165" s="93"/>
      <c r="W165" s="93"/>
      <c r="X165" s="93"/>
      <c r="Y165" s="93"/>
      <c r="Z165" s="93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>
        <f>IF(ISNUMBER(AA165),AA165,0)+IF(ISNUMBER(AF165),AF165,0)</f>
        <v>0</v>
      </c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>
        <f>IF(ISNUMBER(AP165),AP165,0)+IF(ISNUMBER(AU165),AU165,0)</f>
        <v>0</v>
      </c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>
        <f>IF(ISNUMBER(BE165),BE165,0)+IF(ISNUMBER(BJ165),BJ165,0)</f>
        <v>0</v>
      </c>
      <c r="BP165" s="76"/>
      <c r="BQ165" s="76"/>
      <c r="BR165" s="76"/>
      <c r="BS165" s="76"/>
      <c r="CA165" s="5" t="s">
        <v>46</v>
      </c>
    </row>
    <row r="168" spans="1:64" ht="14.25" customHeight="1">
      <c r="A168" s="23" t="s">
        <v>228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</row>
    <row r="170" spans="1:54" ht="15" customHeight="1">
      <c r="A170" s="19" t="s">
        <v>195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</row>
    <row r="172" spans="1:56" ht="15" customHeight="1">
      <c r="A172" s="18" t="s">
        <v>6</v>
      </c>
      <c r="B172" s="18"/>
      <c r="C172" s="18"/>
      <c r="D172" s="18"/>
      <c r="E172" s="18"/>
      <c r="F172" s="18"/>
      <c r="G172" s="18" t="s">
        <v>130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 t="s">
        <v>13</v>
      </c>
      <c r="U172" s="18"/>
      <c r="V172" s="18"/>
      <c r="W172" s="18"/>
      <c r="X172" s="18"/>
      <c r="Y172" s="18"/>
      <c r="Z172" s="18"/>
      <c r="AA172" s="14" t="s">
        <v>217</v>
      </c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6"/>
      <c r="AP172" s="14" t="s">
        <v>222</v>
      </c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7"/>
    </row>
    <row r="173" spans="1:56" ht="31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 t="s">
        <v>4</v>
      </c>
      <c r="AB173" s="18"/>
      <c r="AC173" s="18"/>
      <c r="AD173" s="18"/>
      <c r="AE173" s="18"/>
      <c r="AF173" s="18" t="s">
        <v>3</v>
      </c>
      <c r="AG173" s="18"/>
      <c r="AH173" s="18"/>
      <c r="AI173" s="18"/>
      <c r="AJ173" s="18"/>
      <c r="AK173" s="18" t="s">
        <v>90</v>
      </c>
      <c r="AL173" s="18"/>
      <c r="AM173" s="18"/>
      <c r="AN173" s="18"/>
      <c r="AO173" s="18"/>
      <c r="AP173" s="18" t="s">
        <v>4</v>
      </c>
      <c r="AQ173" s="18"/>
      <c r="AR173" s="18"/>
      <c r="AS173" s="18"/>
      <c r="AT173" s="18"/>
      <c r="AU173" s="18" t="s">
        <v>3</v>
      </c>
      <c r="AV173" s="18"/>
      <c r="AW173" s="18"/>
      <c r="AX173" s="18"/>
      <c r="AY173" s="18"/>
      <c r="AZ173" s="18" t="s">
        <v>97</v>
      </c>
      <c r="BA173" s="18"/>
      <c r="BB173" s="18"/>
      <c r="BC173" s="18"/>
      <c r="BD173" s="18"/>
    </row>
    <row r="174" spans="1:56" ht="15" customHeight="1">
      <c r="A174" s="18">
        <v>1</v>
      </c>
      <c r="B174" s="18"/>
      <c r="C174" s="18"/>
      <c r="D174" s="18"/>
      <c r="E174" s="18"/>
      <c r="F174" s="18"/>
      <c r="G174" s="18">
        <v>2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>
        <v>3</v>
      </c>
      <c r="U174" s="18"/>
      <c r="V174" s="18"/>
      <c r="W174" s="18"/>
      <c r="X174" s="18"/>
      <c r="Y174" s="18"/>
      <c r="Z174" s="18"/>
      <c r="AA174" s="18">
        <v>4</v>
      </c>
      <c r="AB174" s="18"/>
      <c r="AC174" s="18"/>
      <c r="AD174" s="18"/>
      <c r="AE174" s="18"/>
      <c r="AF174" s="18">
        <v>5</v>
      </c>
      <c r="AG174" s="18"/>
      <c r="AH174" s="18"/>
      <c r="AI174" s="18"/>
      <c r="AJ174" s="18"/>
      <c r="AK174" s="18">
        <v>6</v>
      </c>
      <c r="AL174" s="18"/>
      <c r="AM174" s="18"/>
      <c r="AN174" s="18"/>
      <c r="AO174" s="18"/>
      <c r="AP174" s="18">
        <v>7</v>
      </c>
      <c r="AQ174" s="18"/>
      <c r="AR174" s="18"/>
      <c r="AS174" s="18"/>
      <c r="AT174" s="18"/>
      <c r="AU174" s="18">
        <v>8</v>
      </c>
      <c r="AV174" s="18"/>
      <c r="AW174" s="18"/>
      <c r="AX174" s="18"/>
      <c r="AY174" s="18"/>
      <c r="AZ174" s="18">
        <v>9</v>
      </c>
      <c r="BA174" s="18"/>
      <c r="BB174" s="18"/>
      <c r="BC174" s="18"/>
      <c r="BD174" s="18"/>
    </row>
    <row r="175" spans="1:79" s="1" customFormat="1" ht="12" customHeight="1" hidden="1">
      <c r="A175" s="21" t="s">
        <v>70</v>
      </c>
      <c r="B175" s="21"/>
      <c r="C175" s="21"/>
      <c r="D175" s="21"/>
      <c r="E175" s="21"/>
      <c r="F175" s="21"/>
      <c r="G175" s="52" t="s">
        <v>58</v>
      </c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 t="s">
        <v>80</v>
      </c>
      <c r="U175" s="52"/>
      <c r="V175" s="52"/>
      <c r="W175" s="52"/>
      <c r="X175" s="52"/>
      <c r="Y175" s="52"/>
      <c r="Z175" s="52"/>
      <c r="AA175" s="20" t="s">
        <v>61</v>
      </c>
      <c r="AB175" s="20"/>
      <c r="AC175" s="20"/>
      <c r="AD175" s="20"/>
      <c r="AE175" s="20"/>
      <c r="AF175" s="20" t="s">
        <v>62</v>
      </c>
      <c r="AG175" s="20"/>
      <c r="AH175" s="20"/>
      <c r="AI175" s="20"/>
      <c r="AJ175" s="20"/>
      <c r="AK175" s="37" t="s">
        <v>126</v>
      </c>
      <c r="AL175" s="37"/>
      <c r="AM175" s="37"/>
      <c r="AN175" s="37"/>
      <c r="AO175" s="37"/>
      <c r="AP175" s="20" t="s">
        <v>63</v>
      </c>
      <c r="AQ175" s="20"/>
      <c r="AR175" s="20"/>
      <c r="AS175" s="20"/>
      <c r="AT175" s="20"/>
      <c r="AU175" s="20" t="s">
        <v>64</v>
      </c>
      <c r="AV175" s="20"/>
      <c r="AW175" s="20"/>
      <c r="AX175" s="20"/>
      <c r="AY175" s="20"/>
      <c r="AZ175" s="37" t="s">
        <v>126</v>
      </c>
      <c r="BA175" s="37"/>
      <c r="BB175" s="37"/>
      <c r="BC175" s="37"/>
      <c r="BD175" s="37"/>
      <c r="CA175" s="1" t="s">
        <v>47</v>
      </c>
    </row>
    <row r="176" spans="1:79" s="5" customFormat="1" ht="12.75">
      <c r="A176" s="72"/>
      <c r="B176" s="72"/>
      <c r="C176" s="72"/>
      <c r="D176" s="72"/>
      <c r="E176" s="72"/>
      <c r="F176" s="72"/>
      <c r="G176" s="92" t="s">
        <v>152</v>
      </c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3"/>
      <c r="U176" s="93"/>
      <c r="V176" s="93"/>
      <c r="W176" s="93"/>
      <c r="X176" s="93"/>
      <c r="Y176" s="93"/>
      <c r="Z176" s="93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>
        <f>IF(ISNUMBER(AA176),AA176,0)+IF(ISNUMBER(AF176),AF176,0)</f>
        <v>0</v>
      </c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>
        <f>IF(ISNUMBER(AP176),AP176,0)+IF(ISNUMBER(AU176),AU176,0)</f>
        <v>0</v>
      </c>
      <c r="BA176" s="76"/>
      <c r="BB176" s="76"/>
      <c r="BC176" s="76"/>
      <c r="BD176" s="76"/>
      <c r="CA176" s="5" t="s">
        <v>48</v>
      </c>
    </row>
    <row r="178" spans="1:64" ht="14.25" customHeight="1">
      <c r="A178" s="23" t="s">
        <v>229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</row>
    <row r="180" spans="1:64" ht="15" customHeight="1">
      <c r="A180" s="19" t="s">
        <v>195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</row>
    <row r="182" spans="1:65" ht="22.5" customHeight="1">
      <c r="A182" s="18" t="s">
        <v>132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30" t="s">
        <v>133</v>
      </c>
      <c r="O182" s="31"/>
      <c r="P182" s="31"/>
      <c r="Q182" s="31"/>
      <c r="R182" s="31"/>
      <c r="S182" s="31"/>
      <c r="T182" s="31"/>
      <c r="U182" s="32"/>
      <c r="V182" s="30" t="s">
        <v>134</v>
      </c>
      <c r="W182" s="31"/>
      <c r="X182" s="31"/>
      <c r="Y182" s="32"/>
      <c r="Z182" s="14" t="s">
        <v>196</v>
      </c>
      <c r="AA182" s="15"/>
      <c r="AB182" s="15"/>
      <c r="AC182" s="15"/>
      <c r="AD182" s="15"/>
      <c r="AE182" s="15"/>
      <c r="AF182" s="15"/>
      <c r="AG182" s="17"/>
      <c r="AH182" s="14" t="s">
        <v>199</v>
      </c>
      <c r="AI182" s="15"/>
      <c r="AJ182" s="15"/>
      <c r="AK182" s="15"/>
      <c r="AL182" s="15"/>
      <c r="AM182" s="15"/>
      <c r="AN182" s="15"/>
      <c r="AO182" s="17"/>
      <c r="AP182" s="14" t="s">
        <v>206</v>
      </c>
      <c r="AQ182" s="15"/>
      <c r="AR182" s="15"/>
      <c r="AS182" s="15"/>
      <c r="AT182" s="15"/>
      <c r="AU182" s="15"/>
      <c r="AV182" s="15"/>
      <c r="AW182" s="15"/>
      <c r="AX182" s="14" t="s">
        <v>217</v>
      </c>
      <c r="AY182" s="15"/>
      <c r="AZ182" s="15"/>
      <c r="BA182" s="15"/>
      <c r="BB182" s="15"/>
      <c r="BC182" s="15"/>
      <c r="BD182" s="15"/>
      <c r="BE182" s="17"/>
      <c r="BF182" s="14" t="s">
        <v>222</v>
      </c>
      <c r="BG182" s="15"/>
      <c r="BH182" s="15"/>
      <c r="BI182" s="15"/>
      <c r="BJ182" s="15"/>
      <c r="BK182" s="15"/>
      <c r="BL182" s="15"/>
      <c r="BM182" s="17"/>
    </row>
    <row r="183" spans="1:65" ht="95.2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33"/>
      <c r="O183" s="34"/>
      <c r="P183" s="34"/>
      <c r="Q183" s="34"/>
      <c r="R183" s="34"/>
      <c r="S183" s="34"/>
      <c r="T183" s="34"/>
      <c r="U183" s="35"/>
      <c r="V183" s="33"/>
      <c r="W183" s="34"/>
      <c r="X183" s="34"/>
      <c r="Y183" s="35"/>
      <c r="Z183" s="36" t="s">
        <v>137</v>
      </c>
      <c r="AA183" s="36"/>
      <c r="AB183" s="36"/>
      <c r="AC183" s="36"/>
      <c r="AD183" s="36" t="s">
        <v>138</v>
      </c>
      <c r="AE183" s="36"/>
      <c r="AF183" s="36"/>
      <c r="AG183" s="36"/>
      <c r="AH183" s="36" t="s">
        <v>137</v>
      </c>
      <c r="AI183" s="36"/>
      <c r="AJ183" s="36"/>
      <c r="AK183" s="36"/>
      <c r="AL183" s="36" t="s">
        <v>138</v>
      </c>
      <c r="AM183" s="36"/>
      <c r="AN183" s="36"/>
      <c r="AO183" s="36"/>
      <c r="AP183" s="36" t="s">
        <v>137</v>
      </c>
      <c r="AQ183" s="36"/>
      <c r="AR183" s="36"/>
      <c r="AS183" s="36"/>
      <c r="AT183" s="36" t="s">
        <v>138</v>
      </c>
      <c r="AU183" s="36"/>
      <c r="AV183" s="36"/>
      <c r="AW183" s="36"/>
      <c r="AX183" s="36" t="s">
        <v>137</v>
      </c>
      <c r="AY183" s="36"/>
      <c r="AZ183" s="36"/>
      <c r="BA183" s="36"/>
      <c r="BB183" s="36" t="s">
        <v>138</v>
      </c>
      <c r="BC183" s="36"/>
      <c r="BD183" s="36"/>
      <c r="BE183" s="36"/>
      <c r="BF183" s="36" t="s">
        <v>137</v>
      </c>
      <c r="BG183" s="36"/>
      <c r="BH183" s="36"/>
      <c r="BI183" s="36"/>
      <c r="BJ183" s="36" t="s">
        <v>138</v>
      </c>
      <c r="BK183" s="36"/>
      <c r="BL183" s="36"/>
      <c r="BM183" s="36"/>
    </row>
    <row r="184" spans="1:65" ht="15" customHeight="1">
      <c r="A184" s="18">
        <v>1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4">
        <v>2</v>
      </c>
      <c r="O184" s="15"/>
      <c r="P184" s="15"/>
      <c r="Q184" s="15"/>
      <c r="R184" s="15"/>
      <c r="S184" s="15"/>
      <c r="T184" s="15"/>
      <c r="U184" s="17"/>
      <c r="V184" s="14">
        <v>3</v>
      </c>
      <c r="W184" s="15"/>
      <c r="X184" s="15"/>
      <c r="Y184" s="17"/>
      <c r="Z184" s="18">
        <v>4</v>
      </c>
      <c r="AA184" s="18"/>
      <c r="AB184" s="18"/>
      <c r="AC184" s="18"/>
      <c r="AD184" s="18">
        <v>5</v>
      </c>
      <c r="AE184" s="18"/>
      <c r="AF184" s="18"/>
      <c r="AG184" s="18"/>
      <c r="AH184" s="18">
        <v>6</v>
      </c>
      <c r="AI184" s="18"/>
      <c r="AJ184" s="18"/>
      <c r="AK184" s="18"/>
      <c r="AL184" s="18">
        <v>7</v>
      </c>
      <c r="AM184" s="18"/>
      <c r="AN184" s="18"/>
      <c r="AO184" s="18"/>
      <c r="AP184" s="18">
        <v>8</v>
      </c>
      <c r="AQ184" s="18"/>
      <c r="AR184" s="18"/>
      <c r="AS184" s="18"/>
      <c r="AT184" s="18">
        <v>9</v>
      </c>
      <c r="AU184" s="18"/>
      <c r="AV184" s="18"/>
      <c r="AW184" s="18"/>
      <c r="AX184" s="18">
        <v>10</v>
      </c>
      <c r="AY184" s="18"/>
      <c r="AZ184" s="18"/>
      <c r="BA184" s="18"/>
      <c r="BB184" s="18">
        <v>11</v>
      </c>
      <c r="BC184" s="18"/>
      <c r="BD184" s="18"/>
      <c r="BE184" s="18"/>
      <c r="BF184" s="18">
        <v>12</v>
      </c>
      <c r="BG184" s="18"/>
      <c r="BH184" s="18"/>
      <c r="BI184" s="18"/>
      <c r="BJ184" s="18">
        <v>13</v>
      </c>
      <c r="BK184" s="18"/>
      <c r="BL184" s="18"/>
      <c r="BM184" s="18"/>
    </row>
    <row r="185" spans="1:79" s="1" customFormat="1" ht="12" customHeight="1" hidden="1">
      <c r="A185" s="52" t="s">
        <v>150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11" t="s">
        <v>135</v>
      </c>
      <c r="O185" s="12"/>
      <c r="P185" s="12"/>
      <c r="Q185" s="12"/>
      <c r="R185" s="12"/>
      <c r="S185" s="12"/>
      <c r="T185" s="12"/>
      <c r="U185" s="13"/>
      <c r="V185" s="11" t="s">
        <v>136</v>
      </c>
      <c r="W185" s="12"/>
      <c r="X185" s="12"/>
      <c r="Y185" s="13"/>
      <c r="Z185" s="20" t="s">
        <v>66</v>
      </c>
      <c r="AA185" s="20"/>
      <c r="AB185" s="20"/>
      <c r="AC185" s="20"/>
      <c r="AD185" s="20" t="s">
        <v>67</v>
      </c>
      <c r="AE185" s="20"/>
      <c r="AF185" s="20"/>
      <c r="AG185" s="20"/>
      <c r="AH185" s="20" t="s">
        <v>68</v>
      </c>
      <c r="AI185" s="20"/>
      <c r="AJ185" s="20"/>
      <c r="AK185" s="20"/>
      <c r="AL185" s="20" t="s">
        <v>69</v>
      </c>
      <c r="AM185" s="20"/>
      <c r="AN185" s="20"/>
      <c r="AO185" s="20"/>
      <c r="AP185" s="20" t="s">
        <v>59</v>
      </c>
      <c r="AQ185" s="20"/>
      <c r="AR185" s="20"/>
      <c r="AS185" s="20"/>
      <c r="AT185" s="20" t="s">
        <v>60</v>
      </c>
      <c r="AU185" s="20"/>
      <c r="AV185" s="20"/>
      <c r="AW185" s="20"/>
      <c r="AX185" s="20" t="s">
        <v>61</v>
      </c>
      <c r="AY185" s="20"/>
      <c r="AZ185" s="20"/>
      <c r="BA185" s="20"/>
      <c r="BB185" s="20" t="s">
        <v>62</v>
      </c>
      <c r="BC185" s="20"/>
      <c r="BD185" s="20"/>
      <c r="BE185" s="20"/>
      <c r="BF185" s="20" t="s">
        <v>63</v>
      </c>
      <c r="BG185" s="20"/>
      <c r="BH185" s="20"/>
      <c r="BI185" s="20"/>
      <c r="BJ185" s="20" t="s">
        <v>64</v>
      </c>
      <c r="BK185" s="20"/>
      <c r="BL185" s="20"/>
      <c r="BM185" s="20"/>
      <c r="CA185" s="1" t="s">
        <v>49</v>
      </c>
    </row>
    <row r="186" spans="1:79" s="4" customFormat="1" ht="12.75" customHeight="1">
      <c r="A186" s="52" t="s">
        <v>181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11" t="s">
        <v>182</v>
      </c>
      <c r="O186" s="12"/>
      <c r="P186" s="12"/>
      <c r="Q186" s="12"/>
      <c r="R186" s="12"/>
      <c r="S186" s="12"/>
      <c r="T186" s="12"/>
      <c r="U186" s="13"/>
      <c r="V186" s="26">
        <v>0</v>
      </c>
      <c r="W186" s="27"/>
      <c r="X186" s="27"/>
      <c r="Y186" s="28"/>
      <c r="Z186" s="63">
        <v>157869.04</v>
      </c>
      <c r="AA186" s="63"/>
      <c r="AB186" s="63"/>
      <c r="AC186" s="63"/>
      <c r="AD186" s="63">
        <v>70</v>
      </c>
      <c r="AE186" s="63"/>
      <c r="AF186" s="63"/>
      <c r="AG186" s="63"/>
      <c r="AH186" s="54">
        <v>130000</v>
      </c>
      <c r="AI186" s="54"/>
      <c r="AJ186" s="54"/>
      <c r="AK186" s="54"/>
      <c r="AL186" s="54">
        <v>100</v>
      </c>
      <c r="AM186" s="54"/>
      <c r="AN186" s="54"/>
      <c r="AO186" s="54"/>
      <c r="AP186" s="54">
        <v>100000</v>
      </c>
      <c r="AQ186" s="54"/>
      <c r="AR186" s="54"/>
      <c r="AS186" s="54"/>
      <c r="AT186" s="54">
        <v>100</v>
      </c>
      <c r="AU186" s="54"/>
      <c r="AV186" s="54"/>
      <c r="AW186" s="54"/>
      <c r="AX186" s="54">
        <v>150000</v>
      </c>
      <c r="AY186" s="54"/>
      <c r="AZ186" s="54"/>
      <c r="BA186" s="54"/>
      <c r="BB186" s="54">
        <v>100</v>
      </c>
      <c r="BC186" s="54"/>
      <c r="BD186" s="54"/>
      <c r="BE186" s="54"/>
      <c r="BF186" s="54">
        <v>150000</v>
      </c>
      <c r="BG186" s="54"/>
      <c r="BH186" s="54"/>
      <c r="BI186" s="54"/>
      <c r="BJ186" s="54">
        <v>100</v>
      </c>
      <c r="BK186" s="54"/>
      <c r="BL186" s="54"/>
      <c r="BM186" s="54"/>
      <c r="CA186" s="4" t="s">
        <v>50</v>
      </c>
    </row>
    <row r="187" spans="1:65" s="4" customFormat="1" ht="12.75" customHeight="1">
      <c r="A187" s="52" t="s">
        <v>183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11" t="s">
        <v>182</v>
      </c>
      <c r="O187" s="12"/>
      <c r="P187" s="12"/>
      <c r="Q187" s="12"/>
      <c r="R187" s="12"/>
      <c r="S187" s="12"/>
      <c r="T187" s="12"/>
      <c r="U187" s="13"/>
      <c r="V187" s="26">
        <v>0</v>
      </c>
      <c r="W187" s="27"/>
      <c r="X187" s="27"/>
      <c r="Y187" s="28"/>
      <c r="Z187" s="63">
        <v>103821.32</v>
      </c>
      <c r="AA187" s="63"/>
      <c r="AB187" s="63"/>
      <c r="AC187" s="63"/>
      <c r="AD187" s="63">
        <v>100</v>
      </c>
      <c r="AE187" s="63"/>
      <c r="AF187" s="63"/>
      <c r="AG187" s="63"/>
      <c r="AH187" s="54">
        <v>100000</v>
      </c>
      <c r="AI187" s="54"/>
      <c r="AJ187" s="54"/>
      <c r="AK187" s="54"/>
      <c r="AL187" s="54">
        <v>100</v>
      </c>
      <c r="AM187" s="54"/>
      <c r="AN187" s="54"/>
      <c r="AO187" s="54"/>
      <c r="AP187" s="54">
        <v>100000</v>
      </c>
      <c r="AQ187" s="54"/>
      <c r="AR187" s="54"/>
      <c r="AS187" s="54"/>
      <c r="AT187" s="54">
        <v>100</v>
      </c>
      <c r="AU187" s="54"/>
      <c r="AV187" s="54"/>
      <c r="AW187" s="54"/>
      <c r="AX187" s="54">
        <v>100000</v>
      </c>
      <c r="AY187" s="54"/>
      <c r="AZ187" s="54"/>
      <c r="BA187" s="54"/>
      <c r="BB187" s="54">
        <v>100</v>
      </c>
      <c r="BC187" s="54"/>
      <c r="BD187" s="54"/>
      <c r="BE187" s="54"/>
      <c r="BF187" s="54">
        <v>150000</v>
      </c>
      <c r="BG187" s="54"/>
      <c r="BH187" s="54"/>
      <c r="BI187" s="54"/>
      <c r="BJ187" s="54">
        <v>100</v>
      </c>
      <c r="BK187" s="54"/>
      <c r="BL187" s="54"/>
      <c r="BM187" s="54"/>
    </row>
    <row r="188" spans="1:65" s="5" customFormat="1" ht="12.75" customHeight="1">
      <c r="A188" s="92" t="s">
        <v>152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71"/>
      <c r="O188" s="69"/>
      <c r="P188" s="69"/>
      <c r="Q188" s="69"/>
      <c r="R188" s="69"/>
      <c r="S188" s="69"/>
      <c r="T188" s="69"/>
      <c r="U188" s="70"/>
      <c r="V188" s="94"/>
      <c r="W188" s="95"/>
      <c r="X188" s="95"/>
      <c r="Y188" s="96"/>
      <c r="Z188" s="97">
        <v>261690.36</v>
      </c>
      <c r="AA188" s="97"/>
      <c r="AB188" s="97"/>
      <c r="AC188" s="97"/>
      <c r="AD188" s="97"/>
      <c r="AE188" s="97"/>
      <c r="AF188" s="97"/>
      <c r="AG188" s="97"/>
      <c r="AH188" s="98">
        <v>230000</v>
      </c>
      <c r="AI188" s="98"/>
      <c r="AJ188" s="98"/>
      <c r="AK188" s="98"/>
      <c r="AL188" s="98"/>
      <c r="AM188" s="98"/>
      <c r="AN188" s="98"/>
      <c r="AO188" s="98"/>
      <c r="AP188" s="98">
        <v>200000</v>
      </c>
      <c r="AQ188" s="98"/>
      <c r="AR188" s="98"/>
      <c r="AS188" s="98"/>
      <c r="AT188" s="98"/>
      <c r="AU188" s="98"/>
      <c r="AV188" s="98"/>
      <c r="AW188" s="98"/>
      <c r="AX188" s="98">
        <v>250000</v>
      </c>
      <c r="AY188" s="98"/>
      <c r="AZ188" s="98"/>
      <c r="BA188" s="98"/>
      <c r="BB188" s="98"/>
      <c r="BC188" s="98"/>
      <c r="BD188" s="98"/>
      <c r="BE188" s="98"/>
      <c r="BF188" s="98">
        <v>300000</v>
      </c>
      <c r="BG188" s="98"/>
      <c r="BH188" s="98"/>
      <c r="BI188" s="98"/>
      <c r="BJ188" s="98"/>
      <c r="BK188" s="98"/>
      <c r="BL188" s="98"/>
      <c r="BM188" s="98"/>
    </row>
    <row r="191" spans="1:64" ht="35.25" customHeight="1">
      <c r="A191" s="23" t="s">
        <v>230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</row>
    <row r="192" spans="1:64" ht="1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</row>
    <row r="194" spans="1:64" ht="28.5" customHeight="1">
      <c r="A194" s="7" t="s">
        <v>213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</row>
    <row r="196" spans="1:64" ht="14.25" customHeight="1">
      <c r="A196" s="23" t="s">
        <v>197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</row>
    <row r="197" spans="1:64" ht="15" customHeight="1">
      <c r="A197" s="19" t="s">
        <v>195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</row>
    <row r="199" spans="1:64" ht="42.75" customHeight="1">
      <c r="A199" s="36" t="s">
        <v>139</v>
      </c>
      <c r="B199" s="36"/>
      <c r="C199" s="36"/>
      <c r="D199" s="36"/>
      <c r="E199" s="36"/>
      <c r="F199" s="36"/>
      <c r="G199" s="18" t="s">
        <v>20</v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 t="s">
        <v>15</v>
      </c>
      <c r="U199" s="18"/>
      <c r="V199" s="18"/>
      <c r="W199" s="18"/>
      <c r="X199" s="18"/>
      <c r="Y199" s="18"/>
      <c r="Z199" s="18" t="s">
        <v>14</v>
      </c>
      <c r="AA199" s="18"/>
      <c r="AB199" s="18"/>
      <c r="AC199" s="18"/>
      <c r="AD199" s="18"/>
      <c r="AE199" s="18" t="s">
        <v>140</v>
      </c>
      <c r="AF199" s="18"/>
      <c r="AG199" s="18"/>
      <c r="AH199" s="18"/>
      <c r="AI199" s="18"/>
      <c r="AJ199" s="18"/>
      <c r="AK199" s="18" t="s">
        <v>141</v>
      </c>
      <c r="AL199" s="18"/>
      <c r="AM199" s="18"/>
      <c r="AN199" s="18"/>
      <c r="AO199" s="18"/>
      <c r="AP199" s="18"/>
      <c r="AQ199" s="18" t="s">
        <v>142</v>
      </c>
      <c r="AR199" s="18"/>
      <c r="AS199" s="18"/>
      <c r="AT199" s="18"/>
      <c r="AU199" s="18"/>
      <c r="AV199" s="18"/>
      <c r="AW199" s="18" t="s">
        <v>99</v>
      </c>
      <c r="AX199" s="18"/>
      <c r="AY199" s="18"/>
      <c r="AZ199" s="18"/>
      <c r="BA199" s="18"/>
      <c r="BB199" s="18"/>
      <c r="BC199" s="18"/>
      <c r="BD199" s="18"/>
      <c r="BE199" s="18"/>
      <c r="BF199" s="18"/>
      <c r="BG199" s="18" t="s">
        <v>143</v>
      </c>
      <c r="BH199" s="18"/>
      <c r="BI199" s="18"/>
      <c r="BJ199" s="18"/>
      <c r="BK199" s="18"/>
      <c r="BL199" s="18"/>
    </row>
    <row r="200" spans="1:64" ht="39.75" customHeight="1">
      <c r="A200" s="36"/>
      <c r="B200" s="36"/>
      <c r="C200" s="36"/>
      <c r="D200" s="36"/>
      <c r="E200" s="36"/>
      <c r="F200" s="36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 t="s">
        <v>17</v>
      </c>
      <c r="AX200" s="18"/>
      <c r="AY200" s="18"/>
      <c r="AZ200" s="18"/>
      <c r="BA200" s="18"/>
      <c r="BB200" s="18" t="s">
        <v>16</v>
      </c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</row>
    <row r="201" spans="1:64" ht="15" customHeight="1">
      <c r="A201" s="18">
        <v>1</v>
      </c>
      <c r="B201" s="18"/>
      <c r="C201" s="18"/>
      <c r="D201" s="18"/>
      <c r="E201" s="18"/>
      <c r="F201" s="18"/>
      <c r="G201" s="18">
        <v>2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>
        <v>3</v>
      </c>
      <c r="U201" s="18"/>
      <c r="V201" s="18"/>
      <c r="W201" s="18"/>
      <c r="X201" s="18"/>
      <c r="Y201" s="18"/>
      <c r="Z201" s="18">
        <v>4</v>
      </c>
      <c r="AA201" s="18"/>
      <c r="AB201" s="18"/>
      <c r="AC201" s="18"/>
      <c r="AD201" s="18"/>
      <c r="AE201" s="18">
        <v>5</v>
      </c>
      <c r="AF201" s="18"/>
      <c r="AG201" s="18"/>
      <c r="AH201" s="18"/>
      <c r="AI201" s="18"/>
      <c r="AJ201" s="18"/>
      <c r="AK201" s="18">
        <v>6</v>
      </c>
      <c r="AL201" s="18"/>
      <c r="AM201" s="18"/>
      <c r="AN201" s="18"/>
      <c r="AO201" s="18"/>
      <c r="AP201" s="18"/>
      <c r="AQ201" s="18">
        <v>7</v>
      </c>
      <c r="AR201" s="18"/>
      <c r="AS201" s="18"/>
      <c r="AT201" s="18"/>
      <c r="AU201" s="18"/>
      <c r="AV201" s="18"/>
      <c r="AW201" s="18">
        <v>8</v>
      </c>
      <c r="AX201" s="18"/>
      <c r="AY201" s="18"/>
      <c r="AZ201" s="18"/>
      <c r="BA201" s="18"/>
      <c r="BB201" s="18">
        <v>9</v>
      </c>
      <c r="BC201" s="18"/>
      <c r="BD201" s="18"/>
      <c r="BE201" s="18"/>
      <c r="BF201" s="18"/>
      <c r="BG201" s="18">
        <v>10</v>
      </c>
      <c r="BH201" s="18"/>
      <c r="BI201" s="18"/>
      <c r="BJ201" s="18"/>
      <c r="BK201" s="18"/>
      <c r="BL201" s="18"/>
    </row>
    <row r="202" spans="1:79" s="1" customFormat="1" ht="12" customHeight="1" hidden="1">
      <c r="A202" s="21" t="s">
        <v>65</v>
      </c>
      <c r="B202" s="21"/>
      <c r="C202" s="21"/>
      <c r="D202" s="21"/>
      <c r="E202" s="21"/>
      <c r="F202" s="21"/>
      <c r="G202" s="52" t="s">
        <v>58</v>
      </c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20" t="s">
        <v>81</v>
      </c>
      <c r="U202" s="20"/>
      <c r="V202" s="20"/>
      <c r="W202" s="20"/>
      <c r="X202" s="20"/>
      <c r="Y202" s="20"/>
      <c r="Z202" s="20" t="s">
        <v>82</v>
      </c>
      <c r="AA202" s="20"/>
      <c r="AB202" s="20"/>
      <c r="AC202" s="20"/>
      <c r="AD202" s="20"/>
      <c r="AE202" s="20" t="s">
        <v>83</v>
      </c>
      <c r="AF202" s="20"/>
      <c r="AG202" s="20"/>
      <c r="AH202" s="20"/>
      <c r="AI202" s="20"/>
      <c r="AJ202" s="20"/>
      <c r="AK202" s="20" t="s">
        <v>84</v>
      </c>
      <c r="AL202" s="20"/>
      <c r="AM202" s="20"/>
      <c r="AN202" s="20"/>
      <c r="AO202" s="20"/>
      <c r="AP202" s="20"/>
      <c r="AQ202" s="53" t="s">
        <v>101</v>
      </c>
      <c r="AR202" s="20"/>
      <c r="AS202" s="20"/>
      <c r="AT202" s="20"/>
      <c r="AU202" s="20"/>
      <c r="AV202" s="20"/>
      <c r="AW202" s="20" t="s">
        <v>85</v>
      </c>
      <c r="AX202" s="20"/>
      <c r="AY202" s="20"/>
      <c r="AZ202" s="20"/>
      <c r="BA202" s="20"/>
      <c r="BB202" s="20" t="s">
        <v>86</v>
      </c>
      <c r="BC202" s="20"/>
      <c r="BD202" s="20"/>
      <c r="BE202" s="20"/>
      <c r="BF202" s="20"/>
      <c r="BG202" s="53" t="s">
        <v>102</v>
      </c>
      <c r="BH202" s="20"/>
      <c r="BI202" s="20"/>
      <c r="BJ202" s="20"/>
      <c r="BK202" s="20"/>
      <c r="BL202" s="20"/>
      <c r="CA202" s="1" t="s">
        <v>51</v>
      </c>
    </row>
    <row r="203" spans="1:79" s="4" customFormat="1" ht="38.25" customHeight="1">
      <c r="A203" s="21">
        <v>2281</v>
      </c>
      <c r="B203" s="21"/>
      <c r="C203" s="21"/>
      <c r="D203" s="21"/>
      <c r="E203" s="21"/>
      <c r="F203" s="21"/>
      <c r="G203" s="8" t="s">
        <v>166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10"/>
      <c r="T203" s="29">
        <v>356000</v>
      </c>
      <c r="U203" s="29"/>
      <c r="V203" s="29"/>
      <c r="W203" s="29"/>
      <c r="X203" s="29"/>
      <c r="Y203" s="29"/>
      <c r="Z203" s="29">
        <v>261690.36</v>
      </c>
      <c r="AA203" s="29"/>
      <c r="AB203" s="29"/>
      <c r="AC203" s="29"/>
      <c r="AD203" s="29"/>
      <c r="AE203" s="29">
        <v>0</v>
      </c>
      <c r="AF203" s="29"/>
      <c r="AG203" s="29"/>
      <c r="AH203" s="29"/>
      <c r="AI203" s="29"/>
      <c r="AJ203" s="29"/>
      <c r="AK203" s="29">
        <v>0</v>
      </c>
      <c r="AL203" s="29"/>
      <c r="AM203" s="29"/>
      <c r="AN203" s="29"/>
      <c r="AO203" s="29"/>
      <c r="AP203" s="29"/>
      <c r="AQ203" s="29">
        <f>IF(ISNUMBER(AK203),AK203,0)-IF(ISNUMBER(AE203),AE203,0)</f>
        <v>0</v>
      </c>
      <c r="AR203" s="29"/>
      <c r="AS203" s="29"/>
      <c r="AT203" s="29"/>
      <c r="AU203" s="29"/>
      <c r="AV203" s="29"/>
      <c r="AW203" s="29">
        <v>0</v>
      </c>
      <c r="AX203" s="29"/>
      <c r="AY203" s="29"/>
      <c r="AZ203" s="29"/>
      <c r="BA203" s="29"/>
      <c r="BB203" s="29">
        <v>0</v>
      </c>
      <c r="BC203" s="29"/>
      <c r="BD203" s="29"/>
      <c r="BE203" s="29"/>
      <c r="BF203" s="29"/>
      <c r="BG203" s="29">
        <f>IF(ISNUMBER(Z203),Z203,0)+IF(ISNUMBER(AK203),AK203,0)</f>
        <v>261690.36</v>
      </c>
      <c r="BH203" s="29"/>
      <c r="BI203" s="29"/>
      <c r="BJ203" s="29"/>
      <c r="BK203" s="29"/>
      <c r="BL203" s="29"/>
      <c r="CA203" s="4" t="s">
        <v>52</v>
      </c>
    </row>
    <row r="204" spans="1:64" s="5" customFormat="1" ht="12.75" customHeight="1">
      <c r="A204" s="72"/>
      <c r="B204" s="72"/>
      <c r="C204" s="72"/>
      <c r="D204" s="72"/>
      <c r="E204" s="72"/>
      <c r="F204" s="72"/>
      <c r="G204" s="73" t="s">
        <v>152</v>
      </c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5"/>
      <c r="T204" s="76">
        <v>356000</v>
      </c>
      <c r="U204" s="76"/>
      <c r="V204" s="76"/>
      <c r="W204" s="76"/>
      <c r="X204" s="76"/>
      <c r="Y204" s="76"/>
      <c r="Z204" s="76">
        <v>261690.36</v>
      </c>
      <c r="AA204" s="76"/>
      <c r="AB204" s="76"/>
      <c r="AC204" s="76"/>
      <c r="AD204" s="76"/>
      <c r="AE204" s="76">
        <v>0</v>
      </c>
      <c r="AF204" s="76"/>
      <c r="AG204" s="76"/>
      <c r="AH204" s="76"/>
      <c r="AI204" s="76"/>
      <c r="AJ204" s="76"/>
      <c r="AK204" s="76">
        <v>0</v>
      </c>
      <c r="AL204" s="76"/>
      <c r="AM204" s="76"/>
      <c r="AN204" s="76"/>
      <c r="AO204" s="76"/>
      <c r="AP204" s="76"/>
      <c r="AQ204" s="76">
        <f>IF(ISNUMBER(AK204),AK204,0)-IF(ISNUMBER(AE204),AE204,0)</f>
        <v>0</v>
      </c>
      <c r="AR204" s="76"/>
      <c r="AS204" s="76"/>
      <c r="AT204" s="76"/>
      <c r="AU204" s="76"/>
      <c r="AV204" s="76"/>
      <c r="AW204" s="76">
        <v>0</v>
      </c>
      <c r="AX204" s="76"/>
      <c r="AY204" s="76"/>
      <c r="AZ204" s="76"/>
      <c r="BA204" s="76"/>
      <c r="BB204" s="76">
        <v>0</v>
      </c>
      <c r="BC204" s="76"/>
      <c r="BD204" s="76"/>
      <c r="BE204" s="76"/>
      <c r="BF204" s="76"/>
      <c r="BG204" s="76">
        <f>IF(ISNUMBER(Z204),Z204,0)+IF(ISNUMBER(AK204),AK204,0)</f>
        <v>261690.36</v>
      </c>
      <c r="BH204" s="76"/>
      <c r="BI204" s="76"/>
      <c r="BJ204" s="76"/>
      <c r="BK204" s="76"/>
      <c r="BL204" s="76"/>
    </row>
    <row r="206" spans="1:64" ht="14.25" customHeight="1">
      <c r="A206" s="23" t="s">
        <v>214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</row>
    <row r="207" spans="1:64" ht="15" customHeight="1">
      <c r="A207" s="19" t="s">
        <v>195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</row>
    <row r="209" spans="1:64" ht="18" customHeight="1">
      <c r="A209" s="18" t="s">
        <v>139</v>
      </c>
      <c r="B209" s="18"/>
      <c r="C209" s="18"/>
      <c r="D209" s="18"/>
      <c r="E209" s="18"/>
      <c r="F209" s="18"/>
      <c r="G209" s="18" t="s">
        <v>20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 t="s">
        <v>201</v>
      </c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 t="s">
        <v>211</v>
      </c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</row>
    <row r="210" spans="1:64" ht="4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 t="s">
        <v>144</v>
      </c>
      <c r="R210" s="18"/>
      <c r="S210" s="18"/>
      <c r="T210" s="18"/>
      <c r="U210" s="18"/>
      <c r="V210" s="36" t="s">
        <v>145</v>
      </c>
      <c r="W210" s="36"/>
      <c r="X210" s="36"/>
      <c r="Y210" s="36"/>
      <c r="Z210" s="18" t="s">
        <v>146</v>
      </c>
      <c r="AA210" s="18"/>
      <c r="AB210" s="18"/>
      <c r="AC210" s="18"/>
      <c r="AD210" s="18"/>
      <c r="AE210" s="18"/>
      <c r="AF210" s="18"/>
      <c r="AG210" s="18"/>
      <c r="AH210" s="18"/>
      <c r="AI210" s="18"/>
      <c r="AJ210" s="18" t="s">
        <v>147</v>
      </c>
      <c r="AK210" s="18"/>
      <c r="AL210" s="18"/>
      <c r="AM210" s="18"/>
      <c r="AN210" s="18"/>
      <c r="AO210" s="18" t="s">
        <v>21</v>
      </c>
      <c r="AP210" s="18"/>
      <c r="AQ210" s="18"/>
      <c r="AR210" s="18"/>
      <c r="AS210" s="18"/>
      <c r="AT210" s="36" t="s">
        <v>148</v>
      </c>
      <c r="AU210" s="36"/>
      <c r="AV210" s="36"/>
      <c r="AW210" s="36"/>
      <c r="AX210" s="18" t="s">
        <v>146</v>
      </c>
      <c r="AY210" s="18"/>
      <c r="AZ210" s="18"/>
      <c r="BA210" s="18"/>
      <c r="BB210" s="18"/>
      <c r="BC210" s="18"/>
      <c r="BD210" s="18"/>
      <c r="BE210" s="18"/>
      <c r="BF210" s="18"/>
      <c r="BG210" s="18"/>
      <c r="BH210" s="18" t="s">
        <v>149</v>
      </c>
      <c r="BI210" s="18"/>
      <c r="BJ210" s="18"/>
      <c r="BK210" s="18"/>
      <c r="BL210" s="18"/>
    </row>
    <row r="211" spans="1:64" ht="63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36"/>
      <c r="W211" s="36"/>
      <c r="X211" s="36"/>
      <c r="Y211" s="36"/>
      <c r="Z211" s="18" t="s">
        <v>17</v>
      </c>
      <c r="AA211" s="18"/>
      <c r="AB211" s="18"/>
      <c r="AC211" s="18"/>
      <c r="AD211" s="18"/>
      <c r="AE211" s="18" t="s">
        <v>16</v>
      </c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36"/>
      <c r="AU211" s="36"/>
      <c r="AV211" s="36"/>
      <c r="AW211" s="36"/>
      <c r="AX211" s="18" t="s">
        <v>17</v>
      </c>
      <c r="AY211" s="18"/>
      <c r="AZ211" s="18"/>
      <c r="BA211" s="18"/>
      <c r="BB211" s="18"/>
      <c r="BC211" s="18" t="s">
        <v>16</v>
      </c>
      <c r="BD211" s="18"/>
      <c r="BE211" s="18"/>
      <c r="BF211" s="18"/>
      <c r="BG211" s="18"/>
      <c r="BH211" s="18"/>
      <c r="BI211" s="18"/>
      <c r="BJ211" s="18"/>
      <c r="BK211" s="18"/>
      <c r="BL211" s="18"/>
    </row>
    <row r="212" spans="1:64" ht="15" customHeight="1">
      <c r="A212" s="18">
        <v>1</v>
      </c>
      <c r="B212" s="18"/>
      <c r="C212" s="18"/>
      <c r="D212" s="18"/>
      <c r="E212" s="18"/>
      <c r="F212" s="18"/>
      <c r="G212" s="18">
        <v>2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>
        <v>3</v>
      </c>
      <c r="R212" s="18"/>
      <c r="S212" s="18"/>
      <c r="T212" s="18"/>
      <c r="U212" s="18"/>
      <c r="V212" s="18">
        <v>4</v>
      </c>
      <c r="W212" s="18"/>
      <c r="X212" s="18"/>
      <c r="Y212" s="18"/>
      <c r="Z212" s="18">
        <v>5</v>
      </c>
      <c r="AA212" s="18"/>
      <c r="AB212" s="18"/>
      <c r="AC212" s="18"/>
      <c r="AD212" s="18"/>
      <c r="AE212" s="18">
        <v>6</v>
      </c>
      <c r="AF212" s="18"/>
      <c r="AG212" s="18"/>
      <c r="AH212" s="18"/>
      <c r="AI212" s="18"/>
      <c r="AJ212" s="18">
        <v>7</v>
      </c>
      <c r="AK212" s="18"/>
      <c r="AL212" s="18"/>
      <c r="AM212" s="18"/>
      <c r="AN212" s="18"/>
      <c r="AO212" s="18">
        <v>8</v>
      </c>
      <c r="AP212" s="18"/>
      <c r="AQ212" s="18"/>
      <c r="AR212" s="18"/>
      <c r="AS212" s="18"/>
      <c r="AT212" s="18">
        <v>9</v>
      </c>
      <c r="AU212" s="18"/>
      <c r="AV212" s="18"/>
      <c r="AW212" s="18"/>
      <c r="AX212" s="18">
        <v>10</v>
      </c>
      <c r="AY212" s="18"/>
      <c r="AZ212" s="18"/>
      <c r="BA212" s="18"/>
      <c r="BB212" s="18"/>
      <c r="BC212" s="18">
        <v>11</v>
      </c>
      <c r="BD212" s="18"/>
      <c r="BE212" s="18"/>
      <c r="BF212" s="18"/>
      <c r="BG212" s="18"/>
      <c r="BH212" s="18">
        <v>12</v>
      </c>
      <c r="BI212" s="18"/>
      <c r="BJ212" s="18"/>
      <c r="BK212" s="18"/>
      <c r="BL212" s="18"/>
    </row>
    <row r="213" spans="1:79" s="1" customFormat="1" ht="12" customHeight="1" hidden="1">
      <c r="A213" s="21" t="s">
        <v>65</v>
      </c>
      <c r="B213" s="21"/>
      <c r="C213" s="21"/>
      <c r="D213" s="21"/>
      <c r="E213" s="21"/>
      <c r="F213" s="21"/>
      <c r="G213" s="52" t="s">
        <v>58</v>
      </c>
      <c r="H213" s="52"/>
      <c r="I213" s="52"/>
      <c r="J213" s="52"/>
      <c r="K213" s="52"/>
      <c r="L213" s="52"/>
      <c r="M213" s="52"/>
      <c r="N213" s="52"/>
      <c r="O213" s="52"/>
      <c r="P213" s="52"/>
      <c r="Q213" s="20" t="s">
        <v>81</v>
      </c>
      <c r="R213" s="20"/>
      <c r="S213" s="20"/>
      <c r="T213" s="20"/>
      <c r="U213" s="20"/>
      <c r="V213" s="20" t="s">
        <v>82</v>
      </c>
      <c r="W213" s="20"/>
      <c r="X213" s="20"/>
      <c r="Y213" s="20"/>
      <c r="Z213" s="20" t="s">
        <v>83</v>
      </c>
      <c r="AA213" s="20"/>
      <c r="AB213" s="20"/>
      <c r="AC213" s="20"/>
      <c r="AD213" s="20"/>
      <c r="AE213" s="20" t="s">
        <v>84</v>
      </c>
      <c r="AF213" s="20"/>
      <c r="AG213" s="20"/>
      <c r="AH213" s="20"/>
      <c r="AI213" s="20"/>
      <c r="AJ213" s="53" t="s">
        <v>103</v>
      </c>
      <c r="AK213" s="20"/>
      <c r="AL213" s="20"/>
      <c r="AM213" s="20"/>
      <c r="AN213" s="20"/>
      <c r="AO213" s="20" t="s">
        <v>85</v>
      </c>
      <c r="AP213" s="20"/>
      <c r="AQ213" s="20"/>
      <c r="AR213" s="20"/>
      <c r="AS213" s="20"/>
      <c r="AT213" s="53" t="s">
        <v>104</v>
      </c>
      <c r="AU213" s="20"/>
      <c r="AV213" s="20"/>
      <c r="AW213" s="20"/>
      <c r="AX213" s="20" t="s">
        <v>86</v>
      </c>
      <c r="AY213" s="20"/>
      <c r="AZ213" s="20"/>
      <c r="BA213" s="20"/>
      <c r="BB213" s="20"/>
      <c r="BC213" s="20" t="s">
        <v>87</v>
      </c>
      <c r="BD213" s="20"/>
      <c r="BE213" s="20"/>
      <c r="BF213" s="20"/>
      <c r="BG213" s="20"/>
      <c r="BH213" s="53" t="s">
        <v>103</v>
      </c>
      <c r="BI213" s="20"/>
      <c r="BJ213" s="20"/>
      <c r="BK213" s="20"/>
      <c r="BL213" s="20"/>
      <c r="CA213" s="1" t="s">
        <v>53</v>
      </c>
    </row>
    <row r="214" spans="1:79" s="4" customFormat="1" ht="51" customHeight="1">
      <c r="A214" s="21">
        <v>2281</v>
      </c>
      <c r="B214" s="21"/>
      <c r="C214" s="21"/>
      <c r="D214" s="21"/>
      <c r="E214" s="21"/>
      <c r="F214" s="21"/>
      <c r="G214" s="8" t="s">
        <v>166</v>
      </c>
      <c r="H214" s="9"/>
      <c r="I214" s="9"/>
      <c r="J214" s="9"/>
      <c r="K214" s="9"/>
      <c r="L214" s="9"/>
      <c r="M214" s="9"/>
      <c r="N214" s="9"/>
      <c r="O214" s="9"/>
      <c r="P214" s="10"/>
      <c r="Q214" s="29">
        <v>230000</v>
      </c>
      <c r="R214" s="29"/>
      <c r="S214" s="29"/>
      <c r="T214" s="29"/>
      <c r="U214" s="29"/>
      <c r="V214" s="29">
        <v>0</v>
      </c>
      <c r="W214" s="29"/>
      <c r="X214" s="29"/>
      <c r="Y214" s="29"/>
      <c r="Z214" s="29">
        <v>0</v>
      </c>
      <c r="AA214" s="29"/>
      <c r="AB214" s="29"/>
      <c r="AC214" s="29"/>
      <c r="AD214" s="29"/>
      <c r="AE214" s="29">
        <v>0</v>
      </c>
      <c r="AF214" s="29"/>
      <c r="AG214" s="29"/>
      <c r="AH214" s="29"/>
      <c r="AI214" s="29"/>
      <c r="AJ214" s="29">
        <f>IF(ISNUMBER(Q214),Q214,0)-IF(ISNUMBER(Z214),Z214,0)</f>
        <v>230000</v>
      </c>
      <c r="AK214" s="29"/>
      <c r="AL214" s="29"/>
      <c r="AM214" s="29"/>
      <c r="AN214" s="29"/>
      <c r="AO214" s="29">
        <v>200000</v>
      </c>
      <c r="AP214" s="29"/>
      <c r="AQ214" s="29"/>
      <c r="AR214" s="29"/>
      <c r="AS214" s="29"/>
      <c r="AT214" s="29">
        <f>IF(ISNUMBER(V214),V214,0)-IF(ISNUMBER(Z214),Z214,0)-IF(ISNUMBER(AE214),AE214,0)</f>
        <v>0</v>
      </c>
      <c r="AU214" s="29"/>
      <c r="AV214" s="29"/>
      <c r="AW214" s="29"/>
      <c r="AX214" s="29">
        <v>0</v>
      </c>
      <c r="AY214" s="29"/>
      <c r="AZ214" s="29"/>
      <c r="BA214" s="29"/>
      <c r="BB214" s="29"/>
      <c r="BC214" s="29">
        <v>0</v>
      </c>
      <c r="BD214" s="29"/>
      <c r="BE214" s="29"/>
      <c r="BF214" s="29"/>
      <c r="BG214" s="29"/>
      <c r="BH214" s="29">
        <f>IF(ISNUMBER(AO214),AO214,0)-IF(ISNUMBER(AX214),AX214,0)</f>
        <v>200000</v>
      </c>
      <c r="BI214" s="29"/>
      <c r="BJ214" s="29"/>
      <c r="BK214" s="29"/>
      <c r="BL214" s="29"/>
      <c r="CA214" s="4" t="s">
        <v>54</v>
      </c>
    </row>
    <row r="215" spans="1:64" s="5" customFormat="1" ht="12.75" customHeight="1">
      <c r="A215" s="72"/>
      <c r="B215" s="72"/>
      <c r="C215" s="72"/>
      <c r="D215" s="72"/>
      <c r="E215" s="72"/>
      <c r="F215" s="72"/>
      <c r="G215" s="73" t="s">
        <v>152</v>
      </c>
      <c r="H215" s="74"/>
      <c r="I215" s="74"/>
      <c r="J215" s="74"/>
      <c r="K215" s="74"/>
      <c r="L215" s="74"/>
      <c r="M215" s="74"/>
      <c r="N215" s="74"/>
      <c r="O215" s="74"/>
      <c r="P215" s="75"/>
      <c r="Q215" s="76">
        <v>230000</v>
      </c>
      <c r="R215" s="76"/>
      <c r="S215" s="76"/>
      <c r="T215" s="76"/>
      <c r="U215" s="76"/>
      <c r="V215" s="76">
        <v>0</v>
      </c>
      <c r="W215" s="76"/>
      <c r="X215" s="76"/>
      <c r="Y215" s="76"/>
      <c r="Z215" s="76">
        <v>0</v>
      </c>
      <c r="AA215" s="76"/>
      <c r="AB215" s="76"/>
      <c r="AC215" s="76"/>
      <c r="AD215" s="76"/>
      <c r="AE215" s="76">
        <v>0</v>
      </c>
      <c r="AF215" s="76"/>
      <c r="AG215" s="76"/>
      <c r="AH215" s="76"/>
      <c r="AI215" s="76"/>
      <c r="AJ215" s="76">
        <f>IF(ISNUMBER(Q215),Q215,0)-IF(ISNUMBER(Z215),Z215,0)</f>
        <v>230000</v>
      </c>
      <c r="AK215" s="76"/>
      <c r="AL215" s="76"/>
      <c r="AM215" s="76"/>
      <c r="AN215" s="76"/>
      <c r="AO215" s="76">
        <v>200000</v>
      </c>
      <c r="AP215" s="76"/>
      <c r="AQ215" s="76"/>
      <c r="AR215" s="76"/>
      <c r="AS215" s="76"/>
      <c r="AT215" s="76">
        <f>IF(ISNUMBER(V215),V215,0)-IF(ISNUMBER(Z215),Z215,0)-IF(ISNUMBER(AE215),AE215,0)</f>
        <v>0</v>
      </c>
      <c r="AU215" s="76"/>
      <c r="AV215" s="76"/>
      <c r="AW215" s="76"/>
      <c r="AX215" s="76">
        <v>0</v>
      </c>
      <c r="AY215" s="76"/>
      <c r="AZ215" s="76"/>
      <c r="BA215" s="76"/>
      <c r="BB215" s="76"/>
      <c r="BC215" s="76">
        <v>0</v>
      </c>
      <c r="BD215" s="76"/>
      <c r="BE215" s="76"/>
      <c r="BF215" s="76"/>
      <c r="BG215" s="76"/>
      <c r="BH215" s="76">
        <f>IF(ISNUMBER(AO215),AO215,0)-IF(ISNUMBER(AX215),AX215,0)</f>
        <v>200000</v>
      </c>
      <c r="BI215" s="76"/>
      <c r="BJ215" s="76"/>
      <c r="BK215" s="76"/>
      <c r="BL215" s="76"/>
    </row>
    <row r="218" spans="1:64" ht="14.25" customHeight="1">
      <c r="A218" s="23" t="s">
        <v>202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</row>
    <row r="219" spans="1:64" ht="15" customHeight="1">
      <c r="A219" s="19" t="s">
        <v>195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</row>
    <row r="221" spans="1:64" ht="42.75" customHeight="1">
      <c r="A221" s="36" t="s">
        <v>139</v>
      </c>
      <c r="B221" s="36"/>
      <c r="C221" s="36"/>
      <c r="D221" s="36"/>
      <c r="E221" s="36"/>
      <c r="F221" s="36"/>
      <c r="G221" s="18" t="s">
        <v>20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 t="s">
        <v>15</v>
      </c>
      <c r="U221" s="18"/>
      <c r="V221" s="18"/>
      <c r="W221" s="18"/>
      <c r="X221" s="18"/>
      <c r="Y221" s="18"/>
      <c r="Z221" s="18" t="s">
        <v>14</v>
      </c>
      <c r="AA221" s="18"/>
      <c r="AB221" s="18"/>
      <c r="AC221" s="18"/>
      <c r="AD221" s="18"/>
      <c r="AE221" s="18" t="s">
        <v>198</v>
      </c>
      <c r="AF221" s="18"/>
      <c r="AG221" s="18"/>
      <c r="AH221" s="18"/>
      <c r="AI221" s="18"/>
      <c r="AJ221" s="18"/>
      <c r="AK221" s="18" t="s">
        <v>203</v>
      </c>
      <c r="AL221" s="18"/>
      <c r="AM221" s="18"/>
      <c r="AN221" s="18"/>
      <c r="AO221" s="18"/>
      <c r="AP221" s="18"/>
      <c r="AQ221" s="18" t="s">
        <v>215</v>
      </c>
      <c r="AR221" s="18"/>
      <c r="AS221" s="18"/>
      <c r="AT221" s="18"/>
      <c r="AU221" s="18"/>
      <c r="AV221" s="18"/>
      <c r="AW221" s="18" t="s">
        <v>19</v>
      </c>
      <c r="AX221" s="18"/>
      <c r="AY221" s="18"/>
      <c r="AZ221" s="18"/>
      <c r="BA221" s="18"/>
      <c r="BB221" s="18"/>
      <c r="BC221" s="18"/>
      <c r="BD221" s="18"/>
      <c r="BE221" s="18" t="s">
        <v>18</v>
      </c>
      <c r="BF221" s="18"/>
      <c r="BG221" s="18"/>
      <c r="BH221" s="18"/>
      <c r="BI221" s="18"/>
      <c r="BJ221" s="18"/>
      <c r="BK221" s="18"/>
      <c r="BL221" s="18"/>
    </row>
    <row r="222" spans="1:64" ht="21.75" customHeight="1">
      <c r="A222" s="36"/>
      <c r="B222" s="36"/>
      <c r="C222" s="36"/>
      <c r="D222" s="36"/>
      <c r="E222" s="36"/>
      <c r="F222" s="36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</row>
    <row r="223" spans="1:64" ht="15" customHeight="1">
      <c r="A223" s="18">
        <v>1</v>
      </c>
      <c r="B223" s="18"/>
      <c r="C223" s="18"/>
      <c r="D223" s="18"/>
      <c r="E223" s="18"/>
      <c r="F223" s="18"/>
      <c r="G223" s="18">
        <v>2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>
        <v>3</v>
      </c>
      <c r="U223" s="18"/>
      <c r="V223" s="18"/>
      <c r="W223" s="18"/>
      <c r="X223" s="18"/>
      <c r="Y223" s="18"/>
      <c r="Z223" s="18">
        <v>4</v>
      </c>
      <c r="AA223" s="18"/>
      <c r="AB223" s="18"/>
      <c r="AC223" s="18"/>
      <c r="AD223" s="18"/>
      <c r="AE223" s="18">
        <v>5</v>
      </c>
      <c r="AF223" s="18"/>
      <c r="AG223" s="18"/>
      <c r="AH223" s="18"/>
      <c r="AI223" s="18"/>
      <c r="AJ223" s="18"/>
      <c r="AK223" s="18">
        <v>6</v>
      </c>
      <c r="AL223" s="18"/>
      <c r="AM223" s="18"/>
      <c r="AN223" s="18"/>
      <c r="AO223" s="18"/>
      <c r="AP223" s="18"/>
      <c r="AQ223" s="18">
        <v>7</v>
      </c>
      <c r="AR223" s="18"/>
      <c r="AS223" s="18"/>
      <c r="AT223" s="18"/>
      <c r="AU223" s="18"/>
      <c r="AV223" s="18"/>
      <c r="AW223" s="21">
        <v>8</v>
      </c>
      <c r="AX223" s="21"/>
      <c r="AY223" s="21"/>
      <c r="AZ223" s="21"/>
      <c r="BA223" s="21"/>
      <c r="BB223" s="21"/>
      <c r="BC223" s="21"/>
      <c r="BD223" s="21"/>
      <c r="BE223" s="21">
        <v>9</v>
      </c>
      <c r="BF223" s="21"/>
      <c r="BG223" s="21"/>
      <c r="BH223" s="21"/>
      <c r="BI223" s="21"/>
      <c r="BJ223" s="21"/>
      <c r="BK223" s="21"/>
      <c r="BL223" s="21"/>
    </row>
    <row r="224" spans="1:79" s="1" customFormat="1" ht="18.75" customHeight="1" hidden="1">
      <c r="A224" s="21" t="s">
        <v>65</v>
      </c>
      <c r="B224" s="21"/>
      <c r="C224" s="21"/>
      <c r="D224" s="21"/>
      <c r="E224" s="21"/>
      <c r="F224" s="21"/>
      <c r="G224" s="52" t="s">
        <v>58</v>
      </c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20" t="s">
        <v>81</v>
      </c>
      <c r="U224" s="20"/>
      <c r="V224" s="20"/>
      <c r="W224" s="20"/>
      <c r="X224" s="20"/>
      <c r="Y224" s="20"/>
      <c r="Z224" s="20" t="s">
        <v>82</v>
      </c>
      <c r="AA224" s="20"/>
      <c r="AB224" s="20"/>
      <c r="AC224" s="20"/>
      <c r="AD224" s="20"/>
      <c r="AE224" s="20" t="s">
        <v>83</v>
      </c>
      <c r="AF224" s="20"/>
      <c r="AG224" s="20"/>
      <c r="AH224" s="20"/>
      <c r="AI224" s="20"/>
      <c r="AJ224" s="20"/>
      <c r="AK224" s="20" t="s">
        <v>84</v>
      </c>
      <c r="AL224" s="20"/>
      <c r="AM224" s="20"/>
      <c r="AN224" s="20"/>
      <c r="AO224" s="20"/>
      <c r="AP224" s="20"/>
      <c r="AQ224" s="20" t="s">
        <v>85</v>
      </c>
      <c r="AR224" s="20"/>
      <c r="AS224" s="20"/>
      <c r="AT224" s="20"/>
      <c r="AU224" s="20"/>
      <c r="AV224" s="20"/>
      <c r="AW224" s="52" t="s">
        <v>88</v>
      </c>
      <c r="AX224" s="52"/>
      <c r="AY224" s="52"/>
      <c r="AZ224" s="52"/>
      <c r="BA224" s="52"/>
      <c r="BB224" s="52"/>
      <c r="BC224" s="52"/>
      <c r="BD224" s="52"/>
      <c r="BE224" s="52" t="s">
        <v>89</v>
      </c>
      <c r="BF224" s="52"/>
      <c r="BG224" s="52"/>
      <c r="BH224" s="52"/>
      <c r="BI224" s="52"/>
      <c r="BJ224" s="52"/>
      <c r="BK224" s="52"/>
      <c r="BL224" s="52"/>
      <c r="CA224" s="1" t="s">
        <v>55</v>
      </c>
    </row>
    <row r="225" spans="1:79" s="4" customFormat="1" ht="38.25" customHeight="1">
      <c r="A225" s="21">
        <v>2281</v>
      </c>
      <c r="B225" s="21"/>
      <c r="C225" s="21"/>
      <c r="D225" s="21"/>
      <c r="E225" s="21"/>
      <c r="F225" s="21"/>
      <c r="G225" s="8" t="s">
        <v>166</v>
      </c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10"/>
      <c r="T225" s="29">
        <v>356000</v>
      </c>
      <c r="U225" s="29"/>
      <c r="V225" s="29"/>
      <c r="W225" s="29"/>
      <c r="X225" s="29"/>
      <c r="Y225" s="29"/>
      <c r="Z225" s="29">
        <v>261690.36</v>
      </c>
      <c r="AA225" s="29"/>
      <c r="AB225" s="29"/>
      <c r="AC225" s="29"/>
      <c r="AD225" s="29"/>
      <c r="AE225" s="29">
        <v>0</v>
      </c>
      <c r="AF225" s="29"/>
      <c r="AG225" s="29"/>
      <c r="AH225" s="29"/>
      <c r="AI225" s="29"/>
      <c r="AJ225" s="29"/>
      <c r="AK225" s="29">
        <v>0</v>
      </c>
      <c r="AL225" s="29"/>
      <c r="AM225" s="29"/>
      <c r="AN225" s="29"/>
      <c r="AO225" s="29"/>
      <c r="AP225" s="29"/>
      <c r="AQ225" s="29">
        <v>0</v>
      </c>
      <c r="AR225" s="29"/>
      <c r="AS225" s="29"/>
      <c r="AT225" s="29"/>
      <c r="AU225" s="29"/>
      <c r="AV225" s="29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CA225" s="4" t="s">
        <v>56</v>
      </c>
    </row>
    <row r="226" spans="1:64" s="5" customFormat="1" ht="12.75" customHeight="1">
      <c r="A226" s="72"/>
      <c r="B226" s="72"/>
      <c r="C226" s="72"/>
      <c r="D226" s="72"/>
      <c r="E226" s="72"/>
      <c r="F226" s="72"/>
      <c r="G226" s="73" t="s">
        <v>152</v>
      </c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5"/>
      <c r="T226" s="76">
        <v>356000</v>
      </c>
      <c r="U226" s="76"/>
      <c r="V226" s="76"/>
      <c r="W226" s="76"/>
      <c r="X226" s="76"/>
      <c r="Y226" s="76"/>
      <c r="Z226" s="76">
        <v>261690.36</v>
      </c>
      <c r="AA226" s="76"/>
      <c r="AB226" s="76"/>
      <c r="AC226" s="76"/>
      <c r="AD226" s="76"/>
      <c r="AE226" s="76">
        <v>0</v>
      </c>
      <c r="AF226" s="76"/>
      <c r="AG226" s="76"/>
      <c r="AH226" s="76"/>
      <c r="AI226" s="76"/>
      <c r="AJ226" s="76"/>
      <c r="AK226" s="76">
        <v>0</v>
      </c>
      <c r="AL226" s="76"/>
      <c r="AM226" s="76"/>
      <c r="AN226" s="76"/>
      <c r="AO226" s="76"/>
      <c r="AP226" s="76"/>
      <c r="AQ226" s="76">
        <v>0</v>
      </c>
      <c r="AR226" s="76"/>
      <c r="AS226" s="76"/>
      <c r="AT226" s="76"/>
      <c r="AU226" s="76"/>
      <c r="AV226" s="76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</row>
    <row r="229" spans="1:64" ht="14.25" customHeight="1">
      <c r="A229" s="23" t="s">
        <v>216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</row>
    <row r="230" spans="1:64" ht="15" customHeight="1">
      <c r="A230" s="99" t="s">
        <v>187</v>
      </c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</row>
    <row r="231" ht="28.5" customHeight="1"/>
    <row r="232" spans="1:64" ht="1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</row>
    <row r="233" spans="1:64" ht="14.25">
      <c r="A233" s="23" t="s">
        <v>231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</row>
    <row r="234" spans="1:64" ht="14.25">
      <c r="A234" s="23" t="s">
        <v>204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</row>
    <row r="235" spans="1:64" ht="30" customHeight="1">
      <c r="A235" s="99" t="s">
        <v>188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</row>
    <row r="236" spans="1:6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58" ht="18.75" customHeight="1">
      <c r="A239" s="101" t="s">
        <v>191</v>
      </c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24" t="s">
        <v>0</v>
      </c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102" t="s">
        <v>193</v>
      </c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</row>
    <row r="240" spans="28:58" ht="19.5" customHeight="1">
      <c r="AB240" s="22" t="s">
        <v>1</v>
      </c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 t="s">
        <v>151</v>
      </c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</row>
    <row r="241" spans="1:58" ht="18" customHeight="1">
      <c r="A241" s="101" t="s">
        <v>192</v>
      </c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22" t="s">
        <v>0</v>
      </c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103" t="s">
        <v>194</v>
      </c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</row>
    <row r="242" spans="28:58" ht="19.5" customHeight="1">
      <c r="AB242" s="22" t="s">
        <v>1</v>
      </c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 t="s">
        <v>151</v>
      </c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</row>
  </sheetData>
  <mergeCells count="1248">
    <mergeCell ref="BE226:BL226"/>
    <mergeCell ref="AE226:AJ226"/>
    <mergeCell ref="AK226:AP226"/>
    <mergeCell ref="AQ226:AV226"/>
    <mergeCell ref="AW226:BD226"/>
    <mergeCell ref="A226:F226"/>
    <mergeCell ref="G226:S226"/>
    <mergeCell ref="T226:Y226"/>
    <mergeCell ref="Z226:AD226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5:AN215"/>
    <mergeCell ref="AO215:AS215"/>
    <mergeCell ref="BB204:BF204"/>
    <mergeCell ref="BG204:BL204"/>
    <mergeCell ref="AE204:AJ204"/>
    <mergeCell ref="AK204:AP204"/>
    <mergeCell ref="AQ204:AV204"/>
    <mergeCell ref="AW204:BA204"/>
    <mergeCell ref="A204:F204"/>
    <mergeCell ref="G204:S204"/>
    <mergeCell ref="T204:Y204"/>
    <mergeCell ref="Z204:AD204"/>
    <mergeCell ref="BJ188:BM188"/>
    <mergeCell ref="AT188:AW188"/>
    <mergeCell ref="AX188:BA188"/>
    <mergeCell ref="BB188:BE188"/>
    <mergeCell ref="BF188:BI188"/>
    <mergeCell ref="AD188:AG188"/>
    <mergeCell ref="AH188:AK188"/>
    <mergeCell ref="AL188:AO188"/>
    <mergeCell ref="AP188:AS188"/>
    <mergeCell ref="A188:M188"/>
    <mergeCell ref="N188:U188"/>
    <mergeCell ref="V188:Y188"/>
    <mergeCell ref="Z188:AC188"/>
    <mergeCell ref="AX187:BA187"/>
    <mergeCell ref="BB187:BE187"/>
    <mergeCell ref="BF187:BI187"/>
    <mergeCell ref="BJ187:BM187"/>
    <mergeCell ref="A187:M187"/>
    <mergeCell ref="N187:U187"/>
    <mergeCell ref="V187:Y187"/>
    <mergeCell ref="Z187:AC187"/>
    <mergeCell ref="AD187:AG187"/>
    <mergeCell ref="AH187:AK187"/>
    <mergeCell ref="AL187:AO187"/>
    <mergeCell ref="AP187:AS187"/>
    <mergeCell ref="AT187:AW187"/>
    <mergeCell ref="BA152:BC152"/>
    <mergeCell ref="BD152:BF152"/>
    <mergeCell ref="BG152:BI152"/>
    <mergeCell ref="BJ152:BL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C152:AE152"/>
    <mergeCell ref="AF152:AH152"/>
    <mergeCell ref="AI152:AK152"/>
    <mergeCell ref="AL152:AN152"/>
    <mergeCell ref="BN141:BR14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AZ131:BD131"/>
    <mergeCell ref="BE131:BI131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F127:AJ127"/>
    <mergeCell ref="AK127:AO127"/>
    <mergeCell ref="AP127:AT127"/>
    <mergeCell ref="AU127:AY127"/>
    <mergeCell ref="A127:C127"/>
    <mergeCell ref="D127:P127"/>
    <mergeCell ref="Q127:U127"/>
    <mergeCell ref="V127:AE127"/>
    <mergeCell ref="BT118:BX118"/>
    <mergeCell ref="AZ118:BD118"/>
    <mergeCell ref="BE118:BI118"/>
    <mergeCell ref="BJ118:BN118"/>
    <mergeCell ref="BO118:BS118"/>
    <mergeCell ref="AF118:AJ118"/>
    <mergeCell ref="AK118:AO118"/>
    <mergeCell ref="AP118:AT118"/>
    <mergeCell ref="AU118:AY118"/>
    <mergeCell ref="A118:C118"/>
    <mergeCell ref="D118:P118"/>
    <mergeCell ref="Q118:U118"/>
    <mergeCell ref="V118:AE118"/>
    <mergeCell ref="BE117:BI117"/>
    <mergeCell ref="BJ117:BN117"/>
    <mergeCell ref="BO117:BS117"/>
    <mergeCell ref="BT117:BX117"/>
    <mergeCell ref="BT116:BX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AZ116:BD116"/>
    <mergeCell ref="BE116:BI116"/>
    <mergeCell ref="BJ116:BN116"/>
    <mergeCell ref="BO116:BS116"/>
    <mergeCell ref="AF116:AJ116"/>
    <mergeCell ref="AK116:AO116"/>
    <mergeCell ref="AP116:AT116"/>
    <mergeCell ref="AU116:AY116"/>
    <mergeCell ref="A116:C116"/>
    <mergeCell ref="D116:P116"/>
    <mergeCell ref="Q116:U116"/>
    <mergeCell ref="V116:AE116"/>
    <mergeCell ref="BE115:BI115"/>
    <mergeCell ref="BJ115:BN115"/>
    <mergeCell ref="BO115:BS115"/>
    <mergeCell ref="BT115:BX115"/>
    <mergeCell ref="BT114:BX114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AZ114:BD114"/>
    <mergeCell ref="BE114:BI114"/>
    <mergeCell ref="BJ114:BN114"/>
    <mergeCell ref="BO114:BS114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73:BB73"/>
    <mergeCell ref="BC73:BG73"/>
    <mergeCell ref="AH73:AJ73"/>
    <mergeCell ref="AK73:AO73"/>
    <mergeCell ref="AP73:AT73"/>
    <mergeCell ref="AU73:AY73"/>
    <mergeCell ref="A73:D73"/>
    <mergeCell ref="E73:W73"/>
    <mergeCell ref="X73:AB73"/>
    <mergeCell ref="AC73:AG73"/>
    <mergeCell ref="BR54:BT54"/>
    <mergeCell ref="BU54:BY54"/>
    <mergeCell ref="A54:D54"/>
    <mergeCell ref="E54:W54"/>
    <mergeCell ref="X54:AB54"/>
    <mergeCell ref="AC54:AG54"/>
    <mergeCell ref="AH54:AJ54"/>
    <mergeCell ref="AK54:AO54"/>
    <mergeCell ref="AP54:AT54"/>
    <mergeCell ref="AU43:AY43"/>
    <mergeCell ref="AZ43:BB43"/>
    <mergeCell ref="BC43:BG43"/>
    <mergeCell ref="AU42:AY42"/>
    <mergeCell ref="AZ42:BB42"/>
    <mergeCell ref="BC42:BG42"/>
    <mergeCell ref="A43:D43"/>
    <mergeCell ref="E43:W43"/>
    <mergeCell ref="X43:AB43"/>
    <mergeCell ref="AC43:AG43"/>
    <mergeCell ref="AH43:AJ43"/>
    <mergeCell ref="AK43:AO43"/>
    <mergeCell ref="AP43:AT43"/>
    <mergeCell ref="A42:D42"/>
    <mergeCell ref="E42:W42"/>
    <mergeCell ref="X42:AB42"/>
    <mergeCell ref="AC42:AG42"/>
    <mergeCell ref="AH42:AJ42"/>
    <mergeCell ref="AK42:AO42"/>
    <mergeCell ref="AP42:AT42"/>
    <mergeCell ref="BM32:BQ32"/>
    <mergeCell ref="BR32:BT32"/>
    <mergeCell ref="BU32:BY32"/>
    <mergeCell ref="AU32:AY32"/>
    <mergeCell ref="AZ32:BB32"/>
    <mergeCell ref="BC32:BG32"/>
    <mergeCell ref="BH32:BL32"/>
    <mergeCell ref="BM31:BQ31"/>
    <mergeCell ref="BR31:BT31"/>
    <mergeCell ref="BU31:BY31"/>
    <mergeCell ref="A32:D32"/>
    <mergeCell ref="E32:W32"/>
    <mergeCell ref="X32:AB32"/>
    <mergeCell ref="AC32:AG32"/>
    <mergeCell ref="AH32:AJ32"/>
    <mergeCell ref="AK32:AO32"/>
    <mergeCell ref="AP32:AT32"/>
    <mergeCell ref="AU31:AY31"/>
    <mergeCell ref="AZ31:BB31"/>
    <mergeCell ref="BC31:BG31"/>
    <mergeCell ref="BH31:BL31"/>
    <mergeCell ref="A31:D31"/>
    <mergeCell ref="E31:W31"/>
    <mergeCell ref="X31:AB31"/>
    <mergeCell ref="AC31:AG31"/>
    <mergeCell ref="V186:Y186"/>
    <mergeCell ref="AK176:AO176"/>
    <mergeCell ref="AP176:AT176"/>
    <mergeCell ref="V182:Y183"/>
    <mergeCell ref="V184:Y184"/>
    <mergeCell ref="AP182:AW182"/>
    <mergeCell ref="AT185:AW185"/>
    <mergeCell ref="AH184:AK184"/>
    <mergeCell ref="AP183:AS183"/>
    <mergeCell ref="AL183:AO183"/>
    <mergeCell ref="AU176:AY176"/>
    <mergeCell ref="AZ176:BD176"/>
    <mergeCell ref="AA175:AE175"/>
    <mergeCell ref="AF175:AJ175"/>
    <mergeCell ref="AK175:AO175"/>
    <mergeCell ref="AP175:AT175"/>
    <mergeCell ref="AU175:AY175"/>
    <mergeCell ref="AZ175:BD175"/>
    <mergeCell ref="AA176:AE176"/>
    <mergeCell ref="AF176:AJ176"/>
    <mergeCell ref="BE126:BI126"/>
    <mergeCell ref="A136:T137"/>
    <mergeCell ref="A138:T138"/>
    <mergeCell ref="A139:T139"/>
    <mergeCell ref="AY139:BC139"/>
    <mergeCell ref="BD139:BH139"/>
    <mergeCell ref="Z138:AD138"/>
    <mergeCell ref="U138:Y138"/>
    <mergeCell ref="U139:Y139"/>
    <mergeCell ref="Z139:AD139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F124:AJ124"/>
    <mergeCell ref="AK124:AO124"/>
    <mergeCell ref="AP124:AT124"/>
    <mergeCell ref="AU124:AY124"/>
    <mergeCell ref="A124:C124"/>
    <mergeCell ref="D124:P124"/>
    <mergeCell ref="Q124:U124"/>
    <mergeCell ref="V124:AE124"/>
    <mergeCell ref="AF122:AT122"/>
    <mergeCell ref="AU122:BI122"/>
    <mergeCell ref="AF123:AJ123"/>
    <mergeCell ref="AK123:AO123"/>
    <mergeCell ref="AP123:AT123"/>
    <mergeCell ref="AZ123:BD123"/>
    <mergeCell ref="BE123:BI123"/>
    <mergeCell ref="AU123:AY123"/>
    <mergeCell ref="A122:C123"/>
    <mergeCell ref="D122:P123"/>
    <mergeCell ref="Q122:U123"/>
    <mergeCell ref="V122:AE123"/>
    <mergeCell ref="BE113:BI113"/>
    <mergeCell ref="AP110:AT110"/>
    <mergeCell ref="AP111:AT111"/>
    <mergeCell ref="AP112:AT112"/>
    <mergeCell ref="AP113:AT113"/>
    <mergeCell ref="AZ113:BD113"/>
    <mergeCell ref="AU110:AY110"/>
    <mergeCell ref="AZ110:BD110"/>
    <mergeCell ref="A103:C103"/>
    <mergeCell ref="D103:S103"/>
    <mergeCell ref="A109:C110"/>
    <mergeCell ref="A111:C111"/>
    <mergeCell ref="Q111:U111"/>
    <mergeCell ref="D111:P111"/>
    <mergeCell ref="A99:C100"/>
    <mergeCell ref="D99:S100"/>
    <mergeCell ref="A101:C101"/>
    <mergeCell ref="D101:S101"/>
    <mergeCell ref="F81:W81"/>
    <mergeCell ref="F82:W82"/>
    <mergeCell ref="A78:E79"/>
    <mergeCell ref="A80:E80"/>
    <mergeCell ref="A81:E81"/>
    <mergeCell ref="A82:E82"/>
    <mergeCell ref="E72:W72"/>
    <mergeCell ref="E71:W71"/>
    <mergeCell ref="F78:W79"/>
    <mergeCell ref="F80:W80"/>
    <mergeCell ref="A75:BL75"/>
    <mergeCell ref="A76:AW76"/>
    <mergeCell ref="X78:AO78"/>
    <mergeCell ref="AP78:BG78"/>
    <mergeCell ref="X79:AB79"/>
    <mergeCell ref="AC79:AG79"/>
    <mergeCell ref="E40:W40"/>
    <mergeCell ref="E41:W41"/>
    <mergeCell ref="E49:W50"/>
    <mergeCell ref="E51:W51"/>
    <mergeCell ref="A46:BL46"/>
    <mergeCell ref="A47:BL47"/>
    <mergeCell ref="BH50:BL50"/>
    <mergeCell ref="BC50:BG50"/>
    <mergeCell ref="X49:AO49"/>
    <mergeCell ref="AP49:BG49"/>
    <mergeCell ref="BC41:BG41"/>
    <mergeCell ref="A30:D30"/>
    <mergeCell ref="A41:D41"/>
    <mergeCell ref="A53:D53"/>
    <mergeCell ref="AZ40:BB40"/>
    <mergeCell ref="BC40:BG40"/>
    <mergeCell ref="X41:AB41"/>
    <mergeCell ref="AC41:AG41"/>
    <mergeCell ref="AH41:AJ41"/>
    <mergeCell ref="E52:W52"/>
    <mergeCell ref="AK41:AO41"/>
    <mergeCell ref="AP41:AT41"/>
    <mergeCell ref="AU41:AY41"/>
    <mergeCell ref="AZ41:BB41"/>
    <mergeCell ref="AZ39:BB39"/>
    <mergeCell ref="BC39:BG39"/>
    <mergeCell ref="A40:D40"/>
    <mergeCell ref="X40:AB40"/>
    <mergeCell ref="AC40:AG40"/>
    <mergeCell ref="AH40:AJ40"/>
    <mergeCell ref="AK40:AO40"/>
    <mergeCell ref="AP40:AT40"/>
    <mergeCell ref="AU40:AY40"/>
    <mergeCell ref="AH39:AJ39"/>
    <mergeCell ref="AK39:AO39"/>
    <mergeCell ref="AP39:AT39"/>
    <mergeCell ref="AU39:AY39"/>
    <mergeCell ref="A39:D39"/>
    <mergeCell ref="X39:AB39"/>
    <mergeCell ref="AC39:AG39"/>
    <mergeCell ref="E39:W39"/>
    <mergeCell ref="BH26:BY26"/>
    <mergeCell ref="A37:D38"/>
    <mergeCell ref="X37:AO37"/>
    <mergeCell ref="AP37:BG37"/>
    <mergeCell ref="X38:AB38"/>
    <mergeCell ref="AC38:AG38"/>
    <mergeCell ref="AH38:AJ38"/>
    <mergeCell ref="AK38:AO38"/>
    <mergeCell ref="E37:W38"/>
    <mergeCell ref="AZ30:BB30"/>
    <mergeCell ref="BR27:BT27"/>
    <mergeCell ref="BR28:BT28"/>
    <mergeCell ref="BR29:BT29"/>
    <mergeCell ref="BR30:BT30"/>
    <mergeCell ref="BC30:BG30"/>
    <mergeCell ref="BH30:BL30"/>
    <mergeCell ref="BM30:BQ30"/>
    <mergeCell ref="BC29:BG29"/>
    <mergeCell ref="BH29:BL29"/>
    <mergeCell ref="BM29:BQ29"/>
    <mergeCell ref="AZ27:BB27"/>
    <mergeCell ref="AZ28:BB28"/>
    <mergeCell ref="AZ29:BB29"/>
    <mergeCell ref="AP29:AT29"/>
    <mergeCell ref="AU29:AY29"/>
    <mergeCell ref="AU28:AY28"/>
    <mergeCell ref="AP28:AT28"/>
    <mergeCell ref="AK29:AO29"/>
    <mergeCell ref="X28:AB28"/>
    <mergeCell ref="AC27:AG27"/>
    <mergeCell ref="X27:AB27"/>
    <mergeCell ref="AC28:AG28"/>
    <mergeCell ref="AK28:AO28"/>
    <mergeCell ref="X29:AB29"/>
    <mergeCell ref="AC29:AG29"/>
    <mergeCell ref="AB242:AT242"/>
    <mergeCell ref="AU242:BF242"/>
    <mergeCell ref="A26:D27"/>
    <mergeCell ref="A28:D28"/>
    <mergeCell ref="A29:D29"/>
    <mergeCell ref="AH27:AJ27"/>
    <mergeCell ref="AH28:AJ28"/>
    <mergeCell ref="AH29:AJ29"/>
    <mergeCell ref="X26:AO26"/>
    <mergeCell ref="F59:W60"/>
    <mergeCell ref="AB240:AT240"/>
    <mergeCell ref="AU240:BF240"/>
    <mergeCell ref="AB241:AT241"/>
    <mergeCell ref="AU241:BF241"/>
    <mergeCell ref="A233:BL233"/>
    <mergeCell ref="A235:BL235"/>
    <mergeCell ref="A239:AA239"/>
    <mergeCell ref="AB239:AT239"/>
    <mergeCell ref="AU239:BF239"/>
    <mergeCell ref="A234:BL234"/>
    <mergeCell ref="A229:BL229"/>
    <mergeCell ref="A230:BL230"/>
    <mergeCell ref="A191:BL191"/>
    <mergeCell ref="A232:BL232"/>
    <mergeCell ref="A225:F225"/>
    <mergeCell ref="AW225:BD225"/>
    <mergeCell ref="BE225:BL225"/>
    <mergeCell ref="A224:F224"/>
    <mergeCell ref="G224:S224"/>
    <mergeCell ref="T224:Y224"/>
    <mergeCell ref="Z224:AD224"/>
    <mergeCell ref="G221:S222"/>
    <mergeCell ref="A221:F222"/>
    <mergeCell ref="AQ223:AV223"/>
    <mergeCell ref="AK223:AP223"/>
    <mergeCell ref="AE223:AJ223"/>
    <mergeCell ref="Z223:AD223"/>
    <mergeCell ref="T223:Y223"/>
    <mergeCell ref="G223:S223"/>
    <mergeCell ref="A223:F223"/>
    <mergeCell ref="BH213:BL213"/>
    <mergeCell ref="A218:BL218"/>
    <mergeCell ref="A219:BL219"/>
    <mergeCell ref="BE221:BL222"/>
    <mergeCell ref="AW221:BD222"/>
    <mergeCell ref="AQ221:AV222"/>
    <mergeCell ref="AK221:AP222"/>
    <mergeCell ref="AE221:AJ222"/>
    <mergeCell ref="Z221:AD222"/>
    <mergeCell ref="T221:Y222"/>
    <mergeCell ref="AO213:AS213"/>
    <mergeCell ref="AT213:AW213"/>
    <mergeCell ref="AX213:BB213"/>
    <mergeCell ref="BC213:BG213"/>
    <mergeCell ref="V213:Y213"/>
    <mergeCell ref="Z213:AD213"/>
    <mergeCell ref="AE213:AI213"/>
    <mergeCell ref="AJ213:AN213"/>
    <mergeCell ref="A212:F212"/>
    <mergeCell ref="A213:F213"/>
    <mergeCell ref="G213:P213"/>
    <mergeCell ref="Q213:U213"/>
    <mergeCell ref="Z212:AD212"/>
    <mergeCell ref="V212:Y212"/>
    <mergeCell ref="Q212:U212"/>
    <mergeCell ref="G212:P212"/>
    <mergeCell ref="AT212:AW212"/>
    <mergeCell ref="AO212:AS212"/>
    <mergeCell ref="AJ212:AN212"/>
    <mergeCell ref="AE212:AI212"/>
    <mergeCell ref="BC211:BG211"/>
    <mergeCell ref="AX211:BB211"/>
    <mergeCell ref="AE211:AI211"/>
    <mergeCell ref="Z211:AD211"/>
    <mergeCell ref="AJ210:AN211"/>
    <mergeCell ref="Z210:AI210"/>
    <mergeCell ref="AT210:AW211"/>
    <mergeCell ref="AO210:AS211"/>
    <mergeCell ref="V210:Y211"/>
    <mergeCell ref="Q210:U211"/>
    <mergeCell ref="BB203:BF203"/>
    <mergeCell ref="A207:BL207"/>
    <mergeCell ref="AO209:BL209"/>
    <mergeCell ref="Q209:AN209"/>
    <mergeCell ref="G209:P211"/>
    <mergeCell ref="A209:F211"/>
    <mergeCell ref="BH210:BL211"/>
    <mergeCell ref="AX210:BG210"/>
    <mergeCell ref="BG202:BL202"/>
    <mergeCell ref="A206:BL206"/>
    <mergeCell ref="A203:F203"/>
    <mergeCell ref="G203:S203"/>
    <mergeCell ref="T203:Y203"/>
    <mergeCell ref="Z203:AD203"/>
    <mergeCell ref="AE203:AJ203"/>
    <mergeCell ref="AK203:AP203"/>
    <mergeCell ref="AK202:AP202"/>
    <mergeCell ref="AQ202:AV202"/>
    <mergeCell ref="AW202:BA202"/>
    <mergeCell ref="BB202:BF202"/>
    <mergeCell ref="T201:Y201"/>
    <mergeCell ref="G201:S201"/>
    <mergeCell ref="A201:F201"/>
    <mergeCell ref="A202:F202"/>
    <mergeCell ref="G202:S202"/>
    <mergeCell ref="T202:Y202"/>
    <mergeCell ref="A194:BL194"/>
    <mergeCell ref="N182:U183"/>
    <mergeCell ref="N184:U184"/>
    <mergeCell ref="N185:U185"/>
    <mergeCell ref="N186:U186"/>
    <mergeCell ref="Z182:AG182"/>
    <mergeCell ref="AH182:AO182"/>
    <mergeCell ref="BB184:BE184"/>
    <mergeCell ref="AX182:BE182"/>
    <mergeCell ref="BB183:BE183"/>
    <mergeCell ref="BF184:BI184"/>
    <mergeCell ref="BJ184:BM184"/>
    <mergeCell ref="BB185:BE185"/>
    <mergeCell ref="BF185:BI185"/>
    <mergeCell ref="BJ185:BM185"/>
    <mergeCell ref="AX186:BA186"/>
    <mergeCell ref="BB186:BE186"/>
    <mergeCell ref="BF186:BI186"/>
    <mergeCell ref="BJ186:BM186"/>
    <mergeCell ref="AX185:BA185"/>
    <mergeCell ref="AD185:AG185"/>
    <mergeCell ref="AH185:AK185"/>
    <mergeCell ref="AL185:AO185"/>
    <mergeCell ref="AP185:AS185"/>
    <mergeCell ref="A185:M185"/>
    <mergeCell ref="Z185:AC185"/>
    <mergeCell ref="AD184:AG184"/>
    <mergeCell ref="Z184:AC184"/>
    <mergeCell ref="A184:M184"/>
    <mergeCell ref="V185:Y185"/>
    <mergeCell ref="A175:F175"/>
    <mergeCell ref="G175:S175"/>
    <mergeCell ref="T175:Z175"/>
    <mergeCell ref="T174:Z174"/>
    <mergeCell ref="G174:S174"/>
    <mergeCell ref="A174:F174"/>
    <mergeCell ref="AU174:AY174"/>
    <mergeCell ref="AZ174:BD174"/>
    <mergeCell ref="G172:S173"/>
    <mergeCell ref="A172:F173"/>
    <mergeCell ref="T172:Z173"/>
    <mergeCell ref="AA174:AE174"/>
    <mergeCell ref="AF174:AJ174"/>
    <mergeCell ref="AK174:AO174"/>
    <mergeCell ref="AP174:AT174"/>
    <mergeCell ref="AP173:AT173"/>
    <mergeCell ref="BE164:BI164"/>
    <mergeCell ref="BJ164:BN164"/>
    <mergeCell ref="A168:BL168"/>
    <mergeCell ref="A170:BB170"/>
    <mergeCell ref="A165:F165"/>
    <mergeCell ref="G165:S165"/>
    <mergeCell ref="T165:Z165"/>
    <mergeCell ref="AA165:AE165"/>
    <mergeCell ref="AF165:AJ165"/>
    <mergeCell ref="AA164:AE164"/>
    <mergeCell ref="AF164:AJ164"/>
    <mergeCell ref="AP164:AT164"/>
    <mergeCell ref="AU164:AY164"/>
    <mergeCell ref="AK164:AO164"/>
    <mergeCell ref="T163:Z163"/>
    <mergeCell ref="G163:S163"/>
    <mergeCell ref="A163:F163"/>
    <mergeCell ref="AP172:BD172"/>
    <mergeCell ref="AZ165:BD165"/>
    <mergeCell ref="AU165:AY165"/>
    <mergeCell ref="A164:F164"/>
    <mergeCell ref="G164:S164"/>
    <mergeCell ref="T164:Z164"/>
    <mergeCell ref="AA172:AO172"/>
    <mergeCell ref="AF163:AJ163"/>
    <mergeCell ref="AA163:AE163"/>
    <mergeCell ref="BE162:BI162"/>
    <mergeCell ref="AU162:AY162"/>
    <mergeCell ref="AP162:AT162"/>
    <mergeCell ref="AF162:AJ162"/>
    <mergeCell ref="BJ163:BN163"/>
    <mergeCell ref="BE163:BI163"/>
    <mergeCell ref="AU163:AY163"/>
    <mergeCell ref="AP163:AT163"/>
    <mergeCell ref="A157:BL157"/>
    <mergeCell ref="A159:BL159"/>
    <mergeCell ref="T161:Z162"/>
    <mergeCell ref="G161:S162"/>
    <mergeCell ref="A161:F162"/>
    <mergeCell ref="BJ162:BN162"/>
    <mergeCell ref="AA162:AE162"/>
    <mergeCell ref="BD151:BF151"/>
    <mergeCell ref="BG151:BI151"/>
    <mergeCell ref="BJ151:BL151"/>
    <mergeCell ref="A155:BL155"/>
    <mergeCell ref="AR151:AT151"/>
    <mergeCell ref="AU151:AW151"/>
    <mergeCell ref="AX151:AZ151"/>
    <mergeCell ref="BA151:BC151"/>
    <mergeCell ref="AF151:AH151"/>
    <mergeCell ref="AI151:AK151"/>
    <mergeCell ref="AL151:AN151"/>
    <mergeCell ref="AO151:AQ151"/>
    <mergeCell ref="W151:Y151"/>
    <mergeCell ref="Z151:AB151"/>
    <mergeCell ref="AC151:AE151"/>
    <mergeCell ref="BA150:BC150"/>
    <mergeCell ref="BD150:BF150"/>
    <mergeCell ref="BG150:BI150"/>
    <mergeCell ref="BJ150:BL150"/>
    <mergeCell ref="AO150:AQ150"/>
    <mergeCell ref="AR150:AT150"/>
    <mergeCell ref="AU150:AW150"/>
    <mergeCell ref="AX150:AZ150"/>
    <mergeCell ref="AC150:AE150"/>
    <mergeCell ref="AF150:AH150"/>
    <mergeCell ref="AI150:AK150"/>
    <mergeCell ref="AL150:AN150"/>
    <mergeCell ref="Z149:AB149"/>
    <mergeCell ref="W149:Y149"/>
    <mergeCell ref="W150:Y150"/>
    <mergeCell ref="Z150:AB150"/>
    <mergeCell ref="AL149:AN149"/>
    <mergeCell ref="AI149:AK149"/>
    <mergeCell ref="AF149:AH149"/>
    <mergeCell ref="AC149:AE149"/>
    <mergeCell ref="Z148:AB148"/>
    <mergeCell ref="W148:Y148"/>
    <mergeCell ref="BJ149:BL149"/>
    <mergeCell ref="BG149:BI149"/>
    <mergeCell ref="BD149:BF149"/>
    <mergeCell ref="BA149:BC149"/>
    <mergeCell ref="AX149:AZ149"/>
    <mergeCell ref="AU149:AW149"/>
    <mergeCell ref="AR149:AT149"/>
    <mergeCell ref="AO149:AQ149"/>
    <mergeCell ref="AX147:AZ148"/>
    <mergeCell ref="AU147:AW148"/>
    <mergeCell ref="AR148:AT148"/>
    <mergeCell ref="AO148:AQ148"/>
    <mergeCell ref="BJ147:BL148"/>
    <mergeCell ref="BG147:BI148"/>
    <mergeCell ref="BD147:BF148"/>
    <mergeCell ref="BA147:BC148"/>
    <mergeCell ref="AL148:AN148"/>
    <mergeCell ref="AI148:AK148"/>
    <mergeCell ref="AF148:AH148"/>
    <mergeCell ref="AC148:AE148"/>
    <mergeCell ref="W146:AH146"/>
    <mergeCell ref="AO147:AT147"/>
    <mergeCell ref="AI147:AN147"/>
    <mergeCell ref="AC147:AH147"/>
    <mergeCell ref="W147:AB147"/>
    <mergeCell ref="BG146:BL146"/>
    <mergeCell ref="BA146:BF146"/>
    <mergeCell ref="AU146:AZ146"/>
    <mergeCell ref="AI146:AT146"/>
    <mergeCell ref="A143:BL143"/>
    <mergeCell ref="AJ140:AN140"/>
    <mergeCell ref="AO140:AS140"/>
    <mergeCell ref="AT140:AX140"/>
    <mergeCell ref="AY140:BC140"/>
    <mergeCell ref="U140:Y140"/>
    <mergeCell ref="Z140:AD140"/>
    <mergeCell ref="AE140:AI140"/>
    <mergeCell ref="BD141:BH141"/>
    <mergeCell ref="BI141:BM141"/>
    <mergeCell ref="AE138:AI138"/>
    <mergeCell ref="BD140:BH140"/>
    <mergeCell ref="BI139:BM139"/>
    <mergeCell ref="BN139:BR139"/>
    <mergeCell ref="AE139:AI139"/>
    <mergeCell ref="AJ139:AN139"/>
    <mergeCell ref="AO139:AS139"/>
    <mergeCell ref="AT139:AX139"/>
    <mergeCell ref="BI140:BM140"/>
    <mergeCell ref="BN140:BR140"/>
    <mergeCell ref="AE137:AI137"/>
    <mergeCell ref="Z137:AD137"/>
    <mergeCell ref="U137:Y137"/>
    <mergeCell ref="BN138:BR138"/>
    <mergeCell ref="BI138:BM138"/>
    <mergeCell ref="BD138:BH138"/>
    <mergeCell ref="AY138:BC138"/>
    <mergeCell ref="AT138:AX138"/>
    <mergeCell ref="AO138:AS138"/>
    <mergeCell ref="AJ138:AN138"/>
    <mergeCell ref="A133:BL133"/>
    <mergeCell ref="A134:BL134"/>
    <mergeCell ref="BI136:BR136"/>
    <mergeCell ref="AY136:BH136"/>
    <mergeCell ref="AO136:AX136"/>
    <mergeCell ref="AE136:AN136"/>
    <mergeCell ref="U136:AD136"/>
    <mergeCell ref="AJ214:AN214"/>
    <mergeCell ref="D150:V150"/>
    <mergeCell ref="BN137:BR137"/>
    <mergeCell ref="BI137:BM137"/>
    <mergeCell ref="A140:T140"/>
    <mergeCell ref="A146:C148"/>
    <mergeCell ref="BD137:BH137"/>
    <mergeCell ref="AY137:BC137"/>
    <mergeCell ref="AT137:AX137"/>
    <mergeCell ref="AO137:AS137"/>
    <mergeCell ref="AK173:AO173"/>
    <mergeCell ref="A241:AA241"/>
    <mergeCell ref="BH212:BL212"/>
    <mergeCell ref="BC212:BG212"/>
    <mergeCell ref="AX212:BB212"/>
    <mergeCell ref="A214:F214"/>
    <mergeCell ref="G214:P214"/>
    <mergeCell ref="Q214:U214"/>
    <mergeCell ref="BE223:BL223"/>
    <mergeCell ref="BE224:BL224"/>
    <mergeCell ref="D112:P112"/>
    <mergeCell ref="A192:BL192"/>
    <mergeCell ref="AK165:AO165"/>
    <mergeCell ref="AZ164:BD164"/>
    <mergeCell ref="A149:C149"/>
    <mergeCell ref="A150:C150"/>
    <mergeCell ref="AA161:AO161"/>
    <mergeCell ref="AP161:BD161"/>
    <mergeCell ref="AA173:AE173"/>
    <mergeCell ref="AF173:AJ173"/>
    <mergeCell ref="BT111:BX111"/>
    <mergeCell ref="AK162:AO162"/>
    <mergeCell ref="AK163:AO163"/>
    <mergeCell ref="AZ162:BD162"/>
    <mergeCell ref="AZ163:BD163"/>
    <mergeCell ref="BO162:BS162"/>
    <mergeCell ref="BO163:BS163"/>
    <mergeCell ref="BT112:BX112"/>
    <mergeCell ref="BT113:BX113"/>
    <mergeCell ref="AJ137:AN137"/>
    <mergeCell ref="BO164:BS164"/>
    <mergeCell ref="BO165:BS165"/>
    <mergeCell ref="Y91:AC91"/>
    <mergeCell ref="T91:X91"/>
    <mergeCell ref="Y92:AC92"/>
    <mergeCell ref="A96:BL96"/>
    <mergeCell ref="A97:AW97"/>
    <mergeCell ref="BE110:BI110"/>
    <mergeCell ref="BE111:BI111"/>
    <mergeCell ref="AZ124:BD124"/>
    <mergeCell ref="A90:C91"/>
    <mergeCell ref="A92:C92"/>
    <mergeCell ref="A94:C94"/>
    <mergeCell ref="AY91:BC91"/>
    <mergeCell ref="T93:X93"/>
    <mergeCell ref="Y93:AC93"/>
    <mergeCell ref="D90:S91"/>
    <mergeCell ref="D92:S92"/>
    <mergeCell ref="D93:S93"/>
    <mergeCell ref="D94:S94"/>
    <mergeCell ref="BO113:BS113"/>
    <mergeCell ref="A120:BL120"/>
    <mergeCell ref="BJ111:BN111"/>
    <mergeCell ref="BO111:BS111"/>
    <mergeCell ref="AF112:AJ112"/>
    <mergeCell ref="AK112:AO112"/>
    <mergeCell ref="AU112:AY112"/>
    <mergeCell ref="AZ112:BD112"/>
    <mergeCell ref="BJ112:BN112"/>
    <mergeCell ref="A112:C112"/>
    <mergeCell ref="AV91:AX91"/>
    <mergeCell ref="AD92:AF92"/>
    <mergeCell ref="T92:X92"/>
    <mergeCell ref="BJ113:BN113"/>
    <mergeCell ref="Y100:AC100"/>
    <mergeCell ref="T100:X100"/>
    <mergeCell ref="BD91:BH91"/>
    <mergeCell ref="Y101:AC101"/>
    <mergeCell ref="Q112:U112"/>
    <mergeCell ref="V112:AE112"/>
    <mergeCell ref="BO112:BS112"/>
    <mergeCell ref="BE112:BI112"/>
    <mergeCell ref="BJ110:BN110"/>
    <mergeCell ref="BO110:BS110"/>
    <mergeCell ref="AY102:BC102"/>
    <mergeCell ref="T102:X102"/>
    <mergeCell ref="BH62:BL62"/>
    <mergeCell ref="A65:BL65"/>
    <mergeCell ref="A66:AW66"/>
    <mergeCell ref="AK69:AO69"/>
    <mergeCell ref="AP69:AT69"/>
    <mergeCell ref="AU69:AY69"/>
    <mergeCell ref="BH63:BL63"/>
    <mergeCell ref="AZ63:BB63"/>
    <mergeCell ref="AF110:AJ110"/>
    <mergeCell ref="AK110:AO110"/>
    <mergeCell ref="A107:BL107"/>
    <mergeCell ref="AF109:AT109"/>
    <mergeCell ref="AU109:BI109"/>
    <mergeCell ref="BJ109:BX109"/>
    <mergeCell ref="BT110:BX110"/>
    <mergeCell ref="V109:AE110"/>
    <mergeCell ref="Q109:U110"/>
    <mergeCell ref="D109:P110"/>
    <mergeCell ref="AY103:BC103"/>
    <mergeCell ref="BC62:BG62"/>
    <mergeCell ref="A105:BL105"/>
    <mergeCell ref="T103:X103"/>
    <mergeCell ref="Y103:AC103"/>
    <mergeCell ref="AD103:AF103"/>
    <mergeCell ref="AG103:AK103"/>
    <mergeCell ref="AL103:AP103"/>
    <mergeCell ref="AQ103:AU103"/>
    <mergeCell ref="AV102:AX102"/>
    <mergeCell ref="Y102:AC102"/>
    <mergeCell ref="A102:C102"/>
    <mergeCell ref="D102:S102"/>
    <mergeCell ref="AD102:AF102"/>
    <mergeCell ref="AG102:AK102"/>
    <mergeCell ref="AL102:AP102"/>
    <mergeCell ref="AQ102:AU102"/>
    <mergeCell ref="BC52:BG52"/>
    <mergeCell ref="A57:BL57"/>
    <mergeCell ref="BH60:BL60"/>
    <mergeCell ref="BC60:BG60"/>
    <mergeCell ref="BH52:BL52"/>
    <mergeCell ref="A56:BL56"/>
    <mergeCell ref="BC53:BG53"/>
    <mergeCell ref="AD101:AF101"/>
    <mergeCell ref="AG101:AK101"/>
    <mergeCell ref="AL101:AP101"/>
    <mergeCell ref="A72:D72"/>
    <mergeCell ref="T94:X94"/>
    <mergeCell ref="T101:X101"/>
    <mergeCell ref="A93:C93"/>
    <mergeCell ref="A85:BL85"/>
    <mergeCell ref="A87:BL87"/>
    <mergeCell ref="A88:BL88"/>
    <mergeCell ref="BQ93:BU93"/>
    <mergeCell ref="AV94:AX94"/>
    <mergeCell ref="AY94:BC94"/>
    <mergeCell ref="BD94:BH94"/>
    <mergeCell ref="BI94:BM94"/>
    <mergeCell ref="BN94:BP94"/>
    <mergeCell ref="BQ94:BU94"/>
    <mergeCell ref="BN93:BP93"/>
    <mergeCell ref="BH49:BY49"/>
    <mergeCell ref="X50:AB50"/>
    <mergeCell ref="AC50:AG50"/>
    <mergeCell ref="A49:D50"/>
    <mergeCell ref="AH50:AJ50"/>
    <mergeCell ref="AZ50:BB50"/>
    <mergeCell ref="AK50:AO50"/>
    <mergeCell ref="AP50:AT50"/>
    <mergeCell ref="AU50:AY50"/>
    <mergeCell ref="BM50:BQ50"/>
    <mergeCell ref="BR50:BT50"/>
    <mergeCell ref="BU50:BY50"/>
    <mergeCell ref="AC51:AG51"/>
    <mergeCell ref="E53:W53"/>
    <mergeCell ref="AH51:AJ51"/>
    <mergeCell ref="AK51:AO51"/>
    <mergeCell ref="AP51:AT51"/>
    <mergeCell ref="AU51:AY51"/>
    <mergeCell ref="BU51:BY51"/>
    <mergeCell ref="AK52:AO52"/>
    <mergeCell ref="F61:W61"/>
    <mergeCell ref="F62:W62"/>
    <mergeCell ref="A61:E61"/>
    <mergeCell ref="A62:E62"/>
    <mergeCell ref="A59:E60"/>
    <mergeCell ref="BQ92:BU92"/>
    <mergeCell ref="AD93:AF93"/>
    <mergeCell ref="AG93:AK93"/>
    <mergeCell ref="AL93:AP93"/>
    <mergeCell ref="AQ93:AU93"/>
    <mergeCell ref="AV93:AX93"/>
    <mergeCell ref="AY93:BC93"/>
    <mergeCell ref="BD93:BH93"/>
    <mergeCell ref="BI93:BM93"/>
    <mergeCell ref="AY92:BC92"/>
    <mergeCell ref="BD92:BH92"/>
    <mergeCell ref="BI92:BM92"/>
    <mergeCell ref="BN92:BP92"/>
    <mergeCell ref="AG92:AK92"/>
    <mergeCell ref="AL92:AP92"/>
    <mergeCell ref="AQ92:AU92"/>
    <mergeCell ref="AV92:AX92"/>
    <mergeCell ref="BI91:BM91"/>
    <mergeCell ref="BC63:BG63"/>
    <mergeCell ref="BM63:BQ63"/>
    <mergeCell ref="BC71:BG71"/>
    <mergeCell ref="BN91:BP91"/>
    <mergeCell ref="BQ91:BU91"/>
    <mergeCell ref="AZ79:BB79"/>
    <mergeCell ref="BC79:BG79"/>
    <mergeCell ref="BC82:BG82"/>
    <mergeCell ref="BD90:BU90"/>
    <mergeCell ref="Y94:AC94"/>
    <mergeCell ref="T99:AK99"/>
    <mergeCell ref="AL99:BC99"/>
    <mergeCell ref="AD100:AF100"/>
    <mergeCell ref="AD94:AF94"/>
    <mergeCell ref="AG94:AK94"/>
    <mergeCell ref="AL94:AP94"/>
    <mergeCell ref="AQ94:AU94"/>
    <mergeCell ref="AG100:AK100"/>
    <mergeCell ref="AL100:AP100"/>
    <mergeCell ref="AK111:AO111"/>
    <mergeCell ref="AU111:AY111"/>
    <mergeCell ref="AZ111:BD111"/>
    <mergeCell ref="V113:AE113"/>
    <mergeCell ref="AF113:AJ113"/>
    <mergeCell ref="AK113:AO113"/>
    <mergeCell ref="V111:AE111"/>
    <mergeCell ref="AU113:AY113"/>
    <mergeCell ref="AF111:AJ111"/>
    <mergeCell ref="A176:F176"/>
    <mergeCell ref="G176:S176"/>
    <mergeCell ref="T176:Z176"/>
    <mergeCell ref="D113:P113"/>
    <mergeCell ref="Q113:U113"/>
    <mergeCell ref="A151:C151"/>
    <mergeCell ref="D151:V151"/>
    <mergeCell ref="A113:C113"/>
    <mergeCell ref="D146:V148"/>
    <mergeCell ref="D149:V149"/>
    <mergeCell ref="A178:BL178"/>
    <mergeCell ref="A180:BL180"/>
    <mergeCell ref="AH183:AK183"/>
    <mergeCell ref="AD183:AG183"/>
    <mergeCell ref="Z183:AC183"/>
    <mergeCell ref="BF182:BM182"/>
    <mergeCell ref="BF183:BI183"/>
    <mergeCell ref="BJ183:BM183"/>
    <mergeCell ref="A199:F200"/>
    <mergeCell ref="BB200:BF200"/>
    <mergeCell ref="AW200:BA200"/>
    <mergeCell ref="A182:M183"/>
    <mergeCell ref="AX183:BA183"/>
    <mergeCell ref="AT183:AW183"/>
    <mergeCell ref="AX184:BA184"/>
    <mergeCell ref="AT184:AW184"/>
    <mergeCell ref="AP184:AS184"/>
    <mergeCell ref="AL184:AO184"/>
    <mergeCell ref="BG199:BL200"/>
    <mergeCell ref="AW199:BF199"/>
    <mergeCell ref="AQ199:AV200"/>
    <mergeCell ref="G199:S200"/>
    <mergeCell ref="A186:M186"/>
    <mergeCell ref="T199:Y200"/>
    <mergeCell ref="A196:BL196"/>
    <mergeCell ref="BB201:BF201"/>
    <mergeCell ref="AW201:BA201"/>
    <mergeCell ref="AQ201:AV201"/>
    <mergeCell ref="AK201:AP201"/>
    <mergeCell ref="Z186:AC186"/>
    <mergeCell ref="BG201:BL201"/>
    <mergeCell ref="Z199:AD200"/>
    <mergeCell ref="V214:Y214"/>
    <mergeCell ref="Z214:AD214"/>
    <mergeCell ref="AE214:AI214"/>
    <mergeCell ref="AU38:AY38"/>
    <mergeCell ref="AE201:AJ201"/>
    <mergeCell ref="Z201:AD201"/>
    <mergeCell ref="Z202:AD202"/>
    <mergeCell ref="AE202:AJ202"/>
    <mergeCell ref="AE199:AJ200"/>
    <mergeCell ref="AD186:AG186"/>
    <mergeCell ref="BU29:BY29"/>
    <mergeCell ref="A51:D51"/>
    <mergeCell ref="X51:AB51"/>
    <mergeCell ref="A34:BL34"/>
    <mergeCell ref="A35:AW35"/>
    <mergeCell ref="AZ38:BB38"/>
    <mergeCell ref="BC38:BG38"/>
    <mergeCell ref="A45:BZ45"/>
    <mergeCell ref="X30:AB30"/>
    <mergeCell ref="AC30:AG30"/>
    <mergeCell ref="AW223:BD223"/>
    <mergeCell ref="AE224:AJ224"/>
    <mergeCell ref="AK224:AP224"/>
    <mergeCell ref="BU30:BY30"/>
    <mergeCell ref="AQ224:AV224"/>
    <mergeCell ref="AW224:BD224"/>
    <mergeCell ref="AW203:BA203"/>
    <mergeCell ref="AP186:AS186"/>
    <mergeCell ref="AT186:AW186"/>
    <mergeCell ref="BG203:BL203"/>
    <mergeCell ref="AK225:AP225"/>
    <mergeCell ref="AQ225:AV225"/>
    <mergeCell ref="G225:S225"/>
    <mergeCell ref="T225:Y225"/>
    <mergeCell ref="Z225:AD225"/>
    <mergeCell ref="AE225:AJ225"/>
    <mergeCell ref="BH214:BL214"/>
    <mergeCell ref="AK199:AP200"/>
    <mergeCell ref="AH186:AK186"/>
    <mergeCell ref="AL186:AO186"/>
    <mergeCell ref="BC214:BG214"/>
    <mergeCell ref="AT214:AW214"/>
    <mergeCell ref="AX214:BB214"/>
    <mergeCell ref="AQ203:AV203"/>
    <mergeCell ref="AO214:AS214"/>
    <mergeCell ref="A197:BL197"/>
    <mergeCell ref="BE165:BI165"/>
    <mergeCell ref="BJ165:BN165"/>
    <mergeCell ref="BE161:BS161"/>
    <mergeCell ref="AU30:AY30"/>
    <mergeCell ref="AZ51:BB51"/>
    <mergeCell ref="BM51:BQ51"/>
    <mergeCell ref="BR51:BT51"/>
    <mergeCell ref="BC51:BG51"/>
    <mergeCell ref="BH51:BL51"/>
    <mergeCell ref="BR52:BT52"/>
    <mergeCell ref="AU173:AY173"/>
    <mergeCell ref="AZ173:BD173"/>
    <mergeCell ref="AP165:AT165"/>
    <mergeCell ref="AQ100:AU100"/>
    <mergeCell ref="AV100:AX100"/>
    <mergeCell ref="AY100:BC100"/>
    <mergeCell ref="AQ101:AU101"/>
    <mergeCell ref="AV101:AX101"/>
    <mergeCell ref="AY101:BC101"/>
    <mergeCell ref="AV103:AX103"/>
    <mergeCell ref="AH30:AJ30"/>
    <mergeCell ref="AP38:AT38"/>
    <mergeCell ref="AK30:AO30"/>
    <mergeCell ref="AP30:AT30"/>
    <mergeCell ref="AH31:AJ31"/>
    <mergeCell ref="AK31:AO31"/>
    <mergeCell ref="AP31:AT31"/>
    <mergeCell ref="BU28:BY28"/>
    <mergeCell ref="BM28:BQ28"/>
    <mergeCell ref="BH28:BL28"/>
    <mergeCell ref="BC28:BG28"/>
    <mergeCell ref="A23:BL23"/>
    <mergeCell ref="A24:BL24"/>
    <mergeCell ref="BU27:BY27"/>
    <mergeCell ref="BM27:BQ27"/>
    <mergeCell ref="BH27:BL27"/>
    <mergeCell ref="BC27:BG27"/>
    <mergeCell ref="AU27:AY27"/>
    <mergeCell ref="AP27:AT27"/>
    <mergeCell ref="AK27:AO27"/>
    <mergeCell ref="AP26:BG26"/>
    <mergeCell ref="A17:BL17"/>
    <mergeCell ref="A20:BL20"/>
    <mergeCell ref="A21:BL21"/>
    <mergeCell ref="A22:BL22"/>
    <mergeCell ref="A18:BL18"/>
    <mergeCell ref="A19:BL19"/>
    <mergeCell ref="A13:AD13"/>
    <mergeCell ref="A15:BL15"/>
    <mergeCell ref="A16:BL16"/>
    <mergeCell ref="AE13:AX13"/>
    <mergeCell ref="A10:AD10"/>
    <mergeCell ref="A12:AD12"/>
    <mergeCell ref="AE12:AR12"/>
    <mergeCell ref="AE10:AX10"/>
    <mergeCell ref="A8:AD8"/>
    <mergeCell ref="A9:AD9"/>
    <mergeCell ref="AE9:AL9"/>
    <mergeCell ref="AE8:AX8"/>
    <mergeCell ref="A1:BL1"/>
    <mergeCell ref="A2:BL2"/>
    <mergeCell ref="A4:BL4"/>
    <mergeCell ref="A7:AD7"/>
    <mergeCell ref="AE7:AJ7"/>
    <mergeCell ref="A52:D52"/>
    <mergeCell ref="X52:AB52"/>
    <mergeCell ref="AC52:AG52"/>
    <mergeCell ref="AH52:AJ52"/>
    <mergeCell ref="AP52:AT52"/>
    <mergeCell ref="AU52:AY52"/>
    <mergeCell ref="AZ52:BB52"/>
    <mergeCell ref="BM52:BQ52"/>
    <mergeCell ref="BU52:BY52"/>
    <mergeCell ref="X53:AB53"/>
    <mergeCell ref="AC53:AG53"/>
    <mergeCell ref="AH53:AJ53"/>
    <mergeCell ref="AK53:AO53"/>
    <mergeCell ref="AP53:AT53"/>
    <mergeCell ref="AU53:AY53"/>
    <mergeCell ref="BM53:BQ53"/>
    <mergeCell ref="BR53:BT53"/>
    <mergeCell ref="BU53:BY53"/>
    <mergeCell ref="X59:AO59"/>
    <mergeCell ref="AP59:BG59"/>
    <mergeCell ref="BH59:BY59"/>
    <mergeCell ref="BH53:BL53"/>
    <mergeCell ref="AZ53:BB53"/>
    <mergeCell ref="AU54:AY54"/>
    <mergeCell ref="AZ54:BB54"/>
    <mergeCell ref="BC54:BG54"/>
    <mergeCell ref="BH54:BL54"/>
    <mergeCell ref="BM54:BQ54"/>
    <mergeCell ref="X60:AB60"/>
    <mergeCell ref="AC60:AG60"/>
    <mergeCell ref="AH60:AJ60"/>
    <mergeCell ref="AK60:AO60"/>
    <mergeCell ref="AP60:AT60"/>
    <mergeCell ref="AU60:AY60"/>
    <mergeCell ref="AZ60:BB60"/>
    <mergeCell ref="BM60:BQ60"/>
    <mergeCell ref="BR60:BT60"/>
    <mergeCell ref="BU60:BY60"/>
    <mergeCell ref="X61:AB61"/>
    <mergeCell ref="AC61:AG61"/>
    <mergeCell ref="AH61:AJ61"/>
    <mergeCell ref="AK61:AO61"/>
    <mergeCell ref="AP61:AT61"/>
    <mergeCell ref="AU61:AY61"/>
    <mergeCell ref="AZ61:BB61"/>
    <mergeCell ref="BM61:BQ61"/>
    <mergeCell ref="BR61:BT61"/>
    <mergeCell ref="BU61:BY61"/>
    <mergeCell ref="BH61:BL61"/>
    <mergeCell ref="BC61:BG61"/>
    <mergeCell ref="AC62:AG62"/>
    <mergeCell ref="AH62:AJ62"/>
    <mergeCell ref="E70:W70"/>
    <mergeCell ref="AK62:AO62"/>
    <mergeCell ref="AK70:AO70"/>
    <mergeCell ref="F63:W63"/>
    <mergeCell ref="E68:W69"/>
    <mergeCell ref="A63:E63"/>
    <mergeCell ref="X62:AB62"/>
    <mergeCell ref="A68:D69"/>
    <mergeCell ref="AP62:AT62"/>
    <mergeCell ref="AU62:AY62"/>
    <mergeCell ref="AZ62:BB62"/>
    <mergeCell ref="BM62:BQ62"/>
    <mergeCell ref="BR62:BT62"/>
    <mergeCell ref="BU62:BY62"/>
    <mergeCell ref="X63:AB63"/>
    <mergeCell ref="AC63:AG63"/>
    <mergeCell ref="AH63:AJ63"/>
    <mergeCell ref="AK63:AO63"/>
    <mergeCell ref="AP63:AT63"/>
    <mergeCell ref="AU63:AY63"/>
    <mergeCell ref="BR63:BT63"/>
    <mergeCell ref="BU63:BY63"/>
    <mergeCell ref="X68:AO68"/>
    <mergeCell ref="AP68:BG68"/>
    <mergeCell ref="X69:AB69"/>
    <mergeCell ref="AC69:AG69"/>
    <mergeCell ref="AH69:AJ69"/>
    <mergeCell ref="AZ69:BB69"/>
    <mergeCell ref="BC69:BG69"/>
    <mergeCell ref="A70:D70"/>
    <mergeCell ref="X70:AB70"/>
    <mergeCell ref="AC70:AG70"/>
    <mergeCell ref="AH70:AJ70"/>
    <mergeCell ref="AP70:AT70"/>
    <mergeCell ref="AU70:AY70"/>
    <mergeCell ref="AZ70:BB70"/>
    <mergeCell ref="BC70:BG70"/>
    <mergeCell ref="A71:D71"/>
    <mergeCell ref="X71:AB71"/>
    <mergeCell ref="AC71:AG71"/>
    <mergeCell ref="AH71:AJ71"/>
    <mergeCell ref="AK71:AO71"/>
    <mergeCell ref="AP71:AT71"/>
    <mergeCell ref="AU71:AY71"/>
    <mergeCell ref="AZ71:BB71"/>
    <mergeCell ref="X72:AB72"/>
    <mergeCell ref="AC72:AG72"/>
    <mergeCell ref="AH72:AJ72"/>
    <mergeCell ref="AK72:AO72"/>
    <mergeCell ref="AP72:AT72"/>
    <mergeCell ref="AU72:AY72"/>
    <mergeCell ref="AZ72:BB72"/>
    <mergeCell ref="BC72:BG72"/>
    <mergeCell ref="AH79:AJ79"/>
    <mergeCell ref="AK79:AO79"/>
    <mergeCell ref="AP79:AT79"/>
    <mergeCell ref="AU79:AY79"/>
    <mergeCell ref="X80:AB80"/>
    <mergeCell ref="AC80:AG80"/>
    <mergeCell ref="AH80:AJ80"/>
    <mergeCell ref="AK80:AO80"/>
    <mergeCell ref="AP80:AT80"/>
    <mergeCell ref="AU80:AY80"/>
    <mergeCell ref="AZ80:BB80"/>
    <mergeCell ref="BC80:BG80"/>
    <mergeCell ref="AU81:AY81"/>
    <mergeCell ref="AZ81:BB81"/>
    <mergeCell ref="BC81:BG81"/>
    <mergeCell ref="X81:AB81"/>
    <mergeCell ref="AC81:AG81"/>
    <mergeCell ref="AH81:AJ81"/>
    <mergeCell ref="AK81:AO81"/>
    <mergeCell ref="AH82:AJ82"/>
    <mergeCell ref="AK82:AO82"/>
    <mergeCell ref="AP81:AT81"/>
    <mergeCell ref="AP82:AT82"/>
    <mergeCell ref="AU82:AY82"/>
    <mergeCell ref="AZ82:BB82"/>
    <mergeCell ref="AD91:AF91"/>
    <mergeCell ref="AG91:AK91"/>
    <mergeCell ref="AL91:AP91"/>
    <mergeCell ref="AQ91:AU91"/>
    <mergeCell ref="T90:AK90"/>
    <mergeCell ref="AL90:BC90"/>
    <mergeCell ref="X82:AB82"/>
    <mergeCell ref="AC82:AG82"/>
    <mergeCell ref="E26:W27"/>
    <mergeCell ref="E28:W28"/>
    <mergeCell ref="E29:W29"/>
    <mergeCell ref="E30:W30"/>
  </mergeCells>
  <conditionalFormatting sqref="A94 A103 A151:A152">
    <cfRule type="cellIs" priority="1" dxfId="0" operator="equal" stopIfTrue="1">
      <formula>A93</formula>
    </cfRule>
  </conditionalFormatting>
  <conditionalFormatting sqref="A113:C118 A126:C131">
    <cfRule type="cellIs" priority="2" dxfId="0" operator="equal" stopIfTrue="1">
      <formula>A112</formula>
    </cfRule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Buh</cp:lastModifiedBy>
  <cp:lastPrinted>2018-12-19T14:01:12Z</cp:lastPrinted>
  <dcterms:created xsi:type="dcterms:W3CDTF">2016-07-02T12:27:50Z</dcterms:created>
  <dcterms:modified xsi:type="dcterms:W3CDTF">2019-01-29T15:34:24Z</dcterms:modified>
  <cp:category/>
  <cp:version/>
  <cp:contentType/>
  <cp:contentStatus/>
</cp:coreProperties>
</file>