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5360" windowHeight="81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47" i="1" l="1"/>
  <c r="P46" i="1" l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<sst xmlns="http://schemas.openxmlformats.org/spreadsheetml/2006/main" count="162" uniqueCount="140">
  <si>
    <t>отг с. Тростянець</t>
  </si>
  <si>
    <t>Додаток 3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</si>
  <si>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</si>
  <si>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</si>
  <si>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</si>
  <si>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</si>
  <si>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</si>
  <si>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</si>
  <si>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</si>
  <si>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</si>
  <si>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</si>
  <si>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</si>
  <si>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</si>
  <si>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</si>
  <si>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</si>
  <si>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</si>
  <si>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</si>
  <si>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</si>
  <si>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</si>
  <si>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</si>
  <si>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Тростянецька  сільська рада Тростянецької об"єднаної територіальної громади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</si>
  <si>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</si>
  <si>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</si>
  <si>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</si>
  <si>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</si>
  <si>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</si>
  <si>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</si>
  <si>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</si>
  <si>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</si>
  <si>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</si>
  <si>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</si>
  <si>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</si>
  <si>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</si>
  <si>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</si>
  <si>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</si>
  <si>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</si>
  <si>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</si>
  <si>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</si>
  <si>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</si>
  <si>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</si>
  <si>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</si>
  <si>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0111150</t>
  </si>
  <si>
    <t>0990</t>
  </si>
  <si>
    <t>1150</t>
  </si>
  <si>
    <t>Методичне забезпечення діяльності навчальних закладів</t>
  </si>
  <si>
    <t>0111161</t>
  </si>
  <si>
    <t>1161</t>
  </si>
  <si>
    <t>Забезпечення діяльності інших закладів у сфері освіти</t>
  </si>
  <si>
    <t>0111162</t>
  </si>
  <si>
    <t>1162</t>
  </si>
  <si>
    <t>Інші програми та заходи у сфері освіти</t>
  </si>
  <si>
    <t>0112100</t>
  </si>
  <si>
    <t>0722</t>
  </si>
  <si>
    <t>2100</t>
  </si>
  <si>
    <t>Стоматологічна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</si>
  <si>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</si>
  <si>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</si>
  <si>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</si>
  <si>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</si>
  <si>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</si>
  <si>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</si>
  <si>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</si>
  <si>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</si>
  <si>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</si>
  <si>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</si>
  <si>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</si>
  <si>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</si>
  <si>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</si>
  <si>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</si>
  <si>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</si>
  <si>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</si>
  <si>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</si>
  <si>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</si>
  <si>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</si>
  <si>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</si>
  <si>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</si>
  <si>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</si>
  <si>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</si>
  <si>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</si>
  <si>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</si>
  <si>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</si>
  <si>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</si>
  <si>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</si>
  <si>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</si>
  <si>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</si>
  <si>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</si>
  <si>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</si>
  <si>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</si>
  <si>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</si>
  <si>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</si>
  <si>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0116030</t>
  </si>
  <si>
    <t>0620</t>
  </si>
  <si>
    <t>6030</t>
  </si>
  <si>
    <t>Організація благоустрою населених пунктів</t>
  </si>
  <si>
    <t>0117321</t>
  </si>
  <si>
    <t>0443</t>
  </si>
  <si>
    <t>7321</t>
  </si>
  <si>
    <t>Будівництво освітніх установ та закладів</t>
  </si>
  <si>
    <t>0117330</t>
  </si>
  <si>
    <t>7330</t>
  </si>
  <si>
    <t>Будівництво1 інших об`єктів комунальної власності</t>
  </si>
  <si>
    <t>0117340</t>
  </si>
  <si>
    <t>7340</t>
  </si>
  <si>
    <t>Проектування, реставрація та охорона пам`яток архітектури</t>
  </si>
  <si>
    <t>0117350</t>
  </si>
  <si>
    <t>7350</t>
  </si>
  <si>
    <t>Розроблення схем планування та забудови територій (містобудівної документації)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</si>
  <si>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</si>
  <si>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</si>
  <si>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</si>
  <si>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</si>
  <si>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</si>
  <si>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</si>
  <si>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</si>
  <si>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</si>
  <si>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</si>
  <si>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</si>
  <si>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0118340</t>
  </si>
  <si>
    <t>0540</t>
  </si>
  <si>
    <t>8340</t>
  </si>
  <si>
    <t>Природоохоронні заходи за рахунок цільових фондів</t>
  </si>
  <si>
    <t>0118700</t>
  </si>
  <si>
    <t>8700</t>
  </si>
  <si>
    <t>Резервний фонд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</si>
  <si>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</si>
  <si>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</si>
  <si>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</si>
  <si>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</si>
  <si>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</si>
  <si>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</si>
  <si>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0119770</t>
  </si>
  <si>
    <t>9770</t>
  </si>
  <si>
    <t>Інші субвенції з місцевого бюджету</t>
  </si>
  <si>
    <t>X</t>
  </si>
  <si>
    <t>Усього</t>
  </si>
  <si>
    <t>Сільський голова</t>
  </si>
  <si>
    <t>Леницька О.Б.</t>
  </si>
  <si>
    <t>до рішення сесії сільської ради № 3463 від 12.12.2019р.</t>
  </si>
  <si>
    <r>
      <t>"Про сільський бюджет Тростянецької сільської ради Тростянецької об</t>
    </r>
    <r>
      <rPr>
        <sz val="10"/>
        <color theme="1"/>
        <rFont val="Calibri"/>
        <family val="2"/>
        <charset val="204"/>
      </rPr>
      <t xml:space="preserve">`єднаної територіальної </t>
    </r>
    <r>
      <rPr>
        <sz val="10"/>
        <color theme="1"/>
        <rFont val="Calibri"/>
        <family val="2"/>
        <charset val="204"/>
        <scheme val="minor"/>
      </rPr>
      <t xml:space="preserve"> на 2020 рік"</t>
    </r>
  </si>
  <si>
    <t>( 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</si>
</sst>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workbookViewId="0">
      <selection activeCell="N44" sqref="N4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1</v>
      </c>
    </row>
    <row r="2" spans="1:16" x14ac:dyDescent="0.2">
      <c r="M2" t="s">
        <v>137</v>
      </c>
    </row>
    <row r="3" spans="1:16" ht="27.75" customHeight="1" x14ac:dyDescent="0.2">
      <c r="M3" s="21" t="s">
        <v>138</v>
      </c>
      <c r="N3" s="21"/>
      <c r="O3" s="21"/>
      <c r="P3" s="21"/>
    </row>
    <row r="4" spans="1:16" ht="18" customHeight="1" x14ac:dyDescent="0.2">
      <c r="A4" s="22">
        <v>13514000000</v>
      </c>
      <c r="B4" s="22"/>
      <c r="C4" s="22"/>
      <c r="M4" s="21"/>
      <c r="N4" s="21"/>
      <c r="O4" s="21"/>
      <c r="P4" s="21"/>
    </row>
    <row r="5" spans="1:16" ht="14.25" customHeight="1" x14ac:dyDescent="0.2">
      <c r="A5" s="23" t="s">
        <v>139</v>
      </c>
      <c r="B5" s="23"/>
      <c r="C5" s="23"/>
      <c r="M5" s="20"/>
      <c r="N5" s="20"/>
      <c r="O5" s="20"/>
      <c r="P5" s="20"/>
    </row>
    <row r="6" spans="1:16" x14ac:dyDescent="0.2">
      <c r="A6" s="24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24" t="s">
        <v>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">
      <c r="P8" s="1" t="s">
        <v>4</v>
      </c>
    </row>
    <row r="9" spans="1:16" x14ac:dyDescent="0.2">
      <c r="A9" s="26" t="s">
        <v>5</v>
      </c>
      <c r="B9" s="26" t="s">
        <v>6</v>
      </c>
      <c r="C9" s="26" t="s">
        <v>7</v>
      </c>
      <c r="D9" s="27" t="s">
        <v>8</v>
      </c>
      <c r="E9" s="27" t="s">
        <v>9</v>
      </c>
      <c r="F9" s="27"/>
      <c r="G9" s="27"/>
      <c r="H9" s="27"/>
      <c r="I9" s="27"/>
      <c r="J9" s="27" t="s">
        <v>16</v>
      </c>
      <c r="K9" s="27"/>
      <c r="L9" s="27"/>
      <c r="M9" s="27"/>
      <c r="N9" s="27"/>
      <c r="O9" s="27"/>
      <c r="P9" s="28" t="s">
        <v>18</v>
      </c>
    </row>
    <row r="10" spans="1:16" x14ac:dyDescent="0.2">
      <c r="A10" s="27"/>
      <c r="B10" s="27"/>
      <c r="C10" s="27"/>
      <c r="D10" s="27"/>
      <c r="E10" s="28" t="s">
        <v>10</v>
      </c>
      <c r="F10" s="27" t="s">
        <v>11</v>
      </c>
      <c r="G10" s="27" t="s">
        <v>12</v>
      </c>
      <c r="H10" s="27"/>
      <c r="I10" s="27" t="s">
        <v>15</v>
      </c>
      <c r="J10" s="28" t="s">
        <v>10</v>
      </c>
      <c r="K10" s="27" t="s">
        <v>17</v>
      </c>
      <c r="L10" s="27" t="s">
        <v>11</v>
      </c>
      <c r="M10" s="27" t="s">
        <v>12</v>
      </c>
      <c r="N10" s="27"/>
      <c r="O10" s="27" t="s">
        <v>15</v>
      </c>
      <c r="P10" s="27"/>
    </row>
    <row r="11" spans="1:16" x14ac:dyDescent="0.2">
      <c r="A11" s="27"/>
      <c r="B11" s="27"/>
      <c r="C11" s="27"/>
      <c r="D11" s="27"/>
      <c r="E11" s="27"/>
      <c r="F11" s="27"/>
      <c r="G11" s="27" t="s">
        <v>13</v>
      </c>
      <c r="H11" s="27" t="s">
        <v>14</v>
      </c>
      <c r="I11" s="27"/>
      <c r="J11" s="27"/>
      <c r="K11" s="27"/>
      <c r="L11" s="27"/>
      <c r="M11" s="27" t="s">
        <v>13</v>
      </c>
      <c r="N11" s="27" t="s">
        <v>14</v>
      </c>
      <c r="O11" s="27"/>
      <c r="P11" s="27"/>
    </row>
    <row r="12" spans="1:16" ht="44.25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25.5" x14ac:dyDescent="0.2">
      <c r="A14" s="5" t="s">
        <v>19</v>
      </c>
      <c r="B14" s="6"/>
      <c r="C14" s="7"/>
      <c r="D14" s="8" t="s">
        <v>20</v>
      </c>
      <c r="E14" s="9">
        <v>60393150</v>
      </c>
      <c r="F14" s="10">
        <v>57817370</v>
      </c>
      <c r="G14" s="10">
        <v>33259975</v>
      </c>
      <c r="H14" s="10">
        <v>5147791</v>
      </c>
      <c r="I14" s="10">
        <v>2475780</v>
      </c>
      <c r="J14" s="9">
        <v>4186300</v>
      </c>
      <c r="K14" s="10">
        <v>3417000</v>
      </c>
      <c r="L14" s="10">
        <v>769300</v>
      </c>
      <c r="M14" s="10">
        <v>0</v>
      </c>
      <c r="N14" s="10">
        <v>0</v>
      </c>
      <c r="O14" s="10">
        <v>3417000</v>
      </c>
      <c r="P14" s="9">
        <f t="shared" ref="P14:P46" si="0">E14+J14</f>
        <v>64579450</v>
      </c>
    </row>
    <row r="15" spans="1:16" ht="25.5" x14ac:dyDescent="0.2">
      <c r="A15" s="5" t="s">
        <v>21</v>
      </c>
      <c r="B15" s="6"/>
      <c r="C15" s="7"/>
      <c r="D15" s="8" t="s">
        <v>20</v>
      </c>
      <c r="E15" s="9">
        <v>60393150</v>
      </c>
      <c r="F15" s="10">
        <v>57817370</v>
      </c>
      <c r="G15" s="10">
        <v>33259975</v>
      </c>
      <c r="H15" s="10">
        <v>5147791</v>
      </c>
      <c r="I15" s="10">
        <v>2475780</v>
      </c>
      <c r="J15" s="9">
        <v>4186300</v>
      </c>
      <c r="K15" s="10">
        <v>3417000</v>
      </c>
      <c r="L15" s="10">
        <v>769300</v>
      </c>
      <c r="M15" s="10">
        <v>0</v>
      </c>
      <c r="N15" s="10">
        <v>0</v>
      </c>
      <c r="O15" s="10">
        <v>3417000</v>
      </c>
      <c r="P15" s="9">
        <f t="shared" si="0"/>
        <v>64579450</v>
      </c>
    </row>
    <row r="16" spans="1:16" ht="63.75" x14ac:dyDescent="0.2">
      <c r="A16" s="11" t="s">
        <v>22</v>
      </c>
      <c r="B16" s="11" t="s">
        <v>24</v>
      </c>
      <c r="C16" s="12" t="s">
        <v>23</v>
      </c>
      <c r="D16" s="13" t="s">
        <v>25</v>
      </c>
      <c r="E16" s="14">
        <v>9328422</v>
      </c>
      <c r="F16" s="15">
        <v>9328422</v>
      </c>
      <c r="G16" s="15">
        <v>6824000</v>
      </c>
      <c r="H16" s="15">
        <v>435900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9328422</v>
      </c>
    </row>
    <row r="17" spans="1:16" ht="38.25" x14ac:dyDescent="0.2">
      <c r="A17" s="11" t="s">
        <v>26</v>
      </c>
      <c r="B17" s="11" t="s">
        <v>27</v>
      </c>
      <c r="C17" s="12" t="s">
        <v>23</v>
      </c>
      <c r="D17" s="13" t="s">
        <v>28</v>
      </c>
      <c r="E17" s="14">
        <v>2098820</v>
      </c>
      <c r="F17" s="15">
        <v>2098820</v>
      </c>
      <c r="G17" s="15">
        <v>1500000</v>
      </c>
      <c r="H17" s="15">
        <v>82700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2098820</v>
      </c>
    </row>
    <row r="18" spans="1:16" x14ac:dyDescent="0.2">
      <c r="A18" s="11" t="s">
        <v>29</v>
      </c>
      <c r="B18" s="11" t="s">
        <v>31</v>
      </c>
      <c r="C18" s="12" t="s">
        <v>30</v>
      </c>
      <c r="D18" s="13" t="s">
        <v>32</v>
      </c>
      <c r="E18" s="14">
        <v>20000</v>
      </c>
      <c r="F18" s="15">
        <v>20000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20000</v>
      </c>
    </row>
    <row r="19" spans="1:16" x14ac:dyDescent="0.2">
      <c r="A19" s="11" t="s">
        <v>33</v>
      </c>
      <c r="B19" s="11" t="s">
        <v>35</v>
      </c>
      <c r="C19" s="12" t="s">
        <v>34</v>
      </c>
      <c r="D19" s="13" t="s">
        <v>36</v>
      </c>
      <c r="E19" s="14">
        <v>2396580</v>
      </c>
      <c r="F19" s="15">
        <v>2396580</v>
      </c>
      <c r="G19" s="15">
        <v>1217800</v>
      </c>
      <c r="H19" s="15">
        <v>443700</v>
      </c>
      <c r="I19" s="15">
        <v>0</v>
      </c>
      <c r="J19" s="14">
        <v>250900</v>
      </c>
      <c r="K19" s="15">
        <v>55000</v>
      </c>
      <c r="L19" s="15">
        <v>195900</v>
      </c>
      <c r="M19" s="15">
        <v>0</v>
      </c>
      <c r="N19" s="15">
        <v>0</v>
      </c>
      <c r="O19" s="15">
        <v>55000</v>
      </c>
      <c r="P19" s="14">
        <f t="shared" si="0"/>
        <v>2647480</v>
      </c>
    </row>
    <row r="20" spans="1:16" ht="63.75" x14ac:dyDescent="0.2">
      <c r="A20" s="11" t="s">
        <v>37</v>
      </c>
      <c r="B20" s="11" t="s">
        <v>39</v>
      </c>
      <c r="C20" s="12" t="s">
        <v>38</v>
      </c>
      <c r="D20" s="13" t="s">
        <v>40</v>
      </c>
      <c r="E20" s="14">
        <v>32517618</v>
      </c>
      <c r="F20" s="15">
        <v>32517618</v>
      </c>
      <c r="G20" s="15">
        <v>20806860</v>
      </c>
      <c r="H20" s="15">
        <v>3829812</v>
      </c>
      <c r="I20" s="15">
        <v>0</v>
      </c>
      <c r="J20" s="14">
        <v>626400</v>
      </c>
      <c r="K20" s="15">
        <v>72000</v>
      </c>
      <c r="L20" s="15">
        <v>554400</v>
      </c>
      <c r="M20" s="15">
        <v>0</v>
      </c>
      <c r="N20" s="15">
        <v>0</v>
      </c>
      <c r="O20" s="15">
        <v>72000</v>
      </c>
      <c r="P20" s="14">
        <f t="shared" si="0"/>
        <v>33144018</v>
      </c>
    </row>
    <row r="21" spans="1:16" ht="25.5" x14ac:dyDescent="0.2">
      <c r="A21" s="11" t="s">
        <v>41</v>
      </c>
      <c r="B21" s="11" t="s">
        <v>43</v>
      </c>
      <c r="C21" s="12" t="s">
        <v>42</v>
      </c>
      <c r="D21" s="13" t="s">
        <v>44</v>
      </c>
      <c r="E21" s="14">
        <v>71200</v>
      </c>
      <c r="F21" s="15">
        <v>71200</v>
      </c>
      <c r="G21" s="15">
        <v>37315</v>
      </c>
      <c r="H21" s="15">
        <v>2679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71200</v>
      </c>
    </row>
    <row r="22" spans="1:16" ht="25.5" x14ac:dyDescent="0.2">
      <c r="A22" s="11" t="s">
        <v>45</v>
      </c>
      <c r="B22" s="11" t="s">
        <v>46</v>
      </c>
      <c r="C22" s="12" t="s">
        <v>42</v>
      </c>
      <c r="D22" s="13" t="s">
        <v>47</v>
      </c>
      <c r="E22" s="14">
        <v>2457700</v>
      </c>
      <c r="F22" s="15">
        <v>2457700</v>
      </c>
      <c r="G22" s="15">
        <v>873000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2457700</v>
      </c>
    </row>
    <row r="23" spans="1:16" x14ac:dyDescent="0.2">
      <c r="A23" s="11" t="s">
        <v>48</v>
      </c>
      <c r="B23" s="11" t="s">
        <v>49</v>
      </c>
      <c r="C23" s="12" t="s">
        <v>42</v>
      </c>
      <c r="D23" s="13" t="s">
        <v>50</v>
      </c>
      <c r="E23" s="14">
        <v>9050</v>
      </c>
      <c r="F23" s="15">
        <v>9050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9050</v>
      </c>
    </row>
    <row r="24" spans="1:16" x14ac:dyDescent="0.2">
      <c r="A24" s="11" t="s">
        <v>51</v>
      </c>
      <c r="B24" s="11" t="s">
        <v>53</v>
      </c>
      <c r="C24" s="12" t="s">
        <v>52</v>
      </c>
      <c r="D24" s="13" t="s">
        <v>54</v>
      </c>
      <c r="E24" s="14">
        <v>255771</v>
      </c>
      <c r="F24" s="15">
        <v>255771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255771</v>
      </c>
    </row>
    <row r="25" spans="1:16" ht="38.25" x14ac:dyDescent="0.2">
      <c r="A25" s="11" t="s">
        <v>55</v>
      </c>
      <c r="B25" s="11" t="s">
        <v>57</v>
      </c>
      <c r="C25" s="12" t="s">
        <v>56</v>
      </c>
      <c r="D25" s="13" t="s">
        <v>58</v>
      </c>
      <c r="E25" s="14">
        <v>1576122</v>
      </c>
      <c r="F25" s="15">
        <v>1576122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1576122</v>
      </c>
    </row>
    <row r="26" spans="1:16" ht="38.25" x14ac:dyDescent="0.2">
      <c r="A26" s="11" t="s">
        <v>59</v>
      </c>
      <c r="B26" s="11" t="s">
        <v>61</v>
      </c>
      <c r="C26" s="12" t="s">
        <v>60</v>
      </c>
      <c r="D26" s="13" t="s">
        <v>62</v>
      </c>
      <c r="E26" s="14">
        <v>207627</v>
      </c>
      <c r="F26" s="15">
        <v>207627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207627</v>
      </c>
    </row>
    <row r="27" spans="1:16" ht="38.25" x14ac:dyDescent="0.2">
      <c r="A27" s="11" t="s">
        <v>63</v>
      </c>
      <c r="B27" s="11" t="s">
        <v>65</v>
      </c>
      <c r="C27" s="12" t="s">
        <v>64</v>
      </c>
      <c r="D27" s="13" t="s">
        <v>66</v>
      </c>
      <c r="E27" s="14">
        <v>256980</v>
      </c>
      <c r="F27" s="15">
        <v>256980</v>
      </c>
      <c r="G27" s="15">
        <v>0</v>
      </c>
      <c r="H27" s="15">
        <v>0</v>
      </c>
      <c r="I27" s="15">
        <v>0</v>
      </c>
      <c r="J27" s="14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0"/>
        <v>256980</v>
      </c>
    </row>
    <row r="28" spans="1:16" ht="25.5" x14ac:dyDescent="0.2">
      <c r="A28" s="11" t="s">
        <v>67</v>
      </c>
      <c r="B28" s="11" t="s">
        <v>69</v>
      </c>
      <c r="C28" s="12" t="s">
        <v>68</v>
      </c>
      <c r="D28" s="13" t="s">
        <v>70</v>
      </c>
      <c r="E28" s="14">
        <v>385000</v>
      </c>
      <c r="F28" s="15">
        <v>385000</v>
      </c>
      <c r="G28" s="15">
        <v>0</v>
      </c>
      <c r="H28" s="15">
        <v>0</v>
      </c>
      <c r="I28" s="15">
        <v>0</v>
      </c>
      <c r="J28" s="14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4">
        <f t="shared" si="0"/>
        <v>385000</v>
      </c>
    </row>
    <row r="29" spans="1:16" x14ac:dyDescent="0.2">
      <c r="A29" s="11" t="s">
        <v>71</v>
      </c>
      <c r="B29" s="11" t="s">
        <v>73</v>
      </c>
      <c r="C29" s="12" t="s">
        <v>72</v>
      </c>
      <c r="D29" s="13" t="s">
        <v>74</v>
      </c>
      <c r="E29" s="14">
        <v>875600</v>
      </c>
      <c r="F29" s="15">
        <v>875600</v>
      </c>
      <c r="G29" s="15">
        <v>631000</v>
      </c>
      <c r="H29" s="15">
        <v>77600</v>
      </c>
      <c r="I29" s="15">
        <v>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875600</v>
      </c>
    </row>
    <row r="30" spans="1:16" ht="38.25" x14ac:dyDescent="0.2">
      <c r="A30" s="11" t="s">
        <v>75</v>
      </c>
      <c r="B30" s="11" t="s">
        <v>77</v>
      </c>
      <c r="C30" s="12" t="s">
        <v>76</v>
      </c>
      <c r="D30" s="13" t="s">
        <v>78</v>
      </c>
      <c r="E30" s="14">
        <v>2009400</v>
      </c>
      <c r="F30" s="15">
        <v>2009400</v>
      </c>
      <c r="G30" s="15">
        <v>1370000</v>
      </c>
      <c r="H30" s="15">
        <v>275400</v>
      </c>
      <c r="I30" s="15">
        <v>0</v>
      </c>
      <c r="J30" s="14">
        <v>495000</v>
      </c>
      <c r="K30" s="15">
        <v>490000</v>
      </c>
      <c r="L30" s="15">
        <v>5000</v>
      </c>
      <c r="M30" s="15">
        <v>0</v>
      </c>
      <c r="N30" s="15">
        <v>0</v>
      </c>
      <c r="O30" s="15">
        <v>490000</v>
      </c>
      <c r="P30" s="14">
        <f t="shared" si="0"/>
        <v>2504400</v>
      </c>
    </row>
    <row r="31" spans="1:16" x14ac:dyDescent="0.2">
      <c r="A31" s="11" t="s">
        <v>79</v>
      </c>
      <c r="B31" s="11" t="s">
        <v>81</v>
      </c>
      <c r="C31" s="12" t="s">
        <v>80</v>
      </c>
      <c r="D31" s="13" t="s">
        <v>82</v>
      </c>
      <c r="E31" s="14">
        <v>100000</v>
      </c>
      <c r="F31" s="15">
        <v>100000</v>
      </c>
      <c r="G31" s="15">
        <v>0</v>
      </c>
      <c r="H31" s="15">
        <v>0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100000</v>
      </c>
    </row>
    <row r="32" spans="1:16" ht="25.5" x14ac:dyDescent="0.2">
      <c r="A32" s="11" t="s">
        <v>83</v>
      </c>
      <c r="B32" s="11" t="s">
        <v>85</v>
      </c>
      <c r="C32" s="12" t="s">
        <v>84</v>
      </c>
      <c r="D32" s="13" t="s">
        <v>86</v>
      </c>
      <c r="E32" s="14">
        <v>330000</v>
      </c>
      <c r="F32" s="15">
        <v>330000</v>
      </c>
      <c r="G32" s="15">
        <v>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330000</v>
      </c>
    </row>
    <row r="33" spans="1:16" ht="38.25" x14ac:dyDescent="0.2">
      <c r="A33" s="11" t="s">
        <v>87</v>
      </c>
      <c r="B33" s="11" t="s">
        <v>88</v>
      </c>
      <c r="C33" s="12" t="s">
        <v>84</v>
      </c>
      <c r="D33" s="13" t="s">
        <v>89</v>
      </c>
      <c r="E33" s="14">
        <v>0</v>
      </c>
      <c r="F33" s="15">
        <v>0</v>
      </c>
      <c r="G33" s="15">
        <v>0</v>
      </c>
      <c r="H33" s="15">
        <v>0</v>
      </c>
      <c r="I33" s="15">
        <v>0</v>
      </c>
      <c r="J33" s="14">
        <v>200000</v>
      </c>
      <c r="K33" s="15">
        <v>200000</v>
      </c>
      <c r="L33" s="15">
        <v>0</v>
      </c>
      <c r="M33" s="15">
        <v>0</v>
      </c>
      <c r="N33" s="15">
        <v>0</v>
      </c>
      <c r="O33" s="15">
        <v>200000</v>
      </c>
      <c r="P33" s="14">
        <f t="shared" si="0"/>
        <v>200000</v>
      </c>
    </row>
    <row r="34" spans="1:16" x14ac:dyDescent="0.2">
      <c r="A34" s="11" t="s">
        <v>90</v>
      </c>
      <c r="B34" s="11" t="s">
        <v>92</v>
      </c>
      <c r="C34" s="12" t="s">
        <v>91</v>
      </c>
      <c r="D34" s="13" t="s">
        <v>93</v>
      </c>
      <c r="E34" s="14">
        <v>2475780</v>
      </c>
      <c r="F34" s="15">
        <v>0</v>
      </c>
      <c r="G34" s="15">
        <v>0</v>
      </c>
      <c r="H34" s="15">
        <v>0</v>
      </c>
      <c r="I34" s="15">
        <v>2475780</v>
      </c>
      <c r="J34" s="14">
        <v>1380000</v>
      </c>
      <c r="K34" s="15">
        <v>1380000</v>
      </c>
      <c r="L34" s="15">
        <v>0</v>
      </c>
      <c r="M34" s="15">
        <v>0</v>
      </c>
      <c r="N34" s="15">
        <v>0</v>
      </c>
      <c r="O34" s="15">
        <v>1380000</v>
      </c>
      <c r="P34" s="14">
        <f t="shared" si="0"/>
        <v>3855780</v>
      </c>
    </row>
    <row r="35" spans="1:16" x14ac:dyDescent="0.2">
      <c r="A35" s="11" t="s">
        <v>94</v>
      </c>
      <c r="B35" s="11" t="s">
        <v>96</v>
      </c>
      <c r="C35" s="12" t="s">
        <v>95</v>
      </c>
      <c r="D35" s="13" t="s">
        <v>97</v>
      </c>
      <c r="E35" s="14">
        <v>0</v>
      </c>
      <c r="F35" s="15">
        <v>0</v>
      </c>
      <c r="G35" s="15">
        <v>0</v>
      </c>
      <c r="H35" s="15">
        <v>0</v>
      </c>
      <c r="I35" s="15">
        <v>0</v>
      </c>
      <c r="J35" s="14">
        <v>120000</v>
      </c>
      <c r="K35" s="15">
        <v>120000</v>
      </c>
      <c r="L35" s="15">
        <v>0</v>
      </c>
      <c r="M35" s="15">
        <v>0</v>
      </c>
      <c r="N35" s="15">
        <v>0</v>
      </c>
      <c r="O35" s="15">
        <v>120000</v>
      </c>
      <c r="P35" s="14">
        <f t="shared" si="0"/>
        <v>120000</v>
      </c>
    </row>
    <row r="36" spans="1:16" ht="25.5" x14ac:dyDescent="0.2">
      <c r="A36" s="11" t="s">
        <v>98</v>
      </c>
      <c r="B36" s="11" t="s">
        <v>99</v>
      </c>
      <c r="C36" s="12" t="s">
        <v>95</v>
      </c>
      <c r="D36" s="13" t="s">
        <v>100</v>
      </c>
      <c r="E36" s="14">
        <v>0</v>
      </c>
      <c r="F36" s="15">
        <v>0</v>
      </c>
      <c r="G36" s="15">
        <v>0</v>
      </c>
      <c r="H36" s="15">
        <v>0</v>
      </c>
      <c r="I36" s="15">
        <v>0</v>
      </c>
      <c r="J36" s="14">
        <v>780000</v>
      </c>
      <c r="K36" s="15">
        <v>780000</v>
      </c>
      <c r="L36" s="15">
        <v>0</v>
      </c>
      <c r="M36" s="15">
        <v>0</v>
      </c>
      <c r="N36" s="15">
        <v>0</v>
      </c>
      <c r="O36" s="15">
        <v>780000</v>
      </c>
      <c r="P36" s="14">
        <f t="shared" si="0"/>
        <v>780000</v>
      </c>
    </row>
    <row r="37" spans="1:16" ht="25.5" x14ac:dyDescent="0.2">
      <c r="A37" s="11" t="s">
        <v>101</v>
      </c>
      <c r="B37" s="11" t="s">
        <v>102</v>
      </c>
      <c r="C37" s="12" t="s">
        <v>95</v>
      </c>
      <c r="D37" s="13" t="s">
        <v>103</v>
      </c>
      <c r="E37" s="14">
        <v>100000</v>
      </c>
      <c r="F37" s="15">
        <v>100000</v>
      </c>
      <c r="G37" s="15">
        <v>0</v>
      </c>
      <c r="H37" s="15">
        <v>0</v>
      </c>
      <c r="I37" s="15">
        <v>0</v>
      </c>
      <c r="J37" s="14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4">
        <f t="shared" si="0"/>
        <v>100000</v>
      </c>
    </row>
    <row r="38" spans="1:16" ht="25.5" x14ac:dyDescent="0.2">
      <c r="A38" s="11" t="s">
        <v>104</v>
      </c>
      <c r="B38" s="11" t="s">
        <v>105</v>
      </c>
      <c r="C38" s="12" t="s">
        <v>95</v>
      </c>
      <c r="D38" s="13" t="s">
        <v>106</v>
      </c>
      <c r="E38" s="14">
        <v>0</v>
      </c>
      <c r="F38" s="15">
        <v>0</v>
      </c>
      <c r="G38" s="15">
        <v>0</v>
      </c>
      <c r="H38" s="15">
        <v>0</v>
      </c>
      <c r="I38" s="15">
        <v>0</v>
      </c>
      <c r="J38" s="14">
        <v>100000</v>
      </c>
      <c r="K38" s="15">
        <v>100000</v>
      </c>
      <c r="L38" s="15">
        <v>0</v>
      </c>
      <c r="M38" s="15">
        <v>0</v>
      </c>
      <c r="N38" s="15">
        <v>0</v>
      </c>
      <c r="O38" s="15">
        <v>100000</v>
      </c>
      <c r="P38" s="14">
        <f t="shared" si="0"/>
        <v>100000</v>
      </c>
    </row>
    <row r="39" spans="1:16" ht="25.5" x14ac:dyDescent="0.2">
      <c r="A39" s="11" t="s">
        <v>107</v>
      </c>
      <c r="B39" s="11" t="s">
        <v>109</v>
      </c>
      <c r="C39" s="12" t="s">
        <v>108</v>
      </c>
      <c r="D39" s="13" t="s">
        <v>110</v>
      </c>
      <c r="E39" s="14">
        <v>0</v>
      </c>
      <c r="F39" s="15">
        <v>0</v>
      </c>
      <c r="G39" s="15">
        <v>0</v>
      </c>
      <c r="H39" s="15">
        <v>0</v>
      </c>
      <c r="I39" s="15">
        <v>0</v>
      </c>
      <c r="J39" s="14">
        <v>20000</v>
      </c>
      <c r="K39" s="15">
        <v>20000</v>
      </c>
      <c r="L39" s="15">
        <v>0</v>
      </c>
      <c r="M39" s="15">
        <v>0</v>
      </c>
      <c r="N39" s="15">
        <v>0</v>
      </c>
      <c r="O39" s="15">
        <v>20000</v>
      </c>
      <c r="P39" s="14">
        <f t="shared" si="0"/>
        <v>20000</v>
      </c>
    </row>
    <row r="40" spans="1:16" ht="25.5" x14ac:dyDescent="0.2">
      <c r="A40" s="11" t="s">
        <v>111</v>
      </c>
      <c r="B40" s="11" t="s">
        <v>112</v>
      </c>
      <c r="C40" s="12" t="s">
        <v>108</v>
      </c>
      <c r="D40" s="13" t="s">
        <v>113</v>
      </c>
      <c r="E40" s="14">
        <v>36000</v>
      </c>
      <c r="F40" s="15">
        <v>36000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0"/>
        <v>36000</v>
      </c>
    </row>
    <row r="41" spans="1:16" ht="25.5" x14ac:dyDescent="0.2">
      <c r="A41" s="11" t="s">
        <v>114</v>
      </c>
      <c r="B41" s="11" t="s">
        <v>115</v>
      </c>
      <c r="C41" s="12" t="s">
        <v>108</v>
      </c>
      <c r="D41" s="13" t="s">
        <v>116</v>
      </c>
      <c r="E41" s="14">
        <v>100000</v>
      </c>
      <c r="F41" s="15">
        <v>100000</v>
      </c>
      <c r="G41" s="15">
        <v>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f t="shared" si="0"/>
        <v>100000</v>
      </c>
    </row>
    <row r="42" spans="1:16" ht="25.5" x14ac:dyDescent="0.2">
      <c r="A42" s="11" t="s">
        <v>117</v>
      </c>
      <c r="B42" s="11" t="s">
        <v>119</v>
      </c>
      <c r="C42" s="12" t="s">
        <v>118</v>
      </c>
      <c r="D42" s="13" t="s">
        <v>120</v>
      </c>
      <c r="E42" s="14">
        <v>0</v>
      </c>
      <c r="F42" s="15">
        <v>0</v>
      </c>
      <c r="G42" s="15">
        <v>0</v>
      </c>
      <c r="H42" s="15">
        <v>0</v>
      </c>
      <c r="I42" s="15">
        <v>0</v>
      </c>
      <c r="J42" s="14">
        <v>14000</v>
      </c>
      <c r="K42" s="15">
        <v>0</v>
      </c>
      <c r="L42" s="15">
        <v>14000</v>
      </c>
      <c r="M42" s="15">
        <v>0</v>
      </c>
      <c r="N42" s="15">
        <v>0</v>
      </c>
      <c r="O42" s="15">
        <v>0</v>
      </c>
      <c r="P42" s="14">
        <f t="shared" si="0"/>
        <v>14000</v>
      </c>
    </row>
    <row r="43" spans="1:16" x14ac:dyDescent="0.2">
      <c r="A43" s="11" t="s">
        <v>121</v>
      </c>
      <c r="B43" s="11" t="s">
        <v>122</v>
      </c>
      <c r="C43" s="12" t="s">
        <v>30</v>
      </c>
      <c r="D43" s="13" t="s">
        <v>123</v>
      </c>
      <c r="E43" s="14">
        <v>100000</v>
      </c>
      <c r="F43" s="15">
        <v>0</v>
      </c>
      <c r="G43" s="15">
        <v>0</v>
      </c>
      <c r="H43" s="15">
        <v>0</v>
      </c>
      <c r="I43" s="15">
        <v>0</v>
      </c>
      <c r="J43" s="14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4">
        <f t="shared" si="0"/>
        <v>100000</v>
      </c>
    </row>
    <row r="44" spans="1:16" ht="38.25" x14ac:dyDescent="0.2">
      <c r="A44" s="11" t="s">
        <v>124</v>
      </c>
      <c r="B44" s="11" t="s">
        <v>125</v>
      </c>
      <c r="C44" s="12" t="s">
        <v>31</v>
      </c>
      <c r="D44" s="13" t="s">
        <v>126</v>
      </c>
      <c r="E44" s="14">
        <v>1446800</v>
      </c>
      <c r="F44" s="15">
        <v>1446800</v>
      </c>
      <c r="G44" s="15">
        <v>0</v>
      </c>
      <c r="H44" s="15">
        <v>0</v>
      </c>
      <c r="I44" s="15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4">
        <f t="shared" si="0"/>
        <v>1446800</v>
      </c>
    </row>
    <row r="45" spans="1:16" ht="76.5" x14ac:dyDescent="0.2">
      <c r="A45" s="11" t="s">
        <v>127</v>
      </c>
      <c r="B45" s="11" t="s">
        <v>128</v>
      </c>
      <c r="C45" s="12" t="s">
        <v>31</v>
      </c>
      <c r="D45" s="13" t="s">
        <v>129</v>
      </c>
      <c r="E45" s="14">
        <v>400000</v>
      </c>
      <c r="F45" s="15">
        <v>400000</v>
      </c>
      <c r="G45" s="15">
        <v>0</v>
      </c>
      <c r="H45" s="15">
        <v>0</v>
      </c>
      <c r="I45" s="15">
        <v>0</v>
      </c>
      <c r="J45" s="14">
        <v>200000</v>
      </c>
      <c r="K45" s="15">
        <v>200000</v>
      </c>
      <c r="L45" s="15">
        <v>0</v>
      </c>
      <c r="M45" s="15">
        <v>0</v>
      </c>
      <c r="N45" s="15">
        <v>0</v>
      </c>
      <c r="O45" s="15">
        <v>200000</v>
      </c>
      <c r="P45" s="14">
        <f t="shared" si="0"/>
        <v>600000</v>
      </c>
    </row>
    <row r="46" spans="1:16" x14ac:dyDescent="0.2">
      <c r="A46" s="11" t="s">
        <v>130</v>
      </c>
      <c r="B46" s="11" t="s">
        <v>131</v>
      </c>
      <c r="C46" s="12" t="s">
        <v>31</v>
      </c>
      <c r="D46" s="13" t="s">
        <v>132</v>
      </c>
      <c r="E46" s="14">
        <v>838680</v>
      </c>
      <c r="F46" s="15">
        <v>838680</v>
      </c>
      <c r="G46" s="15">
        <v>0</v>
      </c>
      <c r="H46" s="15">
        <v>0</v>
      </c>
      <c r="I46" s="15">
        <v>0</v>
      </c>
      <c r="J46" s="14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4">
        <f t="shared" si="0"/>
        <v>838680</v>
      </c>
    </row>
    <row r="47" spans="1:16" x14ac:dyDescent="0.2">
      <c r="A47" s="16" t="s">
        <v>133</v>
      </c>
      <c r="B47" s="17" t="s">
        <v>133</v>
      </c>
      <c r="C47" s="18" t="s">
        <v>133</v>
      </c>
      <c r="D47" s="19" t="s">
        <v>134</v>
      </c>
      <c r="E47" s="9">
        <v>60393150</v>
      </c>
      <c r="F47" s="9">
        <v>57817370</v>
      </c>
      <c r="G47" s="9">
        <v>33259975</v>
      </c>
      <c r="H47" s="9">
        <v>5147791</v>
      </c>
      <c r="I47" s="9">
        <v>2475780</v>
      </c>
      <c r="J47" s="9">
        <v>4186300</v>
      </c>
      <c r="K47" s="9">
        <v>3417000</v>
      </c>
      <c r="L47" s="9">
        <v>769300</v>
      </c>
      <c r="M47" s="9">
        <v>0</v>
      </c>
      <c r="N47" s="9">
        <v>0</v>
      </c>
      <c r="O47" s="9">
        <v>3417000</v>
      </c>
      <c r="P47" s="9">
        <f>E47+J47</f>
        <v>64579450</v>
      </c>
    </row>
    <row r="50" spans="2:9" x14ac:dyDescent="0.2">
      <c r="B50" s="2" t="s">
        <v>135</v>
      </c>
      <c r="I50" s="2" t="s">
        <v>136</v>
      </c>
    </row>
    <row r="55" spans="2:9" ht="15" customHeight="1" x14ac:dyDescent="0.2"/>
  </sheetData>
  <mergeCells count="26">
    <mergeCell ref="K10:K12"/>
    <mergeCell ref="L10:L12"/>
    <mergeCell ref="M10:N10"/>
    <mergeCell ref="M11:M12"/>
    <mergeCell ref="N11:N12"/>
    <mergeCell ref="A7:P7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M4:P4"/>
    <mergeCell ref="A4:C4"/>
    <mergeCell ref="A5:C5"/>
    <mergeCell ref="M3:P3"/>
    <mergeCell ref="A6:P6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1</cp:lastModifiedBy>
  <cp:lastPrinted>2020-01-10T10:10:59Z</cp:lastPrinted>
  <dcterms:created xsi:type="dcterms:W3CDTF">2019-12-17T08:08:03Z</dcterms:created>
  <dcterms:modified xsi:type="dcterms:W3CDTF">2020-01-10T10:11:02Z</dcterms:modified>
</cp:coreProperties>
</file>