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90" yWindow="1005" windowWidth="27795" windowHeight="14385" tabRatio="522"/>
  </bookViews>
  <sheets>
    <sheet name="Додаток2 КПК0111150" sheetId="6" r:id="rId1"/>
  </sheets>
  <definedNames>
    <definedName name="_xlnm.Print_Area" localSheetId="0">'Додаток2 КПК0111150'!$A$1:$BY$259</definedName>
  </definedNames>
  <calcPr calcId="144525"/>
</workbook>
</file>

<file path=xl/calcChain.xml><?xml version="1.0" encoding="utf-8"?>
<calcChain xmlns="http://schemas.openxmlformats.org/spreadsheetml/2006/main">
  <c r="BH229" i="6" l="1"/>
  <c r="AT229" i="6"/>
  <c r="AJ229" i="6"/>
  <c r="BH228" i="6"/>
  <c r="AT228" i="6"/>
  <c r="AJ228" i="6"/>
  <c r="BH227" i="6"/>
  <c r="AT227" i="6"/>
  <c r="AJ227" i="6"/>
  <c r="BH226" i="6"/>
  <c r="AT226" i="6"/>
  <c r="AJ226" i="6"/>
  <c r="BH225" i="6"/>
  <c r="AT225" i="6"/>
  <c r="AJ225" i="6"/>
  <c r="BH224" i="6"/>
  <c r="AT224" i="6"/>
  <c r="AJ224" i="6"/>
  <c r="BH223" i="6"/>
  <c r="AT223" i="6"/>
  <c r="AJ223" i="6"/>
  <c r="BH222" i="6"/>
  <c r="AT222" i="6"/>
  <c r="AJ222" i="6"/>
  <c r="BH221" i="6"/>
  <c r="AT221" i="6"/>
  <c r="AJ221" i="6"/>
  <c r="BG212" i="6"/>
  <c r="AQ212" i="6"/>
  <c r="BG211" i="6"/>
  <c r="AQ211" i="6"/>
  <c r="BG210" i="6"/>
  <c r="AQ210" i="6"/>
  <c r="BG209" i="6"/>
  <c r="AQ209" i="6"/>
  <c r="BG208" i="6"/>
  <c r="AQ208" i="6"/>
  <c r="BG207" i="6"/>
  <c r="AQ207" i="6"/>
  <c r="BG206" i="6"/>
  <c r="AQ206" i="6"/>
  <c r="BG205" i="6"/>
  <c r="AQ205" i="6"/>
  <c r="AZ182" i="6"/>
  <c r="AK182" i="6"/>
  <c r="BO174" i="6"/>
  <c r="AZ174" i="6"/>
  <c r="AK174" i="6"/>
  <c r="BE142" i="6"/>
  <c r="AP142" i="6"/>
  <c r="BE141" i="6"/>
  <c r="AP141" i="6"/>
  <c r="BE140" i="6"/>
  <c r="AP140" i="6"/>
  <c r="BE139" i="6"/>
  <c r="AP139" i="6"/>
  <c r="BE138" i="6"/>
  <c r="AP138" i="6"/>
  <c r="BE137" i="6"/>
  <c r="AP137" i="6"/>
  <c r="BE136" i="6"/>
  <c r="AP136" i="6"/>
  <c r="BE135" i="6"/>
  <c r="AP135" i="6"/>
  <c r="BE134" i="6"/>
  <c r="AP134" i="6"/>
  <c r="BE133" i="6"/>
  <c r="AP133" i="6"/>
  <c r="BT126" i="6"/>
  <c r="BE126" i="6"/>
  <c r="AP126" i="6"/>
  <c r="BT125" i="6"/>
  <c r="BE125" i="6"/>
  <c r="AP125" i="6"/>
  <c r="BT124" i="6"/>
  <c r="BE124" i="6"/>
  <c r="AP124" i="6"/>
  <c r="BT123" i="6"/>
  <c r="BE123" i="6"/>
  <c r="AP123" i="6"/>
  <c r="BT122" i="6"/>
  <c r="BE122" i="6"/>
  <c r="AP122" i="6"/>
  <c r="BT121" i="6"/>
  <c r="BE121" i="6"/>
  <c r="AP121" i="6"/>
  <c r="BT120" i="6"/>
  <c r="BE120" i="6"/>
  <c r="AP120" i="6"/>
  <c r="BT119" i="6"/>
  <c r="BE119" i="6"/>
  <c r="AP119" i="6"/>
  <c r="BT118" i="6"/>
  <c r="BE118" i="6"/>
  <c r="AP118" i="6"/>
  <c r="BT117" i="6"/>
  <c r="BE117" i="6"/>
  <c r="AP117" i="6"/>
  <c r="BD108" i="6"/>
  <c r="AJ108" i="6"/>
  <c r="BU100" i="6"/>
  <c r="BB100" i="6"/>
  <c r="AI100" i="6"/>
  <c r="BG90" i="6"/>
  <c r="AM90" i="6"/>
  <c r="BG82" i="6"/>
  <c r="AM82" i="6"/>
  <c r="BG81" i="6"/>
  <c r="AM81" i="6"/>
  <c r="BG80" i="6"/>
  <c r="AM80" i="6"/>
  <c r="BG79" i="6"/>
  <c r="AM79" i="6"/>
  <c r="BG78" i="6"/>
  <c r="AM78" i="6"/>
  <c r="BG77" i="6"/>
  <c r="AM77" i="6"/>
  <c r="BG76" i="6"/>
  <c r="AM76" i="6"/>
  <c r="BG75" i="6"/>
  <c r="AM75" i="6"/>
  <c r="BG74" i="6"/>
  <c r="AM74" i="6"/>
  <c r="BU66" i="6"/>
  <c r="BB66" i="6"/>
  <c r="AI66" i="6"/>
  <c r="BU58" i="6"/>
  <c r="BB58" i="6"/>
  <c r="AI58" i="6"/>
  <c r="BU57" i="6"/>
  <c r="BB57" i="6"/>
  <c r="AI57" i="6"/>
  <c r="BU56" i="6"/>
  <c r="BB56" i="6"/>
  <c r="AI56" i="6"/>
  <c r="BU55" i="6"/>
  <c r="BB55" i="6"/>
  <c r="AI55" i="6"/>
  <c r="BU54" i="6"/>
  <c r="BB54" i="6"/>
  <c r="AI54" i="6"/>
  <c r="BU53" i="6"/>
  <c r="BB53" i="6"/>
  <c r="AI53" i="6"/>
  <c r="BU52" i="6"/>
  <c r="BB52" i="6"/>
  <c r="AI52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<sst xmlns="http://schemas.openxmlformats.org/spreadsheetml/2006/main" count="727" uniqueCount="260">
  <si>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</si>
  <si>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</si>
  <si>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</si>
  <si>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</si>
  <si>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</si>
  <si>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</si>
  <si>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</si>
  <si>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</si>
  <si>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</si>
  <si>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</si>
  <si>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</si>
  <si>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</si>
  <si>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</si>
  <si>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</si>
  <si>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</si>
  <si>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</si>
  <si>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</si>
  <si>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</si>
  <si>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</si>
  <si>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</si>
  <si>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</si>
  <si>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</si>
  <si>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</si>
  <si>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</si>
  <si>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</si>
  <si>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</si>
  <si>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</si>
  <si>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</si>
  <si>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</si>
  <si>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</si>
  <si>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</si>
  <si>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</si>
  <si>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</si>
  <si>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</si>
  <si>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</si>
  <si>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</si>
  <si>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</si>
  <si>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</si>
  <si>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</si>
  <si>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</si>
  <si>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</si>
  <si>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</si>
  <si>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</si>
  <si>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</si>
  <si>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</si>
  <si>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</si>
  <si>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</si>
  <si>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</si>
  <si>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</si>
  <si>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</si>
  <si>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</si>
  <si>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</si>
  <si>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</si>
  <si>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</si>
  <si>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</si>
  <si>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</si>
  <si>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</si>
  <si>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</si>
  <si>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</si>
  <si>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</si>
  <si>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</si>
  <si>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</si>
  <si>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</si>
  <si>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</si>
  <si>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</si>
  <si>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</si>
  <si>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</si>
  <si>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</si>
  <si>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</si>
  <si>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</si>
  <si>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</si>
  <si>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</si>
  <si>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</si>
  <si>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</si>
  <si>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</si>
  <si>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</si>
  <si>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</si>
  <si>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</si>
  <si>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</si>
  <si>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</si>
  <si>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</si>
  <si>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</si>
  <si>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</si>
  <si>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</si>
  <si>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</si>
  <si>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</si>
  <si>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</si>
  <si>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</si>
  <si>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</si>
  <si>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</si>
  <si>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</si>
  <si>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</si>
  <si>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</si>
  <si>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</si>
  <si>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</si>
  <si>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</si>
  <si>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</si>
  <si>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</si>
  <si>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</si>
  <si>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</si>
  <si>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</si>
  <si>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</si>
  <si>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</si>
  <si>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</si>
  <si>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</si>
  <si>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</si>
  <si>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</si>
  <si>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</si>
  <si>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</si>
  <si>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</si>
  <si>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</si>
  <si>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</si>
  <si>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</si>
  <si>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</si>
  <si>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</si>
  <si>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</si>
  <si>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</si>
  <si>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</si>
  <si>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</si>
  <si>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</si>
  <si>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</si>
  <si>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</si>
  <si>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</si>
  <si>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</si>
  <si>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</si>
  <si>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</si>
  <si>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</si>
  <si>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</si>
  <si>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</si>
  <si>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</si>
  <si>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</si>
  <si>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</si>
  <si>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</si>
  <si>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</si>
  <si>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</si>
  <si>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</si>
  <si>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</si>
  <si>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</si>
  <si>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</si>
  <si>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</si>
  <si>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</si>
  <si>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</si>
  <si>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</si>
  <si>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</si>
  <si>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</si>
  <si>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</si>
  <si>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</si>
  <si>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</si>
  <si>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</si>
  <si>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</si>
  <si>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</si>
  <si>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</si>
  <si>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</si>
  <si>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</si>
  <si>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</si>
  <si>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</si>
  <si>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</si>
  <si>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</si>
  <si>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</si>
  <si>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</si>
  <si>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</si>
  <si>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</si>
  <si>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</si>
  <si>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</si>
  <si>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</si>
  <si>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</si>
  <si>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</si>
  <si>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</si>
  <si>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</si>
  <si>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</si>
  <si>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</si>
  <si>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</si>
  <si>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</si>
  <si>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</si>
  <si>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</si>
  <si>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</si>
  <si>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</si>
  <si>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</si>
  <si>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</si>
  <si>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електроенергії</t>
  </si>
  <si>
    <t>Оплата природного газу</t>
  </si>
  <si>
    <t>Окремі заходи по реалізації державних (регіональних) програм, не віднесені до заходів розвитку</t>
  </si>
  <si>
    <t>Затрат</t>
  </si>
  <si>
    <t>кількість закладів</t>
  </si>
  <si>
    <t>од.</t>
  </si>
  <si>
    <t>Зведення планів по мережі, штатах і контингентах установ, що фінансуються з місцевих бюджетів</t>
  </si>
  <si>
    <t>всього середньорічне число ставок (штатних одиниць)</t>
  </si>
  <si>
    <t>штатний розпис</t>
  </si>
  <si>
    <t>середньорічне число штатних одиниць адмінперсоналу, за умовами оплати віднесених до педагогічного персоналу</t>
  </si>
  <si>
    <t>Продукту</t>
  </si>
  <si>
    <t>кількість виготовлених примірників навчально-методичної літератури</t>
  </si>
  <si>
    <t>звітність установи</t>
  </si>
  <si>
    <t>Ефективності</t>
  </si>
  <si>
    <t>вартість виготовлення одного примірника навчально-методичної літератури</t>
  </si>
  <si>
    <t>грн.</t>
  </si>
  <si>
    <t>Якості</t>
  </si>
  <si>
    <t>забезпеченість установ освіти навчально-методичною літературою</t>
  </si>
  <si>
    <t>відс.</t>
  </si>
  <si>
    <t>Обов’язкові виплати, у тому числі:</t>
  </si>
  <si>
    <t>посадовий оклад</t>
  </si>
  <si>
    <t>у тому числі оплата праці  штатних одиниць за загальним фондом, що враховані також у спеціальному фонді</t>
  </si>
  <si>
    <t>130 - Педагогічні працівники</t>
  </si>
  <si>
    <t>УСЬОГО штатних одиниць</t>
  </si>
  <si>
    <t>з них штатні одиниці за загальним фондом, що враховані також у спеціальному фонді</t>
  </si>
  <si>
    <t>Конституція України;_x000D_
Бюджетний кодекс України;_x000D_
Спільний наказ Мінфіну та Міносвіти №298/519 від 01.06.2010р."Про затвердження Типового переліку бюджетних програм та результативних показників їх виконання для місцевих бюджетів у галузі"Освіта"</t>
  </si>
  <si>
    <t>Забезпечення належної методичної роботи установами освіти</t>
  </si>
  <si>
    <t>Забезпечити належну методичну роботу в установах освіти</t>
  </si>
  <si>
    <t>Видатки по даній бюджетній програмі  у 2019 році видатки проводяться на виплату  заробітної плати ,  на енергонісії, інвентар тощо. У 2020-2022 роках витрати заплановані на основі витрат попередніх років.</t>
  </si>
  <si>
    <t>Кредиторська та дебіторська заборгованість відсутня</t>
  </si>
  <si>
    <t>(0)(1)</t>
  </si>
  <si>
    <t>Тростянецька  сільська рада Тростянецької об"єднаної територіальної громади</t>
  </si>
  <si>
    <t>сільський голова</t>
  </si>
  <si>
    <t>Головний бухгалтер</t>
  </si>
  <si>
    <t>М.Цихуляк</t>
  </si>
  <si>
    <t>О.Кіцак</t>
  </si>
  <si>
    <t>40178802</t>
  </si>
  <si>
    <t>13514000000</t>
  </si>
  <si>
    <t>(грн)</t>
  </si>
  <si>
    <t>2019 рік (звіт)</t>
  </si>
  <si>
    <t>1) кредиторська заборгованість місцевого бюджету у 2019 році:</t>
  </si>
  <si>
    <t>Дебіторська заборгованість на 01.01.2019</t>
  </si>
  <si>
    <t>2020 рік (затверджено)</t>
  </si>
  <si>
    <t>2020 рік (план)</t>
  </si>
  <si>
    <t>2020 рік</t>
  </si>
  <si>
    <t>3) дебіторська заборгованість у 2019 - 2020 роках:</t>
  </si>
  <si>
    <t>Дебіторська заборгованість на 01.01.2020</t>
  </si>
  <si>
    <t>внаслідок використання коштів спеціального фонду бюджету у 2019 році, та очікувані результати у 2020 році.</t>
  </si>
  <si>
    <t>1) надходження для виконання бюджетної програми у 2019 - 2021 роках:</t>
  </si>
  <si>
    <t>2021 рік (проект)</t>
  </si>
  <si>
    <t>1) видатки за кодами Економічної класифікації видатків бюджету у 2019 - 2021 роках:</t>
  </si>
  <si>
    <t>2) надання кредитів за кодами Класифікації кредитування бюджету у 2019 - 2021 роках:</t>
  </si>
  <si>
    <t>1) витрати за напрямами використання бюджетних коштів у 2019 - 2021 роках:</t>
  </si>
  <si>
    <t>1) результативні показники бюджетної програми у 2019 - 2021 роках:</t>
  </si>
  <si>
    <t>2021 рік</t>
  </si>
  <si>
    <t>1) місцеві/регіональні програми, які виконуються в межах бюджетної програми у 2019 - 2021 роках:</t>
  </si>
  <si>
    <t>14. Бюджетні зобов’язання у 2019 - 2021 роках:</t>
  </si>
  <si>
    <t xml:space="preserve">2) кредиторська заборгованість місцевого бюджету у 2020 - 2021 роках: </t>
  </si>
  <si>
    <t>Очікувана дебіторська заборгованость  на 01.01.2021</t>
  </si>
  <si>
    <t>4) аналіз управління бюджетними зобов'язаннями та пропозиції щодо упорядкування бюджетних зобов'язань у 2021 році.</t>
  </si>
  <si>
    <t>2022 рік (прогноз)</t>
  </si>
  <si>
    <t>2022 рік</t>
  </si>
  <si>
    <t>БЮДЖЕТНИЙ ЗАПИТ НА 2021-2023 РОКИ індивідуальний (Форма 2021-2)</t>
  </si>
  <si>
    <t>4. Мета та завдання бюджетної програми на 2021 - 2023 роки</t>
  </si>
  <si>
    <t>2) надходження для виконання бюджетної програми  у 2022 - 2023 роках:</t>
  </si>
  <si>
    <t>2023 рік (прогноз)</t>
  </si>
  <si>
    <t>3) видатки за кодами Економічної класифікації видатків бюджету у 2022 - 2023 роках:</t>
  </si>
  <si>
    <t>4) надання кредитів за кодами Класифікації кредитування бюджету у 2022 - 2023 роках:</t>
  </si>
  <si>
    <t>2) витрати за напрямами використання бюджетних коштів у 2022 - 2023 роках:</t>
  </si>
  <si>
    <t>2) результативні показники бюджетної програми у 2022 - 2023 роках:</t>
  </si>
  <si>
    <t xml:space="preserve">2023 рік </t>
  </si>
  <si>
    <t>2) місцеві/регіональні програми, які виконуються в межах бюджетної програми у 2022 - 2023 роках:</t>
  </si>
  <si>
    <t>12. Об’єкти, які виконуються в межах бюджетної програми за рахунок коштів бюджету розвитку у 2019 - 2023 роках:</t>
  </si>
  <si>
    <t>13. Аналіз результатів, досягнутих внаслідок використання коштів загального фонду бюджету у 2019 році, очікувані результати у 
2020 році, обґрунтування необхідності передбачення витрат кредитів на 2021 - 2023 роки</t>
  </si>
  <si>
    <t xml:space="preserve"> 15. Підстави та обґрунтування видатків спеціального фонду на 2021 рік та на 2022 - 2023 роки за рахунок надходжень до спеціального фонду, аналіз результатів, досягнутих </t>
  </si>
  <si>
    <t>(0)(1)(1)(1)(1)(5)(0)</t>
  </si>
  <si>
    <t>(1)(1)(5)(0)</t>
  </si>
  <si>
    <t>( )()()()</t>
  </si>
  <si>
    <t>Методичне забезпечення діяльності закладів освіти</t>
  </si>
  <si>
    <t> Тростянецька  сільська рада Тростянецької об"єднаної територіальної громади</t>
  </si>
  <si>
    <t>(0)(1)(1)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</si>
</sst>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174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0" fillId="0" borderId="5" xfId="0" quotePrefix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top" wrapText="1"/>
    </xf>
  </cellXfs>
  <cellStyles count="1">
    <cellStyle name="Звичайний" xfId="0" builtinId="0"/>
  </cellStyles>
  <dxfs count="4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60"/>
  <sheetViews>
    <sheetView tabSelected="1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60" t="s">
        <v>115</v>
      </c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</row>
    <row r="2" spans="1:79" ht="14.25" customHeight="1" x14ac:dyDescent="0.2">
      <c r="A2" s="41" t="s">
        <v>241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15" customHeight="1" x14ac:dyDescent="0.2">
      <c r="A4" s="11" t="s">
        <v>159</v>
      </c>
      <c r="B4" s="127" t="s">
        <v>210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8"/>
      <c r="AH4" s="28" t="s">
        <v>209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32" t="s">
        <v>215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"/>
      <c r="AH5" s="29" t="s">
        <v>161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157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7" t="s">
        <v>258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8"/>
      <c r="AH7" s="28" t="s">
        <v>259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32" t="s">
        <v>215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43" t="s">
        <v>155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"/>
      <c r="AH8" s="29" t="s">
        <v>163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157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28" t="s">
        <v>254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255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256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33" t="s">
        <v>257</v>
      </c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20"/>
      <c r="BL10" s="132" t="s">
        <v>216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29" t="s">
        <v>165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167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3" t="s">
        <v>168</v>
      </c>
      <c r="AB11" s="83"/>
      <c r="AC11" s="83"/>
      <c r="AD11" s="83"/>
      <c r="AE11" s="83"/>
      <c r="AF11" s="83"/>
      <c r="AG11" s="83"/>
      <c r="AH11" s="83"/>
      <c r="AI11" s="83"/>
      <c r="AJ11" s="13"/>
      <c r="AK11" s="84" t="s">
        <v>166</v>
      </c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19"/>
      <c r="BL11" s="29" t="s">
        <v>158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42" t="s">
        <v>242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</row>
    <row r="14" spans="1:79" ht="14.25" customHeight="1" x14ac:dyDescent="0.2">
      <c r="A14" s="42" t="s">
        <v>148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9" ht="15" customHeight="1" x14ac:dyDescent="0.2">
      <c r="A15" s="125" t="s">
        <v>205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57" t="s">
        <v>149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</row>
    <row r="18" spans="1:79" ht="15" customHeight="1" x14ac:dyDescent="0.2">
      <c r="A18" s="125" t="s">
        <v>206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42" t="s">
        <v>150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</row>
    <row r="21" spans="1:79" ht="45" customHeight="1" x14ac:dyDescent="0.2">
      <c r="A21" s="125" t="s">
        <v>204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42" t="s">
        <v>151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</row>
    <row r="24" spans="1:79" ht="14.25" customHeight="1" x14ac:dyDescent="0.2">
      <c r="A24" s="58" t="s">
        <v>227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 x14ac:dyDescent="0.2">
      <c r="A25" s="40" t="s">
        <v>217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9" ht="23.1" customHeight="1" x14ac:dyDescent="0.2">
      <c r="A26" s="61" t="s">
        <v>2</v>
      </c>
      <c r="B26" s="62"/>
      <c r="C26" s="62"/>
      <c r="D26" s="63"/>
      <c r="E26" s="61" t="s">
        <v>19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36" t="s">
        <v>218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221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228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 x14ac:dyDescent="0.2">
      <c r="A27" s="64"/>
      <c r="B27" s="65"/>
      <c r="C27" s="65"/>
      <c r="D27" s="66"/>
      <c r="E27" s="6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6" t="s">
        <v>116</v>
      </c>
      <c r="AF27" s="47"/>
      <c r="AG27" s="47"/>
      <c r="AH27" s="48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6" t="s">
        <v>116</v>
      </c>
      <c r="AY27" s="47"/>
      <c r="AZ27" s="47"/>
      <c r="BA27" s="48"/>
      <c r="BB27" s="30" t="s">
        <v>96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6" t="s">
        <v>116</v>
      </c>
      <c r="BR27" s="47"/>
      <c r="BS27" s="47"/>
      <c r="BT27" s="48"/>
      <c r="BU27" s="30" t="s">
        <v>97</v>
      </c>
      <c r="BV27" s="31"/>
      <c r="BW27" s="31"/>
      <c r="BX27" s="31"/>
      <c r="BY27" s="32"/>
    </row>
    <row r="28" spans="1:79" ht="15" customHeight="1" x14ac:dyDescent="0.2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 x14ac:dyDescent="0.2">
      <c r="A29" s="33" t="s">
        <v>56</v>
      </c>
      <c r="B29" s="34"/>
      <c r="C29" s="34"/>
      <c r="D29" s="35"/>
      <c r="E29" s="33" t="s">
        <v>57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4" t="s">
        <v>65</v>
      </c>
      <c r="V29" s="55"/>
      <c r="W29" s="55"/>
      <c r="X29" s="55"/>
      <c r="Y29" s="56"/>
      <c r="Z29" s="54" t="s">
        <v>66</v>
      </c>
      <c r="AA29" s="55"/>
      <c r="AB29" s="55"/>
      <c r="AC29" s="55"/>
      <c r="AD29" s="56"/>
      <c r="AE29" s="33" t="s">
        <v>91</v>
      </c>
      <c r="AF29" s="34"/>
      <c r="AG29" s="34"/>
      <c r="AH29" s="35"/>
      <c r="AI29" s="50" t="s">
        <v>170</v>
      </c>
      <c r="AJ29" s="51"/>
      <c r="AK29" s="51"/>
      <c r="AL29" s="51"/>
      <c r="AM29" s="52"/>
      <c r="AN29" s="33" t="s">
        <v>67</v>
      </c>
      <c r="AO29" s="34"/>
      <c r="AP29" s="34"/>
      <c r="AQ29" s="34"/>
      <c r="AR29" s="35"/>
      <c r="AS29" s="33" t="s">
        <v>68</v>
      </c>
      <c r="AT29" s="34"/>
      <c r="AU29" s="34"/>
      <c r="AV29" s="34"/>
      <c r="AW29" s="35"/>
      <c r="AX29" s="33" t="s">
        <v>92</v>
      </c>
      <c r="AY29" s="34"/>
      <c r="AZ29" s="34"/>
      <c r="BA29" s="35"/>
      <c r="BB29" s="50" t="s">
        <v>170</v>
      </c>
      <c r="BC29" s="51"/>
      <c r="BD29" s="51"/>
      <c r="BE29" s="51"/>
      <c r="BF29" s="52"/>
      <c r="BG29" s="33" t="s">
        <v>58</v>
      </c>
      <c r="BH29" s="34"/>
      <c r="BI29" s="34"/>
      <c r="BJ29" s="34"/>
      <c r="BK29" s="35"/>
      <c r="BL29" s="33" t="s">
        <v>59</v>
      </c>
      <c r="BM29" s="34"/>
      <c r="BN29" s="34"/>
      <c r="BO29" s="34"/>
      <c r="BP29" s="35"/>
      <c r="BQ29" s="33" t="s">
        <v>93</v>
      </c>
      <c r="BR29" s="34"/>
      <c r="BS29" s="34"/>
      <c r="BT29" s="35"/>
      <c r="BU29" s="50" t="s">
        <v>170</v>
      </c>
      <c r="BV29" s="51"/>
      <c r="BW29" s="51"/>
      <c r="BX29" s="51"/>
      <c r="BY29" s="52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0</v>
      </c>
      <c r="AJ30" s="97"/>
      <c r="AK30" s="97"/>
      <c r="AL30" s="97"/>
      <c r="AM30" s="98"/>
      <c r="AN30" s="96">
        <v>71200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71200</v>
      </c>
      <c r="BC30" s="97"/>
      <c r="BD30" s="97"/>
      <c r="BE30" s="97"/>
      <c r="BF30" s="98"/>
      <c r="BG30" s="96">
        <v>75500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75500</v>
      </c>
      <c r="BV30" s="97"/>
      <c r="BW30" s="97"/>
      <c r="BX30" s="97"/>
      <c r="BY30" s="98"/>
      <c r="CA30" s="99" t="s">
        <v>22</v>
      </c>
    </row>
    <row r="31" spans="1:79" s="6" customFormat="1" ht="12.75" customHeight="1" x14ac:dyDescent="0.2">
      <c r="A31" s="87"/>
      <c r="B31" s="85"/>
      <c r="C31" s="85"/>
      <c r="D31" s="86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0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0</v>
      </c>
      <c r="AJ31" s="105"/>
      <c r="AK31" s="105"/>
      <c r="AL31" s="105"/>
      <c r="AM31" s="106"/>
      <c r="AN31" s="104">
        <v>71200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71200</v>
      </c>
      <c r="BC31" s="105"/>
      <c r="BD31" s="105"/>
      <c r="BE31" s="105"/>
      <c r="BF31" s="106"/>
      <c r="BG31" s="104">
        <v>75500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75500</v>
      </c>
      <c r="BV31" s="105"/>
      <c r="BW31" s="105"/>
      <c r="BX31" s="105"/>
      <c r="BY31" s="106"/>
    </row>
    <row r="33" spans="1:79" ht="14.25" customHeight="1" x14ac:dyDescent="0.2">
      <c r="A33" s="58" t="s">
        <v>243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</row>
    <row r="34" spans="1:79" ht="15" customHeight="1" x14ac:dyDescent="0.2">
      <c r="A34" s="53" t="s">
        <v>217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</row>
    <row r="35" spans="1:79" ht="22.5" customHeight="1" x14ac:dyDescent="0.2">
      <c r="A35" s="61" t="s">
        <v>2</v>
      </c>
      <c r="B35" s="62"/>
      <c r="C35" s="62"/>
      <c r="D35" s="63"/>
      <c r="E35" s="61" t="s">
        <v>19</v>
      </c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3"/>
      <c r="X35" s="30" t="s">
        <v>239</v>
      </c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2"/>
      <c r="AR35" s="36" t="s">
        <v>244</v>
      </c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</row>
    <row r="36" spans="1:79" ht="36" customHeight="1" x14ac:dyDescent="0.2">
      <c r="A36" s="64"/>
      <c r="B36" s="65"/>
      <c r="C36" s="65"/>
      <c r="D36" s="66"/>
      <c r="E36" s="64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6"/>
      <c r="X36" s="36" t="s">
        <v>4</v>
      </c>
      <c r="Y36" s="36"/>
      <c r="Z36" s="36"/>
      <c r="AA36" s="36"/>
      <c r="AB36" s="36"/>
      <c r="AC36" s="36" t="s">
        <v>3</v>
      </c>
      <c r="AD36" s="36"/>
      <c r="AE36" s="36"/>
      <c r="AF36" s="36"/>
      <c r="AG36" s="36"/>
      <c r="AH36" s="46" t="s">
        <v>116</v>
      </c>
      <c r="AI36" s="47"/>
      <c r="AJ36" s="47"/>
      <c r="AK36" s="47"/>
      <c r="AL36" s="48"/>
      <c r="AM36" s="30" t="s">
        <v>5</v>
      </c>
      <c r="AN36" s="31"/>
      <c r="AO36" s="31"/>
      <c r="AP36" s="31"/>
      <c r="AQ36" s="32"/>
      <c r="AR36" s="30" t="s">
        <v>4</v>
      </c>
      <c r="AS36" s="31"/>
      <c r="AT36" s="31"/>
      <c r="AU36" s="31"/>
      <c r="AV36" s="32"/>
      <c r="AW36" s="30" t="s">
        <v>3</v>
      </c>
      <c r="AX36" s="31"/>
      <c r="AY36" s="31"/>
      <c r="AZ36" s="31"/>
      <c r="BA36" s="32"/>
      <c r="BB36" s="46" t="s">
        <v>116</v>
      </c>
      <c r="BC36" s="47"/>
      <c r="BD36" s="47"/>
      <c r="BE36" s="47"/>
      <c r="BF36" s="48"/>
      <c r="BG36" s="30" t="s">
        <v>96</v>
      </c>
      <c r="BH36" s="31"/>
      <c r="BI36" s="31"/>
      <c r="BJ36" s="31"/>
      <c r="BK36" s="32"/>
    </row>
    <row r="37" spans="1:79" ht="15" customHeight="1" x14ac:dyDescent="0.2">
      <c r="A37" s="30">
        <v>1</v>
      </c>
      <c r="B37" s="31"/>
      <c r="C37" s="31"/>
      <c r="D37" s="32"/>
      <c r="E37" s="30">
        <v>2</v>
      </c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2"/>
      <c r="X37" s="36">
        <v>3</v>
      </c>
      <c r="Y37" s="36"/>
      <c r="Z37" s="36"/>
      <c r="AA37" s="36"/>
      <c r="AB37" s="36"/>
      <c r="AC37" s="36">
        <v>4</v>
      </c>
      <c r="AD37" s="36"/>
      <c r="AE37" s="36"/>
      <c r="AF37" s="36"/>
      <c r="AG37" s="36"/>
      <c r="AH37" s="36">
        <v>5</v>
      </c>
      <c r="AI37" s="36"/>
      <c r="AJ37" s="36"/>
      <c r="AK37" s="36"/>
      <c r="AL37" s="36"/>
      <c r="AM37" s="36">
        <v>6</v>
      </c>
      <c r="AN37" s="36"/>
      <c r="AO37" s="36"/>
      <c r="AP37" s="36"/>
      <c r="AQ37" s="36"/>
      <c r="AR37" s="30">
        <v>7</v>
      </c>
      <c r="AS37" s="31"/>
      <c r="AT37" s="31"/>
      <c r="AU37" s="31"/>
      <c r="AV37" s="32"/>
      <c r="AW37" s="30">
        <v>8</v>
      </c>
      <c r="AX37" s="31"/>
      <c r="AY37" s="31"/>
      <c r="AZ37" s="31"/>
      <c r="BA37" s="32"/>
      <c r="BB37" s="30">
        <v>9</v>
      </c>
      <c r="BC37" s="31"/>
      <c r="BD37" s="31"/>
      <c r="BE37" s="31"/>
      <c r="BF37" s="32"/>
      <c r="BG37" s="30">
        <v>10</v>
      </c>
      <c r="BH37" s="31"/>
      <c r="BI37" s="31"/>
      <c r="BJ37" s="31"/>
      <c r="BK37" s="32"/>
    </row>
    <row r="38" spans="1:79" ht="20.25" hidden="1" customHeight="1" x14ac:dyDescent="0.2">
      <c r="A38" s="33" t="s">
        <v>56</v>
      </c>
      <c r="B38" s="34"/>
      <c r="C38" s="34"/>
      <c r="D38" s="35"/>
      <c r="E38" s="33" t="s">
        <v>57</v>
      </c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5"/>
      <c r="X38" s="38" t="s">
        <v>60</v>
      </c>
      <c r="Y38" s="38"/>
      <c r="Z38" s="38"/>
      <c r="AA38" s="38"/>
      <c r="AB38" s="38"/>
      <c r="AC38" s="38" t="s">
        <v>61</v>
      </c>
      <c r="AD38" s="38"/>
      <c r="AE38" s="38"/>
      <c r="AF38" s="38"/>
      <c r="AG38" s="38"/>
      <c r="AH38" s="33" t="s">
        <v>94</v>
      </c>
      <c r="AI38" s="34"/>
      <c r="AJ38" s="34"/>
      <c r="AK38" s="34"/>
      <c r="AL38" s="35"/>
      <c r="AM38" s="50" t="s">
        <v>171</v>
      </c>
      <c r="AN38" s="51"/>
      <c r="AO38" s="51"/>
      <c r="AP38" s="51"/>
      <c r="AQ38" s="52"/>
      <c r="AR38" s="33" t="s">
        <v>62</v>
      </c>
      <c r="AS38" s="34"/>
      <c r="AT38" s="34"/>
      <c r="AU38" s="34"/>
      <c r="AV38" s="35"/>
      <c r="AW38" s="33" t="s">
        <v>63</v>
      </c>
      <c r="AX38" s="34"/>
      <c r="AY38" s="34"/>
      <c r="AZ38" s="34"/>
      <c r="BA38" s="35"/>
      <c r="BB38" s="33" t="s">
        <v>95</v>
      </c>
      <c r="BC38" s="34"/>
      <c r="BD38" s="34"/>
      <c r="BE38" s="34"/>
      <c r="BF38" s="35"/>
      <c r="BG38" s="50" t="s">
        <v>171</v>
      </c>
      <c r="BH38" s="51"/>
      <c r="BI38" s="51"/>
      <c r="BJ38" s="51"/>
      <c r="BK38" s="52"/>
      <c r="CA38" t="s">
        <v>23</v>
      </c>
    </row>
    <row r="39" spans="1:79" s="99" customFormat="1" ht="12.75" customHeight="1" x14ac:dyDescent="0.2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81255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81255</v>
      </c>
      <c r="AN39" s="97"/>
      <c r="AO39" s="97"/>
      <c r="AP39" s="97"/>
      <c r="AQ39" s="98"/>
      <c r="AR39" s="96">
        <v>87142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87142</v>
      </c>
      <c r="BH39" s="95"/>
      <c r="BI39" s="95"/>
      <c r="BJ39" s="95"/>
      <c r="BK39" s="95"/>
      <c r="CA39" s="99" t="s">
        <v>24</v>
      </c>
    </row>
    <row r="40" spans="1:79" s="6" customFormat="1" ht="12.75" customHeight="1" x14ac:dyDescent="0.2">
      <c r="A40" s="87"/>
      <c r="B40" s="85"/>
      <c r="C40" s="85"/>
      <c r="D40" s="86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81255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81255</v>
      </c>
      <c r="AN40" s="105"/>
      <c r="AO40" s="105"/>
      <c r="AP40" s="105"/>
      <c r="AQ40" s="106"/>
      <c r="AR40" s="104">
        <v>87142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87142</v>
      </c>
      <c r="BH40" s="103"/>
      <c r="BI40" s="103"/>
      <c r="BJ40" s="103"/>
      <c r="BK40" s="103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42" t="s">
        <v>117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9"/>
    </row>
    <row r="44" spans="1:79" ht="14.25" customHeight="1" x14ac:dyDescent="0.2">
      <c r="A44" s="42" t="s">
        <v>229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</row>
    <row r="45" spans="1:79" ht="15" customHeight="1" x14ac:dyDescent="0.2">
      <c r="A45" s="40" t="s">
        <v>217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</row>
    <row r="46" spans="1:79" ht="23.1" customHeight="1" x14ac:dyDescent="0.2">
      <c r="A46" s="67" t="s">
        <v>118</v>
      </c>
      <c r="B46" s="68"/>
      <c r="C46" s="68"/>
      <c r="D46" s="69"/>
      <c r="E46" s="36" t="s">
        <v>19</v>
      </c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0" t="s">
        <v>218</v>
      </c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2"/>
      <c r="AN46" s="30" t="s">
        <v>221</v>
      </c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2"/>
      <c r="BG46" s="30" t="s">
        <v>228</v>
      </c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2"/>
    </row>
    <row r="47" spans="1:79" ht="48.75" customHeight="1" x14ac:dyDescent="0.2">
      <c r="A47" s="70"/>
      <c r="B47" s="71"/>
      <c r="C47" s="71"/>
      <c r="D47" s="72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0" t="s">
        <v>4</v>
      </c>
      <c r="V47" s="31"/>
      <c r="W47" s="31"/>
      <c r="X47" s="31"/>
      <c r="Y47" s="32"/>
      <c r="Z47" s="30" t="s">
        <v>3</v>
      </c>
      <c r="AA47" s="31"/>
      <c r="AB47" s="31"/>
      <c r="AC47" s="31"/>
      <c r="AD47" s="32"/>
      <c r="AE47" s="46" t="s">
        <v>116</v>
      </c>
      <c r="AF47" s="47"/>
      <c r="AG47" s="47"/>
      <c r="AH47" s="48"/>
      <c r="AI47" s="30" t="s">
        <v>5</v>
      </c>
      <c r="AJ47" s="31"/>
      <c r="AK47" s="31"/>
      <c r="AL47" s="31"/>
      <c r="AM47" s="32"/>
      <c r="AN47" s="30" t="s">
        <v>4</v>
      </c>
      <c r="AO47" s="31"/>
      <c r="AP47" s="31"/>
      <c r="AQ47" s="31"/>
      <c r="AR47" s="32"/>
      <c r="AS47" s="30" t="s">
        <v>3</v>
      </c>
      <c r="AT47" s="31"/>
      <c r="AU47" s="31"/>
      <c r="AV47" s="31"/>
      <c r="AW47" s="32"/>
      <c r="AX47" s="46" t="s">
        <v>116</v>
      </c>
      <c r="AY47" s="47"/>
      <c r="AZ47" s="47"/>
      <c r="BA47" s="48"/>
      <c r="BB47" s="30" t="s">
        <v>96</v>
      </c>
      <c r="BC47" s="31"/>
      <c r="BD47" s="31"/>
      <c r="BE47" s="31"/>
      <c r="BF47" s="32"/>
      <c r="BG47" s="30" t="s">
        <v>4</v>
      </c>
      <c r="BH47" s="31"/>
      <c r="BI47" s="31"/>
      <c r="BJ47" s="31"/>
      <c r="BK47" s="32"/>
      <c r="BL47" s="30" t="s">
        <v>3</v>
      </c>
      <c r="BM47" s="31"/>
      <c r="BN47" s="31"/>
      <c r="BO47" s="31"/>
      <c r="BP47" s="32"/>
      <c r="BQ47" s="46" t="s">
        <v>116</v>
      </c>
      <c r="BR47" s="47"/>
      <c r="BS47" s="47"/>
      <c r="BT47" s="48"/>
      <c r="BU47" s="30" t="s">
        <v>97</v>
      </c>
      <c r="BV47" s="31"/>
      <c r="BW47" s="31"/>
      <c r="BX47" s="31"/>
      <c r="BY47" s="32"/>
    </row>
    <row r="48" spans="1:79" ht="15" customHeight="1" x14ac:dyDescent="0.2">
      <c r="A48" s="30">
        <v>1</v>
      </c>
      <c r="B48" s="31"/>
      <c r="C48" s="31"/>
      <c r="D48" s="32"/>
      <c r="E48" s="30">
        <v>2</v>
      </c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2"/>
      <c r="U48" s="30">
        <v>3</v>
      </c>
      <c r="V48" s="31"/>
      <c r="W48" s="31"/>
      <c r="X48" s="31"/>
      <c r="Y48" s="32"/>
      <c r="Z48" s="30">
        <v>4</v>
      </c>
      <c r="AA48" s="31"/>
      <c r="AB48" s="31"/>
      <c r="AC48" s="31"/>
      <c r="AD48" s="32"/>
      <c r="AE48" s="30">
        <v>5</v>
      </c>
      <c r="AF48" s="31"/>
      <c r="AG48" s="31"/>
      <c r="AH48" s="32"/>
      <c r="AI48" s="30">
        <v>6</v>
      </c>
      <c r="AJ48" s="31"/>
      <c r="AK48" s="31"/>
      <c r="AL48" s="31"/>
      <c r="AM48" s="32"/>
      <c r="AN48" s="30">
        <v>7</v>
      </c>
      <c r="AO48" s="31"/>
      <c r="AP48" s="31"/>
      <c r="AQ48" s="31"/>
      <c r="AR48" s="32"/>
      <c r="AS48" s="30">
        <v>8</v>
      </c>
      <c r="AT48" s="31"/>
      <c r="AU48" s="31"/>
      <c r="AV48" s="31"/>
      <c r="AW48" s="32"/>
      <c r="AX48" s="30">
        <v>9</v>
      </c>
      <c r="AY48" s="31"/>
      <c r="AZ48" s="31"/>
      <c r="BA48" s="32"/>
      <c r="BB48" s="30">
        <v>10</v>
      </c>
      <c r="BC48" s="31"/>
      <c r="BD48" s="31"/>
      <c r="BE48" s="31"/>
      <c r="BF48" s="32"/>
      <c r="BG48" s="30">
        <v>11</v>
      </c>
      <c r="BH48" s="31"/>
      <c r="BI48" s="31"/>
      <c r="BJ48" s="31"/>
      <c r="BK48" s="32"/>
      <c r="BL48" s="30">
        <v>12</v>
      </c>
      <c r="BM48" s="31"/>
      <c r="BN48" s="31"/>
      <c r="BO48" s="31"/>
      <c r="BP48" s="32"/>
      <c r="BQ48" s="30">
        <v>13</v>
      </c>
      <c r="BR48" s="31"/>
      <c r="BS48" s="31"/>
      <c r="BT48" s="32"/>
      <c r="BU48" s="30">
        <v>14</v>
      </c>
      <c r="BV48" s="31"/>
      <c r="BW48" s="31"/>
      <c r="BX48" s="31"/>
      <c r="BY48" s="32"/>
    </row>
    <row r="49" spans="1:79" s="1" customFormat="1" ht="12.75" hidden="1" customHeight="1" x14ac:dyDescent="0.2">
      <c r="A49" s="33" t="s">
        <v>64</v>
      </c>
      <c r="B49" s="34"/>
      <c r="C49" s="34"/>
      <c r="D49" s="35"/>
      <c r="E49" s="33" t="s">
        <v>57</v>
      </c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5"/>
      <c r="U49" s="33" t="s">
        <v>65</v>
      </c>
      <c r="V49" s="34"/>
      <c r="W49" s="34"/>
      <c r="X49" s="34"/>
      <c r="Y49" s="35"/>
      <c r="Z49" s="33" t="s">
        <v>66</v>
      </c>
      <c r="AA49" s="34"/>
      <c r="AB49" s="34"/>
      <c r="AC49" s="34"/>
      <c r="AD49" s="35"/>
      <c r="AE49" s="33" t="s">
        <v>91</v>
      </c>
      <c r="AF49" s="34"/>
      <c r="AG49" s="34"/>
      <c r="AH49" s="35"/>
      <c r="AI49" s="50" t="s">
        <v>170</v>
      </c>
      <c r="AJ49" s="51"/>
      <c r="AK49" s="51"/>
      <c r="AL49" s="51"/>
      <c r="AM49" s="52"/>
      <c r="AN49" s="33" t="s">
        <v>67</v>
      </c>
      <c r="AO49" s="34"/>
      <c r="AP49" s="34"/>
      <c r="AQ49" s="34"/>
      <c r="AR49" s="35"/>
      <c r="AS49" s="33" t="s">
        <v>68</v>
      </c>
      <c r="AT49" s="34"/>
      <c r="AU49" s="34"/>
      <c r="AV49" s="34"/>
      <c r="AW49" s="35"/>
      <c r="AX49" s="33" t="s">
        <v>92</v>
      </c>
      <c r="AY49" s="34"/>
      <c r="AZ49" s="34"/>
      <c r="BA49" s="35"/>
      <c r="BB49" s="50" t="s">
        <v>170</v>
      </c>
      <c r="BC49" s="51"/>
      <c r="BD49" s="51"/>
      <c r="BE49" s="51"/>
      <c r="BF49" s="52"/>
      <c r="BG49" s="33" t="s">
        <v>58</v>
      </c>
      <c r="BH49" s="34"/>
      <c r="BI49" s="34"/>
      <c r="BJ49" s="34"/>
      <c r="BK49" s="35"/>
      <c r="BL49" s="33" t="s">
        <v>59</v>
      </c>
      <c r="BM49" s="34"/>
      <c r="BN49" s="34"/>
      <c r="BO49" s="34"/>
      <c r="BP49" s="35"/>
      <c r="BQ49" s="33" t="s">
        <v>93</v>
      </c>
      <c r="BR49" s="34"/>
      <c r="BS49" s="34"/>
      <c r="BT49" s="35"/>
      <c r="BU49" s="50" t="s">
        <v>170</v>
      </c>
      <c r="BV49" s="51"/>
      <c r="BW49" s="51"/>
      <c r="BX49" s="51"/>
      <c r="BY49" s="52"/>
      <c r="CA49" t="s">
        <v>25</v>
      </c>
    </row>
    <row r="50" spans="1:79" s="99" customFormat="1" ht="12.75" customHeight="1" x14ac:dyDescent="0.2">
      <c r="A50" s="89">
        <v>2111</v>
      </c>
      <c r="B50" s="90"/>
      <c r="C50" s="90"/>
      <c r="D50" s="91"/>
      <c r="E50" s="92" t="s">
        <v>174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0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0</v>
      </c>
      <c r="AJ50" s="97"/>
      <c r="AK50" s="97"/>
      <c r="AL50" s="97"/>
      <c r="AM50" s="98"/>
      <c r="AN50" s="96">
        <v>37315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37315</v>
      </c>
      <c r="BC50" s="97"/>
      <c r="BD50" s="97"/>
      <c r="BE50" s="97"/>
      <c r="BF50" s="98"/>
      <c r="BG50" s="96">
        <v>49363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49363</v>
      </c>
      <c r="BV50" s="97"/>
      <c r="BW50" s="97"/>
      <c r="BX50" s="97"/>
      <c r="BY50" s="98"/>
      <c r="CA50" s="99" t="s">
        <v>26</v>
      </c>
    </row>
    <row r="51" spans="1:79" s="99" customFormat="1" ht="12.75" customHeight="1" x14ac:dyDescent="0.2">
      <c r="A51" s="89">
        <v>2120</v>
      </c>
      <c r="B51" s="90"/>
      <c r="C51" s="90"/>
      <c r="D51" s="91"/>
      <c r="E51" s="92" t="s">
        <v>175</v>
      </c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/>
      <c r="U51" s="96">
        <v>0</v>
      </c>
      <c r="V51" s="97"/>
      <c r="W51" s="97"/>
      <c r="X51" s="97"/>
      <c r="Y51" s="98"/>
      <c r="Z51" s="96">
        <v>0</v>
      </c>
      <c r="AA51" s="97"/>
      <c r="AB51" s="97"/>
      <c r="AC51" s="97"/>
      <c r="AD51" s="98"/>
      <c r="AE51" s="96">
        <v>0</v>
      </c>
      <c r="AF51" s="97"/>
      <c r="AG51" s="97"/>
      <c r="AH51" s="98"/>
      <c r="AI51" s="96">
        <f>IF(ISNUMBER(U51),U51,0)+IF(ISNUMBER(Z51),Z51,0)</f>
        <v>0</v>
      </c>
      <c r="AJ51" s="97"/>
      <c r="AK51" s="97"/>
      <c r="AL51" s="97"/>
      <c r="AM51" s="98"/>
      <c r="AN51" s="96">
        <v>8210</v>
      </c>
      <c r="AO51" s="97"/>
      <c r="AP51" s="97"/>
      <c r="AQ51" s="97"/>
      <c r="AR51" s="98"/>
      <c r="AS51" s="96">
        <v>0</v>
      </c>
      <c r="AT51" s="97"/>
      <c r="AU51" s="97"/>
      <c r="AV51" s="97"/>
      <c r="AW51" s="98"/>
      <c r="AX51" s="96">
        <v>0</v>
      </c>
      <c r="AY51" s="97"/>
      <c r="AZ51" s="97"/>
      <c r="BA51" s="98"/>
      <c r="BB51" s="96">
        <f>IF(ISNUMBER(AN51),AN51,0)+IF(ISNUMBER(AS51),AS51,0)</f>
        <v>8210</v>
      </c>
      <c r="BC51" s="97"/>
      <c r="BD51" s="97"/>
      <c r="BE51" s="97"/>
      <c r="BF51" s="98"/>
      <c r="BG51" s="96">
        <v>10860</v>
      </c>
      <c r="BH51" s="97"/>
      <c r="BI51" s="97"/>
      <c r="BJ51" s="97"/>
      <c r="BK51" s="98"/>
      <c r="BL51" s="96">
        <v>0</v>
      </c>
      <c r="BM51" s="97"/>
      <c r="BN51" s="97"/>
      <c r="BO51" s="97"/>
      <c r="BP51" s="98"/>
      <c r="BQ51" s="96">
        <v>0</v>
      </c>
      <c r="BR51" s="97"/>
      <c r="BS51" s="97"/>
      <c r="BT51" s="98"/>
      <c r="BU51" s="96">
        <f>IF(ISNUMBER(BG51),BG51,0)+IF(ISNUMBER(BL51),BL51,0)</f>
        <v>10860</v>
      </c>
      <c r="BV51" s="97"/>
      <c r="BW51" s="97"/>
      <c r="BX51" s="97"/>
      <c r="BY51" s="98"/>
    </row>
    <row r="52" spans="1:79" s="99" customFormat="1" ht="12.75" customHeight="1" x14ac:dyDescent="0.2">
      <c r="A52" s="89">
        <v>2210</v>
      </c>
      <c r="B52" s="90"/>
      <c r="C52" s="90"/>
      <c r="D52" s="91"/>
      <c r="E52" s="92" t="s">
        <v>176</v>
      </c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4"/>
      <c r="U52" s="96">
        <v>0</v>
      </c>
      <c r="V52" s="97"/>
      <c r="W52" s="97"/>
      <c r="X52" s="97"/>
      <c r="Y52" s="98"/>
      <c r="Z52" s="96">
        <v>0</v>
      </c>
      <c r="AA52" s="97"/>
      <c r="AB52" s="97"/>
      <c r="AC52" s="97"/>
      <c r="AD52" s="98"/>
      <c r="AE52" s="96">
        <v>0</v>
      </c>
      <c r="AF52" s="97"/>
      <c r="AG52" s="97"/>
      <c r="AH52" s="98"/>
      <c r="AI52" s="96">
        <f>IF(ISNUMBER(U52),U52,0)+IF(ISNUMBER(Z52),Z52,0)</f>
        <v>0</v>
      </c>
      <c r="AJ52" s="97"/>
      <c r="AK52" s="97"/>
      <c r="AL52" s="97"/>
      <c r="AM52" s="98"/>
      <c r="AN52" s="96">
        <v>12000</v>
      </c>
      <c r="AO52" s="97"/>
      <c r="AP52" s="97"/>
      <c r="AQ52" s="97"/>
      <c r="AR52" s="98"/>
      <c r="AS52" s="96">
        <v>0</v>
      </c>
      <c r="AT52" s="97"/>
      <c r="AU52" s="97"/>
      <c r="AV52" s="97"/>
      <c r="AW52" s="98"/>
      <c r="AX52" s="96">
        <v>0</v>
      </c>
      <c r="AY52" s="97"/>
      <c r="AZ52" s="97"/>
      <c r="BA52" s="98"/>
      <c r="BB52" s="96">
        <f>IF(ISNUMBER(AN52),AN52,0)+IF(ISNUMBER(AS52),AS52,0)</f>
        <v>12000</v>
      </c>
      <c r="BC52" s="97"/>
      <c r="BD52" s="97"/>
      <c r="BE52" s="97"/>
      <c r="BF52" s="98"/>
      <c r="BG52" s="96">
        <v>2000</v>
      </c>
      <c r="BH52" s="97"/>
      <c r="BI52" s="97"/>
      <c r="BJ52" s="97"/>
      <c r="BK52" s="98"/>
      <c r="BL52" s="96">
        <v>0</v>
      </c>
      <c r="BM52" s="97"/>
      <c r="BN52" s="97"/>
      <c r="BO52" s="97"/>
      <c r="BP52" s="98"/>
      <c r="BQ52" s="96">
        <v>0</v>
      </c>
      <c r="BR52" s="97"/>
      <c r="BS52" s="97"/>
      <c r="BT52" s="98"/>
      <c r="BU52" s="96">
        <f>IF(ISNUMBER(BG52),BG52,0)+IF(ISNUMBER(BL52),BL52,0)</f>
        <v>2000</v>
      </c>
      <c r="BV52" s="97"/>
      <c r="BW52" s="97"/>
      <c r="BX52" s="97"/>
      <c r="BY52" s="98"/>
    </row>
    <row r="53" spans="1:79" s="99" customFormat="1" ht="12.75" customHeight="1" x14ac:dyDescent="0.2">
      <c r="A53" s="89">
        <v>2240</v>
      </c>
      <c r="B53" s="90"/>
      <c r="C53" s="90"/>
      <c r="D53" s="91"/>
      <c r="E53" s="92" t="s">
        <v>177</v>
      </c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4"/>
      <c r="U53" s="96">
        <v>0</v>
      </c>
      <c r="V53" s="97"/>
      <c r="W53" s="97"/>
      <c r="X53" s="97"/>
      <c r="Y53" s="98"/>
      <c r="Z53" s="96">
        <v>0</v>
      </c>
      <c r="AA53" s="97"/>
      <c r="AB53" s="97"/>
      <c r="AC53" s="97"/>
      <c r="AD53" s="98"/>
      <c r="AE53" s="96">
        <v>0</v>
      </c>
      <c r="AF53" s="97"/>
      <c r="AG53" s="97"/>
      <c r="AH53" s="98"/>
      <c r="AI53" s="96">
        <f>IF(ISNUMBER(U53),U53,0)+IF(ISNUMBER(Z53),Z53,0)</f>
        <v>0</v>
      </c>
      <c r="AJ53" s="97"/>
      <c r="AK53" s="97"/>
      <c r="AL53" s="97"/>
      <c r="AM53" s="98"/>
      <c r="AN53" s="96">
        <v>3500</v>
      </c>
      <c r="AO53" s="97"/>
      <c r="AP53" s="97"/>
      <c r="AQ53" s="97"/>
      <c r="AR53" s="98"/>
      <c r="AS53" s="96">
        <v>0</v>
      </c>
      <c r="AT53" s="97"/>
      <c r="AU53" s="97"/>
      <c r="AV53" s="97"/>
      <c r="AW53" s="98"/>
      <c r="AX53" s="96">
        <v>0</v>
      </c>
      <c r="AY53" s="97"/>
      <c r="AZ53" s="97"/>
      <c r="BA53" s="98"/>
      <c r="BB53" s="96">
        <f>IF(ISNUMBER(AN53),AN53,0)+IF(ISNUMBER(AS53),AS53,0)</f>
        <v>3500</v>
      </c>
      <c r="BC53" s="97"/>
      <c r="BD53" s="97"/>
      <c r="BE53" s="97"/>
      <c r="BF53" s="98"/>
      <c r="BG53" s="96">
        <v>3500</v>
      </c>
      <c r="BH53" s="97"/>
      <c r="BI53" s="97"/>
      <c r="BJ53" s="97"/>
      <c r="BK53" s="98"/>
      <c r="BL53" s="96">
        <v>0</v>
      </c>
      <c r="BM53" s="97"/>
      <c r="BN53" s="97"/>
      <c r="BO53" s="97"/>
      <c r="BP53" s="98"/>
      <c r="BQ53" s="96">
        <v>0</v>
      </c>
      <c r="BR53" s="97"/>
      <c r="BS53" s="97"/>
      <c r="BT53" s="98"/>
      <c r="BU53" s="96">
        <f>IF(ISNUMBER(BG53),BG53,0)+IF(ISNUMBER(BL53),BL53,0)</f>
        <v>3500</v>
      </c>
      <c r="BV53" s="97"/>
      <c r="BW53" s="97"/>
      <c r="BX53" s="97"/>
      <c r="BY53" s="98"/>
    </row>
    <row r="54" spans="1:79" s="99" customFormat="1" ht="12.75" customHeight="1" x14ac:dyDescent="0.2">
      <c r="A54" s="89">
        <v>2250</v>
      </c>
      <c r="B54" s="90"/>
      <c r="C54" s="90"/>
      <c r="D54" s="91"/>
      <c r="E54" s="92" t="s">
        <v>178</v>
      </c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4"/>
      <c r="U54" s="96">
        <v>0</v>
      </c>
      <c r="V54" s="97"/>
      <c r="W54" s="97"/>
      <c r="X54" s="97"/>
      <c r="Y54" s="98"/>
      <c r="Z54" s="96">
        <v>0</v>
      </c>
      <c r="AA54" s="97"/>
      <c r="AB54" s="97"/>
      <c r="AC54" s="97"/>
      <c r="AD54" s="98"/>
      <c r="AE54" s="96">
        <v>0</v>
      </c>
      <c r="AF54" s="97"/>
      <c r="AG54" s="97"/>
      <c r="AH54" s="98"/>
      <c r="AI54" s="96">
        <f>IF(ISNUMBER(U54),U54,0)+IF(ISNUMBER(Z54),Z54,0)</f>
        <v>0</v>
      </c>
      <c r="AJ54" s="97"/>
      <c r="AK54" s="97"/>
      <c r="AL54" s="97"/>
      <c r="AM54" s="98"/>
      <c r="AN54" s="96">
        <v>2496</v>
      </c>
      <c r="AO54" s="97"/>
      <c r="AP54" s="97"/>
      <c r="AQ54" s="97"/>
      <c r="AR54" s="98"/>
      <c r="AS54" s="96">
        <v>0</v>
      </c>
      <c r="AT54" s="97"/>
      <c r="AU54" s="97"/>
      <c r="AV54" s="97"/>
      <c r="AW54" s="98"/>
      <c r="AX54" s="96">
        <v>0</v>
      </c>
      <c r="AY54" s="97"/>
      <c r="AZ54" s="97"/>
      <c r="BA54" s="98"/>
      <c r="BB54" s="96">
        <f>IF(ISNUMBER(AN54),AN54,0)+IF(ISNUMBER(AS54),AS54,0)</f>
        <v>2496</v>
      </c>
      <c r="BC54" s="97"/>
      <c r="BD54" s="97"/>
      <c r="BE54" s="97"/>
      <c r="BF54" s="98"/>
      <c r="BG54" s="96">
        <v>2543</v>
      </c>
      <c r="BH54" s="97"/>
      <c r="BI54" s="97"/>
      <c r="BJ54" s="97"/>
      <c r="BK54" s="98"/>
      <c r="BL54" s="96">
        <v>0</v>
      </c>
      <c r="BM54" s="97"/>
      <c r="BN54" s="97"/>
      <c r="BO54" s="97"/>
      <c r="BP54" s="98"/>
      <c r="BQ54" s="96">
        <v>0</v>
      </c>
      <c r="BR54" s="97"/>
      <c r="BS54" s="97"/>
      <c r="BT54" s="98"/>
      <c r="BU54" s="96">
        <f>IF(ISNUMBER(BG54),BG54,0)+IF(ISNUMBER(BL54),BL54,0)</f>
        <v>2543</v>
      </c>
      <c r="BV54" s="97"/>
      <c r="BW54" s="97"/>
      <c r="BX54" s="97"/>
      <c r="BY54" s="98"/>
    </row>
    <row r="55" spans="1:79" s="99" customFormat="1" ht="12.75" customHeight="1" x14ac:dyDescent="0.2">
      <c r="A55" s="89">
        <v>2273</v>
      </c>
      <c r="B55" s="90"/>
      <c r="C55" s="90"/>
      <c r="D55" s="91"/>
      <c r="E55" s="92" t="s">
        <v>179</v>
      </c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/>
      <c r="U55" s="96">
        <v>0</v>
      </c>
      <c r="V55" s="97"/>
      <c r="W55" s="97"/>
      <c r="X55" s="97"/>
      <c r="Y55" s="98"/>
      <c r="Z55" s="96">
        <v>0</v>
      </c>
      <c r="AA55" s="97"/>
      <c r="AB55" s="97"/>
      <c r="AC55" s="97"/>
      <c r="AD55" s="98"/>
      <c r="AE55" s="96">
        <v>0</v>
      </c>
      <c r="AF55" s="97"/>
      <c r="AG55" s="97"/>
      <c r="AH55" s="98"/>
      <c r="AI55" s="96">
        <f>IF(ISNUMBER(U55),U55,0)+IF(ISNUMBER(Z55),Z55,0)</f>
        <v>0</v>
      </c>
      <c r="AJ55" s="97"/>
      <c r="AK55" s="97"/>
      <c r="AL55" s="97"/>
      <c r="AM55" s="98"/>
      <c r="AN55" s="96">
        <v>144</v>
      </c>
      <c r="AO55" s="97"/>
      <c r="AP55" s="97"/>
      <c r="AQ55" s="97"/>
      <c r="AR55" s="98"/>
      <c r="AS55" s="96">
        <v>0</v>
      </c>
      <c r="AT55" s="97"/>
      <c r="AU55" s="97"/>
      <c r="AV55" s="97"/>
      <c r="AW55" s="98"/>
      <c r="AX55" s="96">
        <v>0</v>
      </c>
      <c r="AY55" s="97"/>
      <c r="AZ55" s="97"/>
      <c r="BA55" s="98"/>
      <c r="BB55" s="96">
        <f>IF(ISNUMBER(AN55),AN55,0)+IF(ISNUMBER(AS55),AS55,0)</f>
        <v>144</v>
      </c>
      <c r="BC55" s="97"/>
      <c r="BD55" s="97"/>
      <c r="BE55" s="97"/>
      <c r="BF55" s="98"/>
      <c r="BG55" s="96">
        <v>136</v>
      </c>
      <c r="BH55" s="97"/>
      <c r="BI55" s="97"/>
      <c r="BJ55" s="97"/>
      <c r="BK55" s="98"/>
      <c r="BL55" s="96">
        <v>0</v>
      </c>
      <c r="BM55" s="97"/>
      <c r="BN55" s="97"/>
      <c r="BO55" s="97"/>
      <c r="BP55" s="98"/>
      <c r="BQ55" s="96">
        <v>0</v>
      </c>
      <c r="BR55" s="97"/>
      <c r="BS55" s="97"/>
      <c r="BT55" s="98"/>
      <c r="BU55" s="96">
        <f>IF(ISNUMBER(BG55),BG55,0)+IF(ISNUMBER(BL55),BL55,0)</f>
        <v>136</v>
      </c>
      <c r="BV55" s="97"/>
      <c r="BW55" s="97"/>
      <c r="BX55" s="97"/>
      <c r="BY55" s="98"/>
    </row>
    <row r="56" spans="1:79" s="99" customFormat="1" ht="12.75" customHeight="1" x14ac:dyDescent="0.2">
      <c r="A56" s="89">
        <v>2274</v>
      </c>
      <c r="B56" s="90"/>
      <c r="C56" s="90"/>
      <c r="D56" s="91"/>
      <c r="E56" s="92" t="s">
        <v>180</v>
      </c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/>
      <c r="U56" s="96">
        <v>0</v>
      </c>
      <c r="V56" s="97"/>
      <c r="W56" s="97"/>
      <c r="X56" s="97"/>
      <c r="Y56" s="98"/>
      <c r="Z56" s="96">
        <v>0</v>
      </c>
      <c r="AA56" s="97"/>
      <c r="AB56" s="97"/>
      <c r="AC56" s="97"/>
      <c r="AD56" s="98"/>
      <c r="AE56" s="96">
        <v>0</v>
      </c>
      <c r="AF56" s="97"/>
      <c r="AG56" s="97"/>
      <c r="AH56" s="98"/>
      <c r="AI56" s="96">
        <f>IF(ISNUMBER(U56),U56,0)+IF(ISNUMBER(Z56),Z56,0)</f>
        <v>0</v>
      </c>
      <c r="AJ56" s="97"/>
      <c r="AK56" s="97"/>
      <c r="AL56" s="97"/>
      <c r="AM56" s="98"/>
      <c r="AN56" s="96">
        <v>2535</v>
      </c>
      <c r="AO56" s="97"/>
      <c r="AP56" s="97"/>
      <c r="AQ56" s="97"/>
      <c r="AR56" s="98"/>
      <c r="AS56" s="96">
        <v>0</v>
      </c>
      <c r="AT56" s="97"/>
      <c r="AU56" s="97"/>
      <c r="AV56" s="97"/>
      <c r="AW56" s="98"/>
      <c r="AX56" s="96">
        <v>0</v>
      </c>
      <c r="AY56" s="97"/>
      <c r="AZ56" s="97"/>
      <c r="BA56" s="98"/>
      <c r="BB56" s="96">
        <f>IF(ISNUMBER(AN56),AN56,0)+IF(ISNUMBER(AS56),AS56,0)</f>
        <v>2535</v>
      </c>
      <c r="BC56" s="97"/>
      <c r="BD56" s="97"/>
      <c r="BE56" s="97"/>
      <c r="BF56" s="98"/>
      <c r="BG56" s="96">
        <v>2098</v>
      </c>
      <c r="BH56" s="97"/>
      <c r="BI56" s="97"/>
      <c r="BJ56" s="97"/>
      <c r="BK56" s="98"/>
      <c r="BL56" s="96">
        <v>0</v>
      </c>
      <c r="BM56" s="97"/>
      <c r="BN56" s="97"/>
      <c r="BO56" s="97"/>
      <c r="BP56" s="98"/>
      <c r="BQ56" s="96">
        <v>0</v>
      </c>
      <c r="BR56" s="97"/>
      <c r="BS56" s="97"/>
      <c r="BT56" s="98"/>
      <c r="BU56" s="96">
        <f>IF(ISNUMBER(BG56),BG56,0)+IF(ISNUMBER(BL56),BL56,0)</f>
        <v>2098</v>
      </c>
      <c r="BV56" s="97"/>
      <c r="BW56" s="97"/>
      <c r="BX56" s="97"/>
      <c r="BY56" s="98"/>
    </row>
    <row r="57" spans="1:79" s="99" customFormat="1" ht="38.25" customHeight="1" x14ac:dyDescent="0.2">
      <c r="A57" s="89">
        <v>2282</v>
      </c>
      <c r="B57" s="90"/>
      <c r="C57" s="90"/>
      <c r="D57" s="91"/>
      <c r="E57" s="92" t="s">
        <v>181</v>
      </c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4"/>
      <c r="U57" s="96">
        <v>0</v>
      </c>
      <c r="V57" s="97"/>
      <c r="W57" s="97"/>
      <c r="X57" s="97"/>
      <c r="Y57" s="98"/>
      <c r="Z57" s="96">
        <v>0</v>
      </c>
      <c r="AA57" s="97"/>
      <c r="AB57" s="97"/>
      <c r="AC57" s="97"/>
      <c r="AD57" s="98"/>
      <c r="AE57" s="96">
        <v>0</v>
      </c>
      <c r="AF57" s="97"/>
      <c r="AG57" s="97"/>
      <c r="AH57" s="98"/>
      <c r="AI57" s="96">
        <f>IF(ISNUMBER(U57),U57,0)+IF(ISNUMBER(Z57),Z57,0)</f>
        <v>0</v>
      </c>
      <c r="AJ57" s="97"/>
      <c r="AK57" s="97"/>
      <c r="AL57" s="97"/>
      <c r="AM57" s="98"/>
      <c r="AN57" s="96">
        <v>5000</v>
      </c>
      <c r="AO57" s="97"/>
      <c r="AP57" s="97"/>
      <c r="AQ57" s="97"/>
      <c r="AR57" s="98"/>
      <c r="AS57" s="96">
        <v>0</v>
      </c>
      <c r="AT57" s="97"/>
      <c r="AU57" s="97"/>
      <c r="AV57" s="97"/>
      <c r="AW57" s="98"/>
      <c r="AX57" s="96">
        <v>0</v>
      </c>
      <c r="AY57" s="97"/>
      <c r="AZ57" s="97"/>
      <c r="BA57" s="98"/>
      <c r="BB57" s="96">
        <f>IF(ISNUMBER(AN57),AN57,0)+IF(ISNUMBER(AS57),AS57,0)</f>
        <v>5000</v>
      </c>
      <c r="BC57" s="97"/>
      <c r="BD57" s="97"/>
      <c r="BE57" s="97"/>
      <c r="BF57" s="98"/>
      <c r="BG57" s="96">
        <v>5000</v>
      </c>
      <c r="BH57" s="97"/>
      <c r="BI57" s="97"/>
      <c r="BJ57" s="97"/>
      <c r="BK57" s="98"/>
      <c r="BL57" s="96">
        <v>0</v>
      </c>
      <c r="BM57" s="97"/>
      <c r="BN57" s="97"/>
      <c r="BO57" s="97"/>
      <c r="BP57" s="98"/>
      <c r="BQ57" s="96">
        <v>0</v>
      </c>
      <c r="BR57" s="97"/>
      <c r="BS57" s="97"/>
      <c r="BT57" s="98"/>
      <c r="BU57" s="96">
        <f>IF(ISNUMBER(BG57),BG57,0)+IF(ISNUMBER(BL57),BL57,0)</f>
        <v>5000</v>
      </c>
      <c r="BV57" s="97"/>
      <c r="BW57" s="97"/>
      <c r="BX57" s="97"/>
      <c r="BY57" s="98"/>
    </row>
    <row r="58" spans="1:79" s="6" customFormat="1" ht="12.75" customHeight="1" x14ac:dyDescent="0.2">
      <c r="A58" s="87"/>
      <c r="B58" s="85"/>
      <c r="C58" s="85"/>
      <c r="D58" s="86"/>
      <c r="E58" s="100" t="s">
        <v>147</v>
      </c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2"/>
      <c r="U58" s="104">
        <v>0</v>
      </c>
      <c r="V58" s="105"/>
      <c r="W58" s="105"/>
      <c r="X58" s="105"/>
      <c r="Y58" s="106"/>
      <c r="Z58" s="104">
        <v>0</v>
      </c>
      <c r="AA58" s="105"/>
      <c r="AB58" s="105"/>
      <c r="AC58" s="105"/>
      <c r="AD58" s="106"/>
      <c r="AE58" s="104">
        <v>0</v>
      </c>
      <c r="AF58" s="105"/>
      <c r="AG58" s="105"/>
      <c r="AH58" s="106"/>
      <c r="AI58" s="104">
        <f>IF(ISNUMBER(U58),U58,0)+IF(ISNUMBER(Z58),Z58,0)</f>
        <v>0</v>
      </c>
      <c r="AJ58" s="105"/>
      <c r="AK58" s="105"/>
      <c r="AL58" s="105"/>
      <c r="AM58" s="106"/>
      <c r="AN58" s="104">
        <v>71200</v>
      </c>
      <c r="AO58" s="105"/>
      <c r="AP58" s="105"/>
      <c r="AQ58" s="105"/>
      <c r="AR58" s="106"/>
      <c r="AS58" s="104">
        <v>0</v>
      </c>
      <c r="AT58" s="105"/>
      <c r="AU58" s="105"/>
      <c r="AV58" s="105"/>
      <c r="AW58" s="106"/>
      <c r="AX58" s="104">
        <v>0</v>
      </c>
      <c r="AY58" s="105"/>
      <c r="AZ58" s="105"/>
      <c r="BA58" s="106"/>
      <c r="BB58" s="104">
        <f>IF(ISNUMBER(AN58),AN58,0)+IF(ISNUMBER(AS58),AS58,0)</f>
        <v>71200</v>
      </c>
      <c r="BC58" s="105"/>
      <c r="BD58" s="105"/>
      <c r="BE58" s="105"/>
      <c r="BF58" s="106"/>
      <c r="BG58" s="104">
        <v>75500</v>
      </c>
      <c r="BH58" s="105"/>
      <c r="BI58" s="105"/>
      <c r="BJ58" s="105"/>
      <c r="BK58" s="106"/>
      <c r="BL58" s="104">
        <v>0</v>
      </c>
      <c r="BM58" s="105"/>
      <c r="BN58" s="105"/>
      <c r="BO58" s="105"/>
      <c r="BP58" s="106"/>
      <c r="BQ58" s="104">
        <v>0</v>
      </c>
      <c r="BR58" s="105"/>
      <c r="BS58" s="105"/>
      <c r="BT58" s="106"/>
      <c r="BU58" s="104">
        <f>IF(ISNUMBER(BG58),BG58,0)+IF(ISNUMBER(BL58),BL58,0)</f>
        <v>75500</v>
      </c>
      <c r="BV58" s="105"/>
      <c r="BW58" s="105"/>
      <c r="BX58" s="105"/>
      <c r="BY58" s="106"/>
    </row>
    <row r="60" spans="1:79" ht="14.25" customHeight="1" x14ac:dyDescent="0.2">
      <c r="A60" s="42" t="s">
        <v>230</v>
      </c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</row>
    <row r="61" spans="1:79" ht="15" customHeight="1" x14ac:dyDescent="0.2">
      <c r="A61" s="53" t="s">
        <v>217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3"/>
      <c r="BS61" s="53"/>
      <c r="BT61" s="53"/>
      <c r="BU61" s="53"/>
      <c r="BV61" s="53"/>
      <c r="BW61" s="53"/>
      <c r="BX61" s="53"/>
      <c r="BY61" s="53"/>
    </row>
    <row r="62" spans="1:79" ht="23.1" customHeight="1" x14ac:dyDescent="0.2">
      <c r="A62" s="67" t="s">
        <v>119</v>
      </c>
      <c r="B62" s="68"/>
      <c r="C62" s="68"/>
      <c r="D62" s="68"/>
      <c r="E62" s="69"/>
      <c r="F62" s="36" t="s">
        <v>19</v>
      </c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0" t="s">
        <v>218</v>
      </c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2"/>
      <c r="AN62" s="30" t="s">
        <v>221</v>
      </c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2"/>
      <c r="BG62" s="30" t="s">
        <v>228</v>
      </c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2"/>
    </row>
    <row r="63" spans="1:79" ht="51.75" customHeight="1" x14ac:dyDescent="0.2">
      <c r="A63" s="70"/>
      <c r="B63" s="71"/>
      <c r="C63" s="71"/>
      <c r="D63" s="71"/>
      <c r="E63" s="72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0" t="s">
        <v>4</v>
      </c>
      <c r="V63" s="31"/>
      <c r="W63" s="31"/>
      <c r="X63" s="31"/>
      <c r="Y63" s="32"/>
      <c r="Z63" s="30" t="s">
        <v>3</v>
      </c>
      <c r="AA63" s="31"/>
      <c r="AB63" s="31"/>
      <c r="AC63" s="31"/>
      <c r="AD63" s="32"/>
      <c r="AE63" s="46" t="s">
        <v>116</v>
      </c>
      <c r="AF63" s="47"/>
      <c r="AG63" s="47"/>
      <c r="AH63" s="48"/>
      <c r="AI63" s="30" t="s">
        <v>5</v>
      </c>
      <c r="AJ63" s="31"/>
      <c r="AK63" s="31"/>
      <c r="AL63" s="31"/>
      <c r="AM63" s="32"/>
      <c r="AN63" s="30" t="s">
        <v>4</v>
      </c>
      <c r="AO63" s="31"/>
      <c r="AP63" s="31"/>
      <c r="AQ63" s="31"/>
      <c r="AR63" s="32"/>
      <c r="AS63" s="30" t="s">
        <v>3</v>
      </c>
      <c r="AT63" s="31"/>
      <c r="AU63" s="31"/>
      <c r="AV63" s="31"/>
      <c r="AW63" s="32"/>
      <c r="AX63" s="46" t="s">
        <v>116</v>
      </c>
      <c r="AY63" s="47"/>
      <c r="AZ63" s="47"/>
      <c r="BA63" s="48"/>
      <c r="BB63" s="30" t="s">
        <v>96</v>
      </c>
      <c r="BC63" s="31"/>
      <c r="BD63" s="31"/>
      <c r="BE63" s="31"/>
      <c r="BF63" s="32"/>
      <c r="BG63" s="30" t="s">
        <v>4</v>
      </c>
      <c r="BH63" s="31"/>
      <c r="BI63" s="31"/>
      <c r="BJ63" s="31"/>
      <c r="BK63" s="32"/>
      <c r="BL63" s="30" t="s">
        <v>3</v>
      </c>
      <c r="BM63" s="31"/>
      <c r="BN63" s="31"/>
      <c r="BO63" s="31"/>
      <c r="BP63" s="32"/>
      <c r="BQ63" s="46" t="s">
        <v>116</v>
      </c>
      <c r="BR63" s="47"/>
      <c r="BS63" s="47"/>
      <c r="BT63" s="48"/>
      <c r="BU63" s="36" t="s">
        <v>97</v>
      </c>
      <c r="BV63" s="36"/>
      <c r="BW63" s="36"/>
      <c r="BX63" s="36"/>
      <c r="BY63" s="36"/>
    </row>
    <row r="64" spans="1:79" ht="15" customHeight="1" x14ac:dyDescent="0.2">
      <c r="A64" s="30">
        <v>1</v>
      </c>
      <c r="B64" s="31"/>
      <c r="C64" s="31"/>
      <c r="D64" s="31"/>
      <c r="E64" s="32"/>
      <c r="F64" s="30">
        <v>2</v>
      </c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2"/>
      <c r="U64" s="30">
        <v>3</v>
      </c>
      <c r="V64" s="31"/>
      <c r="W64" s="31"/>
      <c r="X64" s="31"/>
      <c r="Y64" s="32"/>
      <c r="Z64" s="30">
        <v>4</v>
      </c>
      <c r="AA64" s="31"/>
      <c r="AB64" s="31"/>
      <c r="AC64" s="31"/>
      <c r="AD64" s="32"/>
      <c r="AE64" s="30">
        <v>5</v>
      </c>
      <c r="AF64" s="31"/>
      <c r="AG64" s="31"/>
      <c r="AH64" s="32"/>
      <c r="AI64" s="30">
        <v>6</v>
      </c>
      <c r="AJ64" s="31"/>
      <c r="AK64" s="31"/>
      <c r="AL64" s="31"/>
      <c r="AM64" s="32"/>
      <c r="AN64" s="30">
        <v>7</v>
      </c>
      <c r="AO64" s="31"/>
      <c r="AP64" s="31"/>
      <c r="AQ64" s="31"/>
      <c r="AR64" s="32"/>
      <c r="AS64" s="30">
        <v>8</v>
      </c>
      <c r="AT64" s="31"/>
      <c r="AU64" s="31"/>
      <c r="AV64" s="31"/>
      <c r="AW64" s="32"/>
      <c r="AX64" s="30">
        <v>9</v>
      </c>
      <c r="AY64" s="31"/>
      <c r="AZ64" s="31"/>
      <c r="BA64" s="32"/>
      <c r="BB64" s="30">
        <v>10</v>
      </c>
      <c r="BC64" s="31"/>
      <c r="BD64" s="31"/>
      <c r="BE64" s="31"/>
      <c r="BF64" s="32"/>
      <c r="BG64" s="30">
        <v>11</v>
      </c>
      <c r="BH64" s="31"/>
      <c r="BI64" s="31"/>
      <c r="BJ64" s="31"/>
      <c r="BK64" s="32"/>
      <c r="BL64" s="30">
        <v>12</v>
      </c>
      <c r="BM64" s="31"/>
      <c r="BN64" s="31"/>
      <c r="BO64" s="31"/>
      <c r="BP64" s="32"/>
      <c r="BQ64" s="30">
        <v>13</v>
      </c>
      <c r="BR64" s="31"/>
      <c r="BS64" s="31"/>
      <c r="BT64" s="32"/>
      <c r="BU64" s="36">
        <v>14</v>
      </c>
      <c r="BV64" s="36"/>
      <c r="BW64" s="36"/>
      <c r="BX64" s="36"/>
      <c r="BY64" s="36"/>
    </row>
    <row r="65" spans="1:79" s="1" customFormat="1" ht="13.5" hidden="1" customHeight="1" x14ac:dyDescent="0.2">
      <c r="A65" s="33" t="s">
        <v>64</v>
      </c>
      <c r="B65" s="34"/>
      <c r="C65" s="34"/>
      <c r="D65" s="34"/>
      <c r="E65" s="35"/>
      <c r="F65" s="33" t="s">
        <v>57</v>
      </c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5"/>
      <c r="U65" s="33" t="s">
        <v>65</v>
      </c>
      <c r="V65" s="34"/>
      <c r="W65" s="34"/>
      <c r="X65" s="34"/>
      <c r="Y65" s="35"/>
      <c r="Z65" s="33" t="s">
        <v>66</v>
      </c>
      <c r="AA65" s="34"/>
      <c r="AB65" s="34"/>
      <c r="AC65" s="34"/>
      <c r="AD65" s="35"/>
      <c r="AE65" s="33" t="s">
        <v>91</v>
      </c>
      <c r="AF65" s="34"/>
      <c r="AG65" s="34"/>
      <c r="AH65" s="35"/>
      <c r="AI65" s="50" t="s">
        <v>170</v>
      </c>
      <c r="AJ65" s="51"/>
      <c r="AK65" s="51"/>
      <c r="AL65" s="51"/>
      <c r="AM65" s="52"/>
      <c r="AN65" s="33" t="s">
        <v>67</v>
      </c>
      <c r="AO65" s="34"/>
      <c r="AP65" s="34"/>
      <c r="AQ65" s="34"/>
      <c r="AR65" s="35"/>
      <c r="AS65" s="33" t="s">
        <v>68</v>
      </c>
      <c r="AT65" s="34"/>
      <c r="AU65" s="34"/>
      <c r="AV65" s="34"/>
      <c r="AW65" s="35"/>
      <c r="AX65" s="33" t="s">
        <v>92</v>
      </c>
      <c r="AY65" s="34"/>
      <c r="AZ65" s="34"/>
      <c r="BA65" s="35"/>
      <c r="BB65" s="50" t="s">
        <v>170</v>
      </c>
      <c r="BC65" s="51"/>
      <c r="BD65" s="51"/>
      <c r="BE65" s="51"/>
      <c r="BF65" s="52"/>
      <c r="BG65" s="33" t="s">
        <v>58</v>
      </c>
      <c r="BH65" s="34"/>
      <c r="BI65" s="34"/>
      <c r="BJ65" s="34"/>
      <c r="BK65" s="35"/>
      <c r="BL65" s="33" t="s">
        <v>59</v>
      </c>
      <c r="BM65" s="34"/>
      <c r="BN65" s="34"/>
      <c r="BO65" s="34"/>
      <c r="BP65" s="35"/>
      <c r="BQ65" s="33" t="s">
        <v>93</v>
      </c>
      <c r="BR65" s="34"/>
      <c r="BS65" s="34"/>
      <c r="BT65" s="35"/>
      <c r="BU65" s="44" t="s">
        <v>170</v>
      </c>
      <c r="BV65" s="44"/>
      <c r="BW65" s="44"/>
      <c r="BX65" s="44"/>
      <c r="BY65" s="44"/>
      <c r="CA65" t="s">
        <v>27</v>
      </c>
    </row>
    <row r="66" spans="1:79" s="6" customFormat="1" ht="12.75" customHeight="1" x14ac:dyDescent="0.2">
      <c r="A66" s="87"/>
      <c r="B66" s="85"/>
      <c r="C66" s="85"/>
      <c r="D66" s="85"/>
      <c r="E66" s="86"/>
      <c r="F66" s="87" t="s">
        <v>147</v>
      </c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6"/>
      <c r="U66" s="104"/>
      <c r="V66" s="105"/>
      <c r="W66" s="105"/>
      <c r="X66" s="105"/>
      <c r="Y66" s="106"/>
      <c r="Z66" s="104"/>
      <c r="AA66" s="105"/>
      <c r="AB66" s="105"/>
      <c r="AC66" s="105"/>
      <c r="AD66" s="106"/>
      <c r="AE66" s="104"/>
      <c r="AF66" s="105"/>
      <c r="AG66" s="105"/>
      <c r="AH66" s="106"/>
      <c r="AI66" s="104">
        <f>IF(ISNUMBER(U66),U66,0)+IF(ISNUMBER(Z66),Z66,0)</f>
        <v>0</v>
      </c>
      <c r="AJ66" s="105"/>
      <c r="AK66" s="105"/>
      <c r="AL66" s="105"/>
      <c r="AM66" s="106"/>
      <c r="AN66" s="104"/>
      <c r="AO66" s="105"/>
      <c r="AP66" s="105"/>
      <c r="AQ66" s="105"/>
      <c r="AR66" s="106"/>
      <c r="AS66" s="104"/>
      <c r="AT66" s="105"/>
      <c r="AU66" s="105"/>
      <c r="AV66" s="105"/>
      <c r="AW66" s="106"/>
      <c r="AX66" s="104"/>
      <c r="AY66" s="105"/>
      <c r="AZ66" s="105"/>
      <c r="BA66" s="106"/>
      <c r="BB66" s="104">
        <f>IF(ISNUMBER(AN66),AN66,0)+IF(ISNUMBER(AS66),AS66,0)</f>
        <v>0</v>
      </c>
      <c r="BC66" s="105"/>
      <c r="BD66" s="105"/>
      <c r="BE66" s="105"/>
      <c r="BF66" s="106"/>
      <c r="BG66" s="104"/>
      <c r="BH66" s="105"/>
      <c r="BI66" s="105"/>
      <c r="BJ66" s="105"/>
      <c r="BK66" s="106"/>
      <c r="BL66" s="104"/>
      <c r="BM66" s="105"/>
      <c r="BN66" s="105"/>
      <c r="BO66" s="105"/>
      <c r="BP66" s="106"/>
      <c r="BQ66" s="104"/>
      <c r="BR66" s="105"/>
      <c r="BS66" s="105"/>
      <c r="BT66" s="106"/>
      <c r="BU66" s="104">
        <f>IF(ISNUMBER(BG66),BG66,0)+IF(ISNUMBER(BL66),BL66,0)</f>
        <v>0</v>
      </c>
      <c r="BV66" s="105"/>
      <c r="BW66" s="105"/>
      <c r="BX66" s="105"/>
      <c r="BY66" s="106"/>
      <c r="CA66" s="6" t="s">
        <v>28</v>
      </c>
    </row>
    <row r="68" spans="1:79" ht="14.25" customHeight="1" x14ac:dyDescent="0.2">
      <c r="A68" s="42" t="s">
        <v>245</v>
      </c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</row>
    <row r="69" spans="1:79" ht="15" customHeight="1" x14ac:dyDescent="0.2">
      <c r="A69" s="53" t="s">
        <v>217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</row>
    <row r="70" spans="1:79" ht="23.1" customHeight="1" x14ac:dyDescent="0.2">
      <c r="A70" s="67" t="s">
        <v>118</v>
      </c>
      <c r="B70" s="68"/>
      <c r="C70" s="68"/>
      <c r="D70" s="69"/>
      <c r="E70" s="61" t="s">
        <v>19</v>
      </c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3"/>
      <c r="X70" s="30" t="s">
        <v>239</v>
      </c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2"/>
      <c r="AR70" s="36" t="s">
        <v>244</v>
      </c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</row>
    <row r="71" spans="1:79" ht="48.75" customHeight="1" x14ac:dyDescent="0.2">
      <c r="A71" s="70"/>
      <c r="B71" s="71"/>
      <c r="C71" s="71"/>
      <c r="D71" s="72"/>
      <c r="E71" s="64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6"/>
      <c r="X71" s="61" t="s">
        <v>4</v>
      </c>
      <c r="Y71" s="62"/>
      <c r="Z71" s="62"/>
      <c r="AA71" s="62"/>
      <c r="AB71" s="63"/>
      <c r="AC71" s="61" t="s">
        <v>3</v>
      </c>
      <c r="AD71" s="62"/>
      <c r="AE71" s="62"/>
      <c r="AF71" s="62"/>
      <c r="AG71" s="63"/>
      <c r="AH71" s="46" t="s">
        <v>116</v>
      </c>
      <c r="AI71" s="47"/>
      <c r="AJ71" s="47"/>
      <c r="AK71" s="47"/>
      <c r="AL71" s="48"/>
      <c r="AM71" s="30" t="s">
        <v>5</v>
      </c>
      <c r="AN71" s="31"/>
      <c r="AO71" s="31"/>
      <c r="AP71" s="31"/>
      <c r="AQ71" s="32"/>
      <c r="AR71" s="30" t="s">
        <v>4</v>
      </c>
      <c r="AS71" s="31"/>
      <c r="AT71" s="31"/>
      <c r="AU71" s="31"/>
      <c r="AV71" s="32"/>
      <c r="AW71" s="30" t="s">
        <v>3</v>
      </c>
      <c r="AX71" s="31"/>
      <c r="AY71" s="31"/>
      <c r="AZ71" s="31"/>
      <c r="BA71" s="32"/>
      <c r="BB71" s="46" t="s">
        <v>116</v>
      </c>
      <c r="BC71" s="47"/>
      <c r="BD71" s="47"/>
      <c r="BE71" s="47"/>
      <c r="BF71" s="48"/>
      <c r="BG71" s="30" t="s">
        <v>96</v>
      </c>
      <c r="BH71" s="31"/>
      <c r="BI71" s="31"/>
      <c r="BJ71" s="31"/>
      <c r="BK71" s="32"/>
    </row>
    <row r="72" spans="1:79" ht="12.75" customHeight="1" x14ac:dyDescent="0.2">
      <c r="A72" s="30">
        <v>1</v>
      </c>
      <c r="B72" s="31"/>
      <c r="C72" s="31"/>
      <c r="D72" s="32"/>
      <c r="E72" s="30">
        <v>2</v>
      </c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2"/>
      <c r="X72" s="30">
        <v>3</v>
      </c>
      <c r="Y72" s="31"/>
      <c r="Z72" s="31"/>
      <c r="AA72" s="31"/>
      <c r="AB72" s="32"/>
      <c r="AC72" s="30">
        <v>4</v>
      </c>
      <c r="AD72" s="31"/>
      <c r="AE72" s="31"/>
      <c r="AF72" s="31"/>
      <c r="AG72" s="32"/>
      <c r="AH72" s="30">
        <v>5</v>
      </c>
      <c r="AI72" s="31"/>
      <c r="AJ72" s="31"/>
      <c r="AK72" s="31"/>
      <c r="AL72" s="32"/>
      <c r="AM72" s="30">
        <v>6</v>
      </c>
      <c r="AN72" s="31"/>
      <c r="AO72" s="31"/>
      <c r="AP72" s="31"/>
      <c r="AQ72" s="32"/>
      <c r="AR72" s="30">
        <v>7</v>
      </c>
      <c r="AS72" s="31"/>
      <c r="AT72" s="31"/>
      <c r="AU72" s="31"/>
      <c r="AV72" s="32"/>
      <c r="AW72" s="30">
        <v>8</v>
      </c>
      <c r="AX72" s="31"/>
      <c r="AY72" s="31"/>
      <c r="AZ72" s="31"/>
      <c r="BA72" s="32"/>
      <c r="BB72" s="30">
        <v>9</v>
      </c>
      <c r="BC72" s="31"/>
      <c r="BD72" s="31"/>
      <c r="BE72" s="31"/>
      <c r="BF72" s="32"/>
      <c r="BG72" s="30">
        <v>10</v>
      </c>
      <c r="BH72" s="31"/>
      <c r="BI72" s="31"/>
      <c r="BJ72" s="31"/>
      <c r="BK72" s="32"/>
    </row>
    <row r="73" spans="1:79" s="1" customFormat="1" ht="12.75" hidden="1" customHeight="1" x14ac:dyDescent="12.75">
      <c r="A73" s="33" t="s">
        <v>64</v>
      </c>
      <c r="B73" s="34"/>
      <c r="C73" s="34"/>
      <c r="D73" s="35"/>
      <c r="E73" s="33" t="s">
        <v>57</v>
      </c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5"/>
      <c r="X73" s="80" t="s">
        <v>60</v>
      </c>
      <c r="Y73" s="81"/>
      <c r="Z73" s="81"/>
      <c r="AA73" s="81"/>
      <c r="AB73" s="82"/>
      <c r="AC73" s="80" t="s">
        <v>61</v>
      </c>
      <c r="AD73" s="81"/>
      <c r="AE73" s="81"/>
      <c r="AF73" s="81"/>
      <c r="AG73" s="82"/>
      <c r="AH73" s="33" t="s">
        <v>94</v>
      </c>
      <c r="AI73" s="34"/>
      <c r="AJ73" s="34"/>
      <c r="AK73" s="34"/>
      <c r="AL73" s="35"/>
      <c r="AM73" s="50" t="s">
        <v>171</v>
      </c>
      <c r="AN73" s="51"/>
      <c r="AO73" s="51"/>
      <c r="AP73" s="51"/>
      <c r="AQ73" s="52"/>
      <c r="AR73" s="33" t="s">
        <v>62</v>
      </c>
      <c r="AS73" s="34"/>
      <c r="AT73" s="34"/>
      <c r="AU73" s="34"/>
      <c r="AV73" s="35"/>
      <c r="AW73" s="33" t="s">
        <v>63</v>
      </c>
      <c r="AX73" s="34"/>
      <c r="AY73" s="34"/>
      <c r="AZ73" s="34"/>
      <c r="BA73" s="35"/>
      <c r="BB73" s="33" t="s">
        <v>95</v>
      </c>
      <c r="BC73" s="34"/>
      <c r="BD73" s="34"/>
      <c r="BE73" s="34"/>
      <c r="BF73" s="35"/>
      <c r="BG73" s="50" t="s">
        <v>171</v>
      </c>
      <c r="BH73" s="51"/>
      <c r="BI73" s="51"/>
      <c r="BJ73" s="51"/>
      <c r="BK73" s="52"/>
      <c r="CA73" t="s">
        <v>29</v>
      </c>
    </row>
    <row r="74" spans="1:79" s="99" customFormat="1" ht="12.75" customHeight="1" x14ac:dyDescent="0.2">
      <c r="A74" s="89">
        <v>2111</v>
      </c>
      <c r="B74" s="90"/>
      <c r="C74" s="90"/>
      <c r="D74" s="91"/>
      <c r="E74" s="92" t="s">
        <v>174</v>
      </c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4"/>
      <c r="X74" s="96">
        <v>53312</v>
      </c>
      <c r="Y74" s="97"/>
      <c r="Z74" s="97"/>
      <c r="AA74" s="97"/>
      <c r="AB74" s="98"/>
      <c r="AC74" s="96">
        <v>0</v>
      </c>
      <c r="AD74" s="97"/>
      <c r="AE74" s="97"/>
      <c r="AF74" s="97"/>
      <c r="AG74" s="98"/>
      <c r="AH74" s="96">
        <v>0</v>
      </c>
      <c r="AI74" s="97"/>
      <c r="AJ74" s="97"/>
      <c r="AK74" s="97"/>
      <c r="AL74" s="98"/>
      <c r="AM74" s="96">
        <f>IF(ISNUMBER(X74),X74,0)+IF(ISNUMBER(AC74),AC74,0)</f>
        <v>53312</v>
      </c>
      <c r="AN74" s="97"/>
      <c r="AO74" s="97"/>
      <c r="AP74" s="97"/>
      <c r="AQ74" s="98"/>
      <c r="AR74" s="96">
        <v>57417</v>
      </c>
      <c r="AS74" s="97"/>
      <c r="AT74" s="97"/>
      <c r="AU74" s="97"/>
      <c r="AV74" s="98"/>
      <c r="AW74" s="96">
        <v>0</v>
      </c>
      <c r="AX74" s="97"/>
      <c r="AY74" s="97"/>
      <c r="AZ74" s="97"/>
      <c r="BA74" s="98"/>
      <c r="BB74" s="96">
        <v>0</v>
      </c>
      <c r="BC74" s="97"/>
      <c r="BD74" s="97"/>
      <c r="BE74" s="97"/>
      <c r="BF74" s="98"/>
      <c r="BG74" s="95">
        <f>IF(ISNUMBER(AR74),AR74,0)+IF(ISNUMBER(AW74),AW74,0)</f>
        <v>57417</v>
      </c>
      <c r="BH74" s="95"/>
      <c r="BI74" s="95"/>
      <c r="BJ74" s="95"/>
      <c r="BK74" s="95"/>
      <c r="CA74" s="99" t="s">
        <v>30</v>
      </c>
    </row>
    <row r="75" spans="1:79" s="99" customFormat="1" ht="12.75" customHeight="1" x14ac:dyDescent="0.2">
      <c r="A75" s="89">
        <v>2120</v>
      </c>
      <c r="B75" s="90"/>
      <c r="C75" s="90"/>
      <c r="D75" s="91"/>
      <c r="E75" s="92" t="s">
        <v>175</v>
      </c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4"/>
      <c r="X75" s="96">
        <v>11729</v>
      </c>
      <c r="Y75" s="97"/>
      <c r="Z75" s="97"/>
      <c r="AA75" s="97"/>
      <c r="AB75" s="98"/>
      <c r="AC75" s="96">
        <v>0</v>
      </c>
      <c r="AD75" s="97"/>
      <c r="AE75" s="97"/>
      <c r="AF75" s="97"/>
      <c r="AG75" s="98"/>
      <c r="AH75" s="96">
        <v>0</v>
      </c>
      <c r="AI75" s="97"/>
      <c r="AJ75" s="97"/>
      <c r="AK75" s="97"/>
      <c r="AL75" s="98"/>
      <c r="AM75" s="96">
        <f>IF(ISNUMBER(X75),X75,0)+IF(ISNUMBER(AC75),AC75,0)</f>
        <v>11729</v>
      </c>
      <c r="AN75" s="97"/>
      <c r="AO75" s="97"/>
      <c r="AP75" s="97"/>
      <c r="AQ75" s="98"/>
      <c r="AR75" s="96">
        <v>12632</v>
      </c>
      <c r="AS75" s="97"/>
      <c r="AT75" s="97"/>
      <c r="AU75" s="97"/>
      <c r="AV75" s="98"/>
      <c r="AW75" s="96">
        <v>0</v>
      </c>
      <c r="AX75" s="97"/>
      <c r="AY75" s="97"/>
      <c r="AZ75" s="97"/>
      <c r="BA75" s="98"/>
      <c r="BB75" s="96">
        <v>0</v>
      </c>
      <c r="BC75" s="97"/>
      <c r="BD75" s="97"/>
      <c r="BE75" s="97"/>
      <c r="BF75" s="98"/>
      <c r="BG75" s="95">
        <f>IF(ISNUMBER(AR75),AR75,0)+IF(ISNUMBER(AW75),AW75,0)</f>
        <v>12632</v>
      </c>
      <c r="BH75" s="95"/>
      <c r="BI75" s="95"/>
      <c r="BJ75" s="95"/>
      <c r="BK75" s="95"/>
    </row>
    <row r="76" spans="1:79" s="99" customFormat="1" ht="12.75" customHeight="1" x14ac:dyDescent="0.2">
      <c r="A76" s="89">
        <v>2210</v>
      </c>
      <c r="B76" s="90"/>
      <c r="C76" s="90"/>
      <c r="D76" s="91"/>
      <c r="E76" s="92" t="s">
        <v>176</v>
      </c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4"/>
      <c r="X76" s="96">
        <v>2124</v>
      </c>
      <c r="Y76" s="97"/>
      <c r="Z76" s="97"/>
      <c r="AA76" s="97"/>
      <c r="AB76" s="98"/>
      <c r="AC76" s="96">
        <v>0</v>
      </c>
      <c r="AD76" s="97"/>
      <c r="AE76" s="97"/>
      <c r="AF76" s="97"/>
      <c r="AG76" s="98"/>
      <c r="AH76" s="96">
        <v>0</v>
      </c>
      <c r="AI76" s="97"/>
      <c r="AJ76" s="97"/>
      <c r="AK76" s="97"/>
      <c r="AL76" s="98"/>
      <c r="AM76" s="96">
        <f>IF(ISNUMBER(X76),X76,0)+IF(ISNUMBER(AC76),AC76,0)</f>
        <v>2124</v>
      </c>
      <c r="AN76" s="97"/>
      <c r="AO76" s="97"/>
      <c r="AP76" s="97"/>
      <c r="AQ76" s="98"/>
      <c r="AR76" s="96">
        <v>2237</v>
      </c>
      <c r="AS76" s="97"/>
      <c r="AT76" s="97"/>
      <c r="AU76" s="97"/>
      <c r="AV76" s="98"/>
      <c r="AW76" s="96">
        <v>0</v>
      </c>
      <c r="AX76" s="97"/>
      <c r="AY76" s="97"/>
      <c r="AZ76" s="97"/>
      <c r="BA76" s="98"/>
      <c r="BB76" s="96">
        <v>0</v>
      </c>
      <c r="BC76" s="97"/>
      <c r="BD76" s="97"/>
      <c r="BE76" s="97"/>
      <c r="BF76" s="98"/>
      <c r="BG76" s="95">
        <f>IF(ISNUMBER(AR76),AR76,0)+IF(ISNUMBER(AW76),AW76,0)</f>
        <v>2237</v>
      </c>
      <c r="BH76" s="95"/>
      <c r="BI76" s="95"/>
      <c r="BJ76" s="95"/>
      <c r="BK76" s="95"/>
    </row>
    <row r="77" spans="1:79" s="99" customFormat="1" ht="12.75" customHeight="1" x14ac:dyDescent="0.2">
      <c r="A77" s="89">
        <v>2240</v>
      </c>
      <c r="B77" s="90"/>
      <c r="C77" s="90"/>
      <c r="D77" s="91"/>
      <c r="E77" s="92" t="s">
        <v>177</v>
      </c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4"/>
      <c r="X77" s="96">
        <v>3717</v>
      </c>
      <c r="Y77" s="97"/>
      <c r="Z77" s="97"/>
      <c r="AA77" s="97"/>
      <c r="AB77" s="98"/>
      <c r="AC77" s="96">
        <v>0</v>
      </c>
      <c r="AD77" s="97"/>
      <c r="AE77" s="97"/>
      <c r="AF77" s="97"/>
      <c r="AG77" s="98"/>
      <c r="AH77" s="96">
        <v>0</v>
      </c>
      <c r="AI77" s="97"/>
      <c r="AJ77" s="97"/>
      <c r="AK77" s="97"/>
      <c r="AL77" s="98"/>
      <c r="AM77" s="96">
        <f>IF(ISNUMBER(X77),X77,0)+IF(ISNUMBER(AC77),AC77,0)</f>
        <v>3717</v>
      </c>
      <c r="AN77" s="97"/>
      <c r="AO77" s="97"/>
      <c r="AP77" s="97"/>
      <c r="AQ77" s="98"/>
      <c r="AR77" s="96">
        <v>3914</v>
      </c>
      <c r="AS77" s="97"/>
      <c r="AT77" s="97"/>
      <c r="AU77" s="97"/>
      <c r="AV77" s="98"/>
      <c r="AW77" s="96">
        <v>0</v>
      </c>
      <c r="AX77" s="97"/>
      <c r="AY77" s="97"/>
      <c r="AZ77" s="97"/>
      <c r="BA77" s="98"/>
      <c r="BB77" s="96">
        <v>0</v>
      </c>
      <c r="BC77" s="97"/>
      <c r="BD77" s="97"/>
      <c r="BE77" s="97"/>
      <c r="BF77" s="98"/>
      <c r="BG77" s="95">
        <f>IF(ISNUMBER(AR77),AR77,0)+IF(ISNUMBER(AW77),AW77,0)</f>
        <v>3914</v>
      </c>
      <c r="BH77" s="95"/>
      <c r="BI77" s="95"/>
      <c r="BJ77" s="95"/>
      <c r="BK77" s="95"/>
    </row>
    <row r="78" spans="1:79" s="99" customFormat="1" ht="12.75" customHeight="1" x14ac:dyDescent="0.2">
      <c r="A78" s="89">
        <v>2250</v>
      </c>
      <c r="B78" s="90"/>
      <c r="C78" s="90"/>
      <c r="D78" s="91"/>
      <c r="E78" s="92" t="s">
        <v>178</v>
      </c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4"/>
      <c r="X78" s="96">
        <v>2701</v>
      </c>
      <c r="Y78" s="97"/>
      <c r="Z78" s="97"/>
      <c r="AA78" s="97"/>
      <c r="AB78" s="98"/>
      <c r="AC78" s="96">
        <v>0</v>
      </c>
      <c r="AD78" s="97"/>
      <c r="AE78" s="97"/>
      <c r="AF78" s="97"/>
      <c r="AG78" s="98"/>
      <c r="AH78" s="96">
        <v>0</v>
      </c>
      <c r="AI78" s="97"/>
      <c r="AJ78" s="97"/>
      <c r="AK78" s="97"/>
      <c r="AL78" s="98"/>
      <c r="AM78" s="96">
        <f>IF(ISNUMBER(X78),X78,0)+IF(ISNUMBER(AC78),AC78,0)</f>
        <v>2701</v>
      </c>
      <c r="AN78" s="97"/>
      <c r="AO78" s="97"/>
      <c r="AP78" s="97"/>
      <c r="AQ78" s="98"/>
      <c r="AR78" s="96">
        <v>2844</v>
      </c>
      <c r="AS78" s="97"/>
      <c r="AT78" s="97"/>
      <c r="AU78" s="97"/>
      <c r="AV78" s="98"/>
      <c r="AW78" s="96">
        <v>0</v>
      </c>
      <c r="AX78" s="97"/>
      <c r="AY78" s="97"/>
      <c r="AZ78" s="97"/>
      <c r="BA78" s="98"/>
      <c r="BB78" s="96">
        <v>0</v>
      </c>
      <c r="BC78" s="97"/>
      <c r="BD78" s="97"/>
      <c r="BE78" s="97"/>
      <c r="BF78" s="98"/>
      <c r="BG78" s="95">
        <f>IF(ISNUMBER(AR78),AR78,0)+IF(ISNUMBER(AW78),AW78,0)</f>
        <v>2844</v>
      </c>
      <c r="BH78" s="95"/>
      <c r="BI78" s="95"/>
      <c r="BJ78" s="95"/>
      <c r="BK78" s="95"/>
    </row>
    <row r="79" spans="1:79" s="99" customFormat="1" ht="12.75" customHeight="1" x14ac:dyDescent="0.2">
      <c r="A79" s="89">
        <v>2273</v>
      </c>
      <c r="B79" s="90"/>
      <c r="C79" s="90"/>
      <c r="D79" s="91"/>
      <c r="E79" s="92" t="s">
        <v>179</v>
      </c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4"/>
      <c r="X79" s="96">
        <v>147</v>
      </c>
      <c r="Y79" s="97"/>
      <c r="Z79" s="97"/>
      <c r="AA79" s="97"/>
      <c r="AB79" s="98"/>
      <c r="AC79" s="96">
        <v>0</v>
      </c>
      <c r="AD79" s="97"/>
      <c r="AE79" s="97"/>
      <c r="AF79" s="97"/>
      <c r="AG79" s="98"/>
      <c r="AH79" s="96">
        <v>0</v>
      </c>
      <c r="AI79" s="97"/>
      <c r="AJ79" s="97"/>
      <c r="AK79" s="97"/>
      <c r="AL79" s="98"/>
      <c r="AM79" s="96">
        <f>IF(ISNUMBER(X79),X79,0)+IF(ISNUMBER(AC79),AC79,0)</f>
        <v>147</v>
      </c>
      <c r="AN79" s="97"/>
      <c r="AO79" s="97"/>
      <c r="AP79" s="97"/>
      <c r="AQ79" s="98"/>
      <c r="AR79" s="96">
        <v>156</v>
      </c>
      <c r="AS79" s="97"/>
      <c r="AT79" s="97"/>
      <c r="AU79" s="97"/>
      <c r="AV79" s="98"/>
      <c r="AW79" s="96">
        <v>0</v>
      </c>
      <c r="AX79" s="97"/>
      <c r="AY79" s="97"/>
      <c r="AZ79" s="97"/>
      <c r="BA79" s="98"/>
      <c r="BB79" s="96">
        <v>0</v>
      </c>
      <c r="BC79" s="97"/>
      <c r="BD79" s="97"/>
      <c r="BE79" s="97"/>
      <c r="BF79" s="98"/>
      <c r="BG79" s="95">
        <f>IF(ISNUMBER(AR79),AR79,0)+IF(ISNUMBER(AW79),AW79,0)</f>
        <v>156</v>
      </c>
      <c r="BH79" s="95"/>
      <c r="BI79" s="95"/>
      <c r="BJ79" s="95"/>
      <c r="BK79" s="95"/>
    </row>
    <row r="80" spans="1:79" s="99" customFormat="1" ht="12.75" customHeight="1" x14ac:dyDescent="0.2">
      <c r="A80" s="89">
        <v>2274</v>
      </c>
      <c r="B80" s="90"/>
      <c r="C80" s="90"/>
      <c r="D80" s="91"/>
      <c r="E80" s="92" t="s">
        <v>180</v>
      </c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4"/>
      <c r="X80" s="96">
        <v>2266</v>
      </c>
      <c r="Y80" s="97"/>
      <c r="Z80" s="97"/>
      <c r="AA80" s="97"/>
      <c r="AB80" s="98"/>
      <c r="AC80" s="96">
        <v>0</v>
      </c>
      <c r="AD80" s="97"/>
      <c r="AE80" s="97"/>
      <c r="AF80" s="97"/>
      <c r="AG80" s="98"/>
      <c r="AH80" s="96">
        <v>0</v>
      </c>
      <c r="AI80" s="97"/>
      <c r="AJ80" s="97"/>
      <c r="AK80" s="97"/>
      <c r="AL80" s="98"/>
      <c r="AM80" s="96">
        <f>IF(ISNUMBER(X80),X80,0)+IF(ISNUMBER(AC80),AC80,0)</f>
        <v>2266</v>
      </c>
      <c r="AN80" s="97"/>
      <c r="AO80" s="97"/>
      <c r="AP80" s="97"/>
      <c r="AQ80" s="98"/>
      <c r="AR80" s="96">
        <v>2404</v>
      </c>
      <c r="AS80" s="97"/>
      <c r="AT80" s="97"/>
      <c r="AU80" s="97"/>
      <c r="AV80" s="98"/>
      <c r="AW80" s="96">
        <v>0</v>
      </c>
      <c r="AX80" s="97"/>
      <c r="AY80" s="97"/>
      <c r="AZ80" s="97"/>
      <c r="BA80" s="98"/>
      <c r="BB80" s="96">
        <v>0</v>
      </c>
      <c r="BC80" s="97"/>
      <c r="BD80" s="97"/>
      <c r="BE80" s="97"/>
      <c r="BF80" s="98"/>
      <c r="BG80" s="95">
        <f>IF(ISNUMBER(AR80),AR80,0)+IF(ISNUMBER(AW80),AW80,0)</f>
        <v>2404</v>
      </c>
      <c r="BH80" s="95"/>
      <c r="BI80" s="95"/>
      <c r="BJ80" s="95"/>
      <c r="BK80" s="95"/>
    </row>
    <row r="81" spans="1:79" s="99" customFormat="1" ht="25.5" customHeight="1" x14ac:dyDescent="0.2">
      <c r="A81" s="89">
        <v>2282</v>
      </c>
      <c r="B81" s="90"/>
      <c r="C81" s="90"/>
      <c r="D81" s="91"/>
      <c r="E81" s="92" t="s">
        <v>181</v>
      </c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4"/>
      <c r="X81" s="96">
        <v>5260</v>
      </c>
      <c r="Y81" s="97"/>
      <c r="Z81" s="97"/>
      <c r="AA81" s="97"/>
      <c r="AB81" s="98"/>
      <c r="AC81" s="96">
        <v>0</v>
      </c>
      <c r="AD81" s="97"/>
      <c r="AE81" s="97"/>
      <c r="AF81" s="97"/>
      <c r="AG81" s="98"/>
      <c r="AH81" s="96">
        <v>0</v>
      </c>
      <c r="AI81" s="97"/>
      <c r="AJ81" s="97"/>
      <c r="AK81" s="97"/>
      <c r="AL81" s="98"/>
      <c r="AM81" s="96">
        <f>IF(ISNUMBER(X81),X81,0)+IF(ISNUMBER(AC81),AC81,0)</f>
        <v>5260</v>
      </c>
      <c r="AN81" s="97"/>
      <c r="AO81" s="97"/>
      <c r="AP81" s="97"/>
      <c r="AQ81" s="98"/>
      <c r="AR81" s="96">
        <v>5538</v>
      </c>
      <c r="AS81" s="97"/>
      <c r="AT81" s="97"/>
      <c r="AU81" s="97"/>
      <c r="AV81" s="98"/>
      <c r="AW81" s="96">
        <v>0</v>
      </c>
      <c r="AX81" s="97"/>
      <c r="AY81" s="97"/>
      <c r="AZ81" s="97"/>
      <c r="BA81" s="98"/>
      <c r="BB81" s="96">
        <v>0</v>
      </c>
      <c r="BC81" s="97"/>
      <c r="BD81" s="97"/>
      <c r="BE81" s="97"/>
      <c r="BF81" s="98"/>
      <c r="BG81" s="95">
        <f>IF(ISNUMBER(AR81),AR81,0)+IF(ISNUMBER(AW81),AW81,0)</f>
        <v>5538</v>
      </c>
      <c r="BH81" s="95"/>
      <c r="BI81" s="95"/>
      <c r="BJ81" s="95"/>
      <c r="BK81" s="95"/>
    </row>
    <row r="82" spans="1:79" s="6" customFormat="1" ht="12.75" customHeight="1" x14ac:dyDescent="0.2">
      <c r="A82" s="87"/>
      <c r="B82" s="85"/>
      <c r="C82" s="85"/>
      <c r="D82" s="86"/>
      <c r="E82" s="100" t="s">
        <v>147</v>
      </c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2"/>
      <c r="X82" s="104">
        <v>81256</v>
      </c>
      <c r="Y82" s="105"/>
      <c r="Z82" s="105"/>
      <c r="AA82" s="105"/>
      <c r="AB82" s="106"/>
      <c r="AC82" s="104">
        <v>0</v>
      </c>
      <c r="AD82" s="105"/>
      <c r="AE82" s="105"/>
      <c r="AF82" s="105"/>
      <c r="AG82" s="106"/>
      <c r="AH82" s="104">
        <v>0</v>
      </c>
      <c r="AI82" s="105"/>
      <c r="AJ82" s="105"/>
      <c r="AK82" s="105"/>
      <c r="AL82" s="106"/>
      <c r="AM82" s="104">
        <f>IF(ISNUMBER(X82),X82,0)+IF(ISNUMBER(AC82),AC82,0)</f>
        <v>81256</v>
      </c>
      <c r="AN82" s="105"/>
      <c r="AO82" s="105"/>
      <c r="AP82" s="105"/>
      <c r="AQ82" s="106"/>
      <c r="AR82" s="104">
        <v>87142</v>
      </c>
      <c r="AS82" s="105"/>
      <c r="AT82" s="105"/>
      <c r="AU82" s="105"/>
      <c r="AV82" s="106"/>
      <c r="AW82" s="104">
        <v>0</v>
      </c>
      <c r="AX82" s="105"/>
      <c r="AY82" s="105"/>
      <c r="AZ82" s="105"/>
      <c r="BA82" s="106"/>
      <c r="BB82" s="104">
        <v>0</v>
      </c>
      <c r="BC82" s="105"/>
      <c r="BD82" s="105"/>
      <c r="BE82" s="105"/>
      <c r="BF82" s="106"/>
      <c r="BG82" s="103">
        <f>IF(ISNUMBER(AR82),AR82,0)+IF(ISNUMBER(AW82),AW82,0)</f>
        <v>87142</v>
      </c>
      <c r="BH82" s="103"/>
      <c r="BI82" s="103"/>
      <c r="BJ82" s="103"/>
      <c r="BK82" s="103"/>
    </row>
    <row r="84" spans="1:79" ht="14.25" customHeight="1" x14ac:dyDescent="12.75">
      <c r="A84" s="42" t="s">
        <v>246</v>
      </c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</row>
    <row r="85" spans="1:79" ht="15" customHeight="1" x14ac:dyDescent="0.2">
      <c r="A85" s="53" t="s">
        <v>217</v>
      </c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  <c r="BI85" s="53"/>
      <c r="BJ85" s="53"/>
      <c r="BK85" s="53"/>
    </row>
    <row r="86" spans="1:79" ht="23.1" customHeight="1" x14ac:dyDescent="0.2">
      <c r="A86" s="67" t="s">
        <v>119</v>
      </c>
      <c r="B86" s="68"/>
      <c r="C86" s="68"/>
      <c r="D86" s="68"/>
      <c r="E86" s="69"/>
      <c r="F86" s="61" t="s">
        <v>19</v>
      </c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3"/>
      <c r="X86" s="36" t="s">
        <v>239</v>
      </c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0" t="s">
        <v>244</v>
      </c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2"/>
    </row>
    <row r="87" spans="1:79" ht="53.25" customHeight="1" x14ac:dyDescent="0.2">
      <c r="A87" s="70"/>
      <c r="B87" s="71"/>
      <c r="C87" s="71"/>
      <c r="D87" s="71"/>
      <c r="E87" s="72"/>
      <c r="F87" s="64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6"/>
      <c r="X87" s="30" t="s">
        <v>4</v>
      </c>
      <c r="Y87" s="31"/>
      <c r="Z87" s="31"/>
      <c r="AA87" s="31"/>
      <c r="AB87" s="32"/>
      <c r="AC87" s="30" t="s">
        <v>3</v>
      </c>
      <c r="AD87" s="31"/>
      <c r="AE87" s="31"/>
      <c r="AF87" s="31"/>
      <c r="AG87" s="32"/>
      <c r="AH87" s="46" t="s">
        <v>116</v>
      </c>
      <c r="AI87" s="47"/>
      <c r="AJ87" s="47"/>
      <c r="AK87" s="47"/>
      <c r="AL87" s="48"/>
      <c r="AM87" s="30" t="s">
        <v>5</v>
      </c>
      <c r="AN87" s="31"/>
      <c r="AO87" s="31"/>
      <c r="AP87" s="31"/>
      <c r="AQ87" s="32"/>
      <c r="AR87" s="30" t="s">
        <v>4</v>
      </c>
      <c r="AS87" s="31"/>
      <c r="AT87" s="31"/>
      <c r="AU87" s="31"/>
      <c r="AV87" s="32"/>
      <c r="AW87" s="30" t="s">
        <v>3</v>
      </c>
      <c r="AX87" s="31"/>
      <c r="AY87" s="31"/>
      <c r="AZ87" s="31"/>
      <c r="BA87" s="32"/>
      <c r="BB87" s="49" t="s">
        <v>116</v>
      </c>
      <c r="BC87" s="49"/>
      <c r="BD87" s="49"/>
      <c r="BE87" s="49"/>
      <c r="BF87" s="49"/>
      <c r="BG87" s="30" t="s">
        <v>96</v>
      </c>
      <c r="BH87" s="31"/>
      <c r="BI87" s="31"/>
      <c r="BJ87" s="31"/>
      <c r="BK87" s="32"/>
    </row>
    <row r="88" spans="1:79" ht="15" customHeight="1" x14ac:dyDescent="0.2">
      <c r="A88" s="30">
        <v>1</v>
      </c>
      <c r="B88" s="31"/>
      <c r="C88" s="31"/>
      <c r="D88" s="31"/>
      <c r="E88" s="32"/>
      <c r="F88" s="30">
        <v>2</v>
      </c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2"/>
      <c r="X88" s="30">
        <v>3</v>
      </c>
      <c r="Y88" s="31"/>
      <c r="Z88" s="31"/>
      <c r="AA88" s="31"/>
      <c r="AB88" s="32"/>
      <c r="AC88" s="30">
        <v>4</v>
      </c>
      <c r="AD88" s="31"/>
      <c r="AE88" s="31"/>
      <c r="AF88" s="31"/>
      <c r="AG88" s="32"/>
      <c r="AH88" s="30">
        <v>5</v>
      </c>
      <c r="AI88" s="31"/>
      <c r="AJ88" s="31"/>
      <c r="AK88" s="31"/>
      <c r="AL88" s="32"/>
      <c r="AM88" s="30">
        <v>6</v>
      </c>
      <c r="AN88" s="31"/>
      <c r="AO88" s="31"/>
      <c r="AP88" s="31"/>
      <c r="AQ88" s="32"/>
      <c r="AR88" s="30">
        <v>7</v>
      </c>
      <c r="AS88" s="31"/>
      <c r="AT88" s="31"/>
      <c r="AU88" s="31"/>
      <c r="AV88" s="32"/>
      <c r="AW88" s="30">
        <v>8</v>
      </c>
      <c r="AX88" s="31"/>
      <c r="AY88" s="31"/>
      <c r="AZ88" s="31"/>
      <c r="BA88" s="32"/>
      <c r="BB88" s="30">
        <v>9</v>
      </c>
      <c r="BC88" s="31"/>
      <c r="BD88" s="31"/>
      <c r="BE88" s="31"/>
      <c r="BF88" s="32"/>
      <c r="BG88" s="30">
        <v>10</v>
      </c>
      <c r="BH88" s="31"/>
      <c r="BI88" s="31"/>
      <c r="BJ88" s="31"/>
      <c r="BK88" s="32"/>
    </row>
    <row r="89" spans="1:79" s="1" customFormat="1" ht="15" hidden="1" customHeight="1" x14ac:dyDescent="0.2">
      <c r="A89" s="33" t="s">
        <v>64</v>
      </c>
      <c r="B89" s="34"/>
      <c r="C89" s="34"/>
      <c r="D89" s="34"/>
      <c r="E89" s="35"/>
      <c r="F89" s="33" t="s">
        <v>57</v>
      </c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5"/>
      <c r="X89" s="33" t="s">
        <v>60</v>
      </c>
      <c r="Y89" s="34"/>
      <c r="Z89" s="34"/>
      <c r="AA89" s="34"/>
      <c r="AB89" s="35"/>
      <c r="AC89" s="33" t="s">
        <v>61</v>
      </c>
      <c r="AD89" s="34"/>
      <c r="AE89" s="34"/>
      <c r="AF89" s="34"/>
      <c r="AG89" s="35"/>
      <c r="AH89" s="33" t="s">
        <v>94</v>
      </c>
      <c r="AI89" s="34"/>
      <c r="AJ89" s="34"/>
      <c r="AK89" s="34"/>
      <c r="AL89" s="35"/>
      <c r="AM89" s="50" t="s">
        <v>171</v>
      </c>
      <c r="AN89" s="51"/>
      <c r="AO89" s="51"/>
      <c r="AP89" s="51"/>
      <c r="AQ89" s="52"/>
      <c r="AR89" s="33" t="s">
        <v>62</v>
      </c>
      <c r="AS89" s="34"/>
      <c r="AT89" s="34"/>
      <c r="AU89" s="34"/>
      <c r="AV89" s="35"/>
      <c r="AW89" s="33" t="s">
        <v>63</v>
      </c>
      <c r="AX89" s="34"/>
      <c r="AY89" s="34"/>
      <c r="AZ89" s="34"/>
      <c r="BA89" s="35"/>
      <c r="BB89" s="33" t="s">
        <v>95</v>
      </c>
      <c r="BC89" s="34"/>
      <c r="BD89" s="34"/>
      <c r="BE89" s="34"/>
      <c r="BF89" s="35"/>
      <c r="BG89" s="50" t="s">
        <v>171</v>
      </c>
      <c r="BH89" s="51"/>
      <c r="BI89" s="51"/>
      <c r="BJ89" s="51"/>
      <c r="BK89" s="52"/>
      <c r="CA89" t="s">
        <v>31</v>
      </c>
    </row>
    <row r="90" spans="1:79" s="6" customFormat="1" ht="12.75" customHeight="1" x14ac:dyDescent="0.2">
      <c r="A90" s="87"/>
      <c r="B90" s="85"/>
      <c r="C90" s="85"/>
      <c r="D90" s="85"/>
      <c r="E90" s="86"/>
      <c r="F90" s="87" t="s">
        <v>147</v>
      </c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6"/>
      <c r="X90" s="107"/>
      <c r="Y90" s="108"/>
      <c r="Z90" s="108"/>
      <c r="AA90" s="108"/>
      <c r="AB90" s="109"/>
      <c r="AC90" s="107"/>
      <c r="AD90" s="108"/>
      <c r="AE90" s="108"/>
      <c r="AF90" s="108"/>
      <c r="AG90" s="109"/>
      <c r="AH90" s="103"/>
      <c r="AI90" s="103"/>
      <c r="AJ90" s="103"/>
      <c r="AK90" s="103"/>
      <c r="AL90" s="103"/>
      <c r="AM90" s="103">
        <f>IF(ISNUMBER(X90),X90,0)+IF(ISNUMBER(AC90),AC90,0)</f>
        <v>0</v>
      </c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  <c r="BD90" s="103"/>
      <c r="BE90" s="103"/>
      <c r="BF90" s="103"/>
      <c r="BG90" s="103">
        <f>IF(ISNUMBER(AR90),AR90,0)+IF(ISNUMBER(AW90),AW90,0)</f>
        <v>0</v>
      </c>
      <c r="BH90" s="103"/>
      <c r="BI90" s="103"/>
      <c r="BJ90" s="103"/>
      <c r="BK90" s="103"/>
      <c r="CA90" s="6" t="s">
        <v>32</v>
      </c>
    </row>
    <row r="93" spans="1:79" ht="14.25" customHeight="1" x14ac:dyDescent="0.2">
      <c r="A93" s="42" t="s">
        <v>120</v>
      </c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</row>
    <row r="94" spans="1:79" ht="14.25" customHeight="1" x14ac:dyDescent="0.2">
      <c r="A94" s="42" t="s">
        <v>231</v>
      </c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</row>
    <row r="95" spans="1:79" ht="15" customHeight="1" x14ac:dyDescent="0.2">
      <c r="A95" s="53" t="s">
        <v>217</v>
      </c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/>
      <c r="BH95" s="53"/>
      <c r="BI95" s="53"/>
      <c r="BJ95" s="53"/>
      <c r="BK95" s="53"/>
      <c r="BL95" s="53"/>
      <c r="BM95" s="53"/>
      <c r="BN95" s="53"/>
      <c r="BO95" s="53"/>
      <c r="BP95" s="53"/>
      <c r="BQ95" s="53"/>
      <c r="BR95" s="53"/>
      <c r="BS95" s="53"/>
      <c r="BT95" s="53"/>
      <c r="BU95" s="53"/>
      <c r="BV95" s="53"/>
      <c r="BW95" s="53"/>
      <c r="BX95" s="53"/>
      <c r="BY95" s="53"/>
    </row>
    <row r="96" spans="1:79" ht="23.1" customHeight="1" x14ac:dyDescent="0.2">
      <c r="A96" s="61" t="s">
        <v>6</v>
      </c>
      <c r="B96" s="62"/>
      <c r="C96" s="62"/>
      <c r="D96" s="61" t="s">
        <v>121</v>
      </c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3"/>
      <c r="U96" s="30" t="s">
        <v>218</v>
      </c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2"/>
      <c r="AN96" s="30" t="s">
        <v>221</v>
      </c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2"/>
      <c r="BG96" s="36" t="s">
        <v>228</v>
      </c>
      <c r="BH96" s="36"/>
      <c r="BI96" s="36"/>
      <c r="BJ96" s="36"/>
      <c r="BK96" s="36"/>
      <c r="BL96" s="36"/>
      <c r="BM96" s="36"/>
      <c r="BN96" s="36"/>
      <c r="BO96" s="36"/>
      <c r="BP96" s="36"/>
      <c r="BQ96" s="36"/>
      <c r="BR96" s="36"/>
      <c r="BS96" s="36"/>
      <c r="BT96" s="36"/>
      <c r="BU96" s="36"/>
      <c r="BV96" s="36"/>
      <c r="BW96" s="36"/>
      <c r="BX96" s="36"/>
      <c r="BY96" s="36"/>
    </row>
    <row r="97" spans="1:79" ht="52.5" customHeight="1" x14ac:dyDescent="0.2">
      <c r="A97" s="64"/>
      <c r="B97" s="65"/>
      <c r="C97" s="65"/>
      <c r="D97" s="64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6"/>
      <c r="U97" s="30" t="s">
        <v>4</v>
      </c>
      <c r="V97" s="31"/>
      <c r="W97" s="31"/>
      <c r="X97" s="31"/>
      <c r="Y97" s="32"/>
      <c r="Z97" s="30" t="s">
        <v>3</v>
      </c>
      <c r="AA97" s="31"/>
      <c r="AB97" s="31"/>
      <c r="AC97" s="31"/>
      <c r="AD97" s="32"/>
      <c r="AE97" s="46" t="s">
        <v>116</v>
      </c>
      <c r="AF97" s="47"/>
      <c r="AG97" s="47"/>
      <c r="AH97" s="48"/>
      <c r="AI97" s="30" t="s">
        <v>5</v>
      </c>
      <c r="AJ97" s="31"/>
      <c r="AK97" s="31"/>
      <c r="AL97" s="31"/>
      <c r="AM97" s="32"/>
      <c r="AN97" s="30" t="s">
        <v>4</v>
      </c>
      <c r="AO97" s="31"/>
      <c r="AP97" s="31"/>
      <c r="AQ97" s="31"/>
      <c r="AR97" s="32"/>
      <c r="AS97" s="30" t="s">
        <v>3</v>
      </c>
      <c r="AT97" s="31"/>
      <c r="AU97" s="31"/>
      <c r="AV97" s="31"/>
      <c r="AW97" s="32"/>
      <c r="AX97" s="46" t="s">
        <v>116</v>
      </c>
      <c r="AY97" s="47"/>
      <c r="AZ97" s="47"/>
      <c r="BA97" s="48"/>
      <c r="BB97" s="30" t="s">
        <v>96</v>
      </c>
      <c r="BC97" s="31"/>
      <c r="BD97" s="31"/>
      <c r="BE97" s="31"/>
      <c r="BF97" s="32"/>
      <c r="BG97" s="30" t="s">
        <v>4</v>
      </c>
      <c r="BH97" s="31"/>
      <c r="BI97" s="31"/>
      <c r="BJ97" s="31"/>
      <c r="BK97" s="32"/>
      <c r="BL97" s="36" t="s">
        <v>3</v>
      </c>
      <c r="BM97" s="36"/>
      <c r="BN97" s="36"/>
      <c r="BO97" s="36"/>
      <c r="BP97" s="36"/>
      <c r="BQ97" s="49" t="s">
        <v>116</v>
      </c>
      <c r="BR97" s="49"/>
      <c r="BS97" s="49"/>
      <c r="BT97" s="49"/>
      <c r="BU97" s="30" t="s">
        <v>97</v>
      </c>
      <c r="BV97" s="31"/>
      <c r="BW97" s="31"/>
      <c r="BX97" s="31"/>
      <c r="BY97" s="32"/>
    </row>
    <row r="98" spans="1:79" ht="15" customHeight="1" x14ac:dyDescent="0.2">
      <c r="A98" s="30">
        <v>1</v>
      </c>
      <c r="B98" s="31"/>
      <c r="C98" s="31"/>
      <c r="D98" s="30">
        <v>2</v>
      </c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2"/>
      <c r="U98" s="30">
        <v>3</v>
      </c>
      <c r="V98" s="31"/>
      <c r="W98" s="31"/>
      <c r="X98" s="31"/>
      <c r="Y98" s="32"/>
      <c r="Z98" s="30">
        <v>4</v>
      </c>
      <c r="AA98" s="31"/>
      <c r="AB98" s="31"/>
      <c r="AC98" s="31"/>
      <c r="AD98" s="32"/>
      <c r="AE98" s="30">
        <v>5</v>
      </c>
      <c r="AF98" s="31"/>
      <c r="AG98" s="31"/>
      <c r="AH98" s="32"/>
      <c r="AI98" s="30">
        <v>6</v>
      </c>
      <c r="AJ98" s="31"/>
      <c r="AK98" s="31"/>
      <c r="AL98" s="31"/>
      <c r="AM98" s="32"/>
      <c r="AN98" s="30">
        <v>7</v>
      </c>
      <c r="AO98" s="31"/>
      <c r="AP98" s="31"/>
      <c r="AQ98" s="31"/>
      <c r="AR98" s="32"/>
      <c r="AS98" s="30">
        <v>8</v>
      </c>
      <c r="AT98" s="31"/>
      <c r="AU98" s="31"/>
      <c r="AV98" s="31"/>
      <c r="AW98" s="32"/>
      <c r="AX98" s="36">
        <v>9</v>
      </c>
      <c r="AY98" s="36"/>
      <c r="AZ98" s="36"/>
      <c r="BA98" s="36"/>
      <c r="BB98" s="30">
        <v>10</v>
      </c>
      <c r="BC98" s="31"/>
      <c r="BD98" s="31"/>
      <c r="BE98" s="31"/>
      <c r="BF98" s="32"/>
      <c r="BG98" s="30">
        <v>11</v>
      </c>
      <c r="BH98" s="31"/>
      <c r="BI98" s="31"/>
      <c r="BJ98" s="31"/>
      <c r="BK98" s="32"/>
      <c r="BL98" s="36">
        <v>12</v>
      </c>
      <c r="BM98" s="36"/>
      <c r="BN98" s="36"/>
      <c r="BO98" s="36"/>
      <c r="BP98" s="36"/>
      <c r="BQ98" s="30">
        <v>13</v>
      </c>
      <c r="BR98" s="31"/>
      <c r="BS98" s="31"/>
      <c r="BT98" s="32"/>
      <c r="BU98" s="30">
        <v>14</v>
      </c>
      <c r="BV98" s="31"/>
      <c r="BW98" s="31"/>
      <c r="BX98" s="31"/>
      <c r="BY98" s="32"/>
    </row>
    <row r="99" spans="1:79" s="1" customFormat="1" ht="14.25" hidden="1" customHeight="1" x14ac:dyDescent="0.2">
      <c r="A99" s="33" t="s">
        <v>69</v>
      </c>
      <c r="B99" s="34"/>
      <c r="C99" s="34"/>
      <c r="D99" s="33" t="s">
        <v>57</v>
      </c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5"/>
      <c r="U99" s="38" t="s">
        <v>65</v>
      </c>
      <c r="V99" s="38"/>
      <c r="W99" s="38"/>
      <c r="X99" s="38"/>
      <c r="Y99" s="38"/>
      <c r="Z99" s="38" t="s">
        <v>66</v>
      </c>
      <c r="AA99" s="38"/>
      <c r="AB99" s="38"/>
      <c r="AC99" s="38"/>
      <c r="AD99" s="38"/>
      <c r="AE99" s="38" t="s">
        <v>91</v>
      </c>
      <c r="AF99" s="38"/>
      <c r="AG99" s="38"/>
      <c r="AH99" s="38"/>
      <c r="AI99" s="44" t="s">
        <v>170</v>
      </c>
      <c r="AJ99" s="44"/>
      <c r="AK99" s="44"/>
      <c r="AL99" s="44"/>
      <c r="AM99" s="44"/>
      <c r="AN99" s="38" t="s">
        <v>67</v>
      </c>
      <c r="AO99" s="38"/>
      <c r="AP99" s="38"/>
      <c r="AQ99" s="38"/>
      <c r="AR99" s="38"/>
      <c r="AS99" s="38" t="s">
        <v>68</v>
      </c>
      <c r="AT99" s="38"/>
      <c r="AU99" s="38"/>
      <c r="AV99" s="38"/>
      <c r="AW99" s="38"/>
      <c r="AX99" s="38" t="s">
        <v>92</v>
      </c>
      <c r="AY99" s="38"/>
      <c r="AZ99" s="38"/>
      <c r="BA99" s="38"/>
      <c r="BB99" s="44" t="s">
        <v>170</v>
      </c>
      <c r="BC99" s="44"/>
      <c r="BD99" s="44"/>
      <c r="BE99" s="44"/>
      <c r="BF99" s="44"/>
      <c r="BG99" s="38" t="s">
        <v>58</v>
      </c>
      <c r="BH99" s="38"/>
      <c r="BI99" s="38"/>
      <c r="BJ99" s="38"/>
      <c r="BK99" s="38"/>
      <c r="BL99" s="38" t="s">
        <v>59</v>
      </c>
      <c r="BM99" s="38"/>
      <c r="BN99" s="38"/>
      <c r="BO99" s="38"/>
      <c r="BP99" s="38"/>
      <c r="BQ99" s="38" t="s">
        <v>93</v>
      </c>
      <c r="BR99" s="38"/>
      <c r="BS99" s="38"/>
      <c r="BT99" s="38"/>
      <c r="BU99" s="44" t="s">
        <v>170</v>
      </c>
      <c r="BV99" s="44"/>
      <c r="BW99" s="44"/>
      <c r="BX99" s="44"/>
      <c r="BY99" s="44"/>
      <c r="CA99" t="s">
        <v>33</v>
      </c>
    </row>
    <row r="100" spans="1:79" s="6" customFormat="1" ht="12.75" customHeight="1" x14ac:dyDescent="0.2">
      <c r="A100" s="87"/>
      <c r="B100" s="85"/>
      <c r="C100" s="85"/>
      <c r="D100" s="87" t="s">
        <v>147</v>
      </c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6"/>
      <c r="U100" s="104"/>
      <c r="V100" s="105"/>
      <c r="W100" s="105"/>
      <c r="X100" s="105"/>
      <c r="Y100" s="106"/>
      <c r="Z100" s="104"/>
      <c r="AA100" s="105"/>
      <c r="AB100" s="105"/>
      <c r="AC100" s="105"/>
      <c r="AD100" s="106"/>
      <c r="AE100" s="104"/>
      <c r="AF100" s="105"/>
      <c r="AG100" s="105"/>
      <c r="AH100" s="106"/>
      <c r="AI100" s="104">
        <f>IF(ISNUMBER(U100),U100,0)+IF(ISNUMBER(Z100),Z100,0)</f>
        <v>0</v>
      </c>
      <c r="AJ100" s="105"/>
      <c r="AK100" s="105"/>
      <c r="AL100" s="105"/>
      <c r="AM100" s="106"/>
      <c r="AN100" s="104"/>
      <c r="AO100" s="105"/>
      <c r="AP100" s="105"/>
      <c r="AQ100" s="105"/>
      <c r="AR100" s="106"/>
      <c r="AS100" s="104"/>
      <c r="AT100" s="105"/>
      <c r="AU100" s="105"/>
      <c r="AV100" s="105"/>
      <c r="AW100" s="106"/>
      <c r="AX100" s="104"/>
      <c r="AY100" s="105"/>
      <c r="AZ100" s="105"/>
      <c r="BA100" s="106"/>
      <c r="BB100" s="104">
        <f>IF(ISNUMBER(AN100),AN100,0)+IF(ISNUMBER(AS100),AS100,0)</f>
        <v>0</v>
      </c>
      <c r="BC100" s="105"/>
      <c r="BD100" s="105"/>
      <c r="BE100" s="105"/>
      <c r="BF100" s="106"/>
      <c r="BG100" s="104"/>
      <c r="BH100" s="105"/>
      <c r="BI100" s="105"/>
      <c r="BJ100" s="105"/>
      <c r="BK100" s="106"/>
      <c r="BL100" s="104"/>
      <c r="BM100" s="105"/>
      <c r="BN100" s="105"/>
      <c r="BO100" s="105"/>
      <c r="BP100" s="106"/>
      <c r="BQ100" s="104"/>
      <c r="BR100" s="105"/>
      <c r="BS100" s="105"/>
      <c r="BT100" s="106"/>
      <c r="BU100" s="104">
        <f>IF(ISNUMBER(BG100),BG100,0)+IF(ISNUMBER(BL100),BL100,0)</f>
        <v>0</v>
      </c>
      <c r="BV100" s="105"/>
      <c r="BW100" s="105"/>
      <c r="BX100" s="105"/>
      <c r="BY100" s="106"/>
      <c r="CA100" s="6" t="s">
        <v>34</v>
      </c>
    </row>
    <row r="102" spans="1:79" ht="14.25" customHeight="1" x14ac:dyDescent="12.75">
      <c r="A102" s="42" t="s">
        <v>247</v>
      </c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</row>
    <row r="103" spans="1:79" ht="15" customHeight="1" x14ac:dyDescent="0.2">
      <c r="A103" s="45" t="s">
        <v>217</v>
      </c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</row>
    <row r="104" spans="1:79" ht="23.1" customHeight="1" x14ac:dyDescent="0.2">
      <c r="A104" s="61" t="s">
        <v>6</v>
      </c>
      <c r="B104" s="62"/>
      <c r="C104" s="62"/>
      <c r="D104" s="61" t="s">
        <v>121</v>
      </c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3"/>
      <c r="U104" s="36" t="s">
        <v>239</v>
      </c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 t="s">
        <v>244</v>
      </c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</row>
    <row r="105" spans="1:79" ht="54" customHeight="1" x14ac:dyDescent="0.2">
      <c r="A105" s="64"/>
      <c r="B105" s="65"/>
      <c r="C105" s="65"/>
      <c r="D105" s="64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6"/>
      <c r="U105" s="30" t="s">
        <v>4</v>
      </c>
      <c r="V105" s="31"/>
      <c r="W105" s="31"/>
      <c r="X105" s="31"/>
      <c r="Y105" s="32"/>
      <c r="Z105" s="30" t="s">
        <v>3</v>
      </c>
      <c r="AA105" s="31"/>
      <c r="AB105" s="31"/>
      <c r="AC105" s="31"/>
      <c r="AD105" s="32"/>
      <c r="AE105" s="46" t="s">
        <v>116</v>
      </c>
      <c r="AF105" s="47"/>
      <c r="AG105" s="47"/>
      <c r="AH105" s="47"/>
      <c r="AI105" s="48"/>
      <c r="AJ105" s="30" t="s">
        <v>5</v>
      </c>
      <c r="AK105" s="31"/>
      <c r="AL105" s="31"/>
      <c r="AM105" s="31"/>
      <c r="AN105" s="32"/>
      <c r="AO105" s="30" t="s">
        <v>4</v>
      </c>
      <c r="AP105" s="31"/>
      <c r="AQ105" s="31"/>
      <c r="AR105" s="31"/>
      <c r="AS105" s="32"/>
      <c r="AT105" s="30" t="s">
        <v>3</v>
      </c>
      <c r="AU105" s="31"/>
      <c r="AV105" s="31"/>
      <c r="AW105" s="31"/>
      <c r="AX105" s="32"/>
      <c r="AY105" s="46" t="s">
        <v>116</v>
      </c>
      <c r="AZ105" s="47"/>
      <c r="BA105" s="47"/>
      <c r="BB105" s="47"/>
      <c r="BC105" s="48"/>
      <c r="BD105" s="36" t="s">
        <v>96</v>
      </c>
      <c r="BE105" s="36"/>
      <c r="BF105" s="36"/>
      <c r="BG105" s="36"/>
      <c r="BH105" s="36"/>
    </row>
    <row r="106" spans="1:79" ht="15" customHeight="1" x14ac:dyDescent="0.2">
      <c r="A106" s="30" t="s">
        <v>169</v>
      </c>
      <c r="B106" s="31"/>
      <c r="C106" s="31"/>
      <c r="D106" s="30">
        <v>2</v>
      </c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2"/>
      <c r="U106" s="30">
        <v>3</v>
      </c>
      <c r="V106" s="31"/>
      <c r="W106" s="31"/>
      <c r="X106" s="31"/>
      <c r="Y106" s="32"/>
      <c r="Z106" s="30">
        <v>4</v>
      </c>
      <c r="AA106" s="31"/>
      <c r="AB106" s="31"/>
      <c r="AC106" s="31"/>
      <c r="AD106" s="32"/>
      <c r="AE106" s="30">
        <v>5</v>
      </c>
      <c r="AF106" s="31"/>
      <c r="AG106" s="31"/>
      <c r="AH106" s="31"/>
      <c r="AI106" s="32"/>
      <c r="AJ106" s="30">
        <v>6</v>
      </c>
      <c r="AK106" s="31"/>
      <c r="AL106" s="31"/>
      <c r="AM106" s="31"/>
      <c r="AN106" s="32"/>
      <c r="AO106" s="30">
        <v>7</v>
      </c>
      <c r="AP106" s="31"/>
      <c r="AQ106" s="31"/>
      <c r="AR106" s="31"/>
      <c r="AS106" s="32"/>
      <c r="AT106" s="30">
        <v>8</v>
      </c>
      <c r="AU106" s="31"/>
      <c r="AV106" s="31"/>
      <c r="AW106" s="31"/>
      <c r="AX106" s="32"/>
      <c r="AY106" s="30">
        <v>9</v>
      </c>
      <c r="AZ106" s="31"/>
      <c r="BA106" s="31"/>
      <c r="BB106" s="31"/>
      <c r="BC106" s="32"/>
      <c r="BD106" s="30">
        <v>10</v>
      </c>
      <c r="BE106" s="31"/>
      <c r="BF106" s="31"/>
      <c r="BG106" s="31"/>
      <c r="BH106" s="32"/>
    </row>
    <row r="107" spans="1:79" s="1" customFormat="1" ht="12.75" hidden="1" customHeight="1" x14ac:dyDescent="12.75">
      <c r="A107" s="33" t="s">
        <v>69</v>
      </c>
      <c r="B107" s="34"/>
      <c r="C107" s="34"/>
      <c r="D107" s="33" t="s">
        <v>57</v>
      </c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5"/>
      <c r="U107" s="33" t="s">
        <v>60</v>
      </c>
      <c r="V107" s="34"/>
      <c r="W107" s="34"/>
      <c r="X107" s="34"/>
      <c r="Y107" s="35"/>
      <c r="Z107" s="33" t="s">
        <v>61</v>
      </c>
      <c r="AA107" s="34"/>
      <c r="AB107" s="34"/>
      <c r="AC107" s="34"/>
      <c r="AD107" s="35"/>
      <c r="AE107" s="33" t="s">
        <v>94</v>
      </c>
      <c r="AF107" s="34"/>
      <c r="AG107" s="34"/>
      <c r="AH107" s="34"/>
      <c r="AI107" s="35"/>
      <c r="AJ107" s="50" t="s">
        <v>171</v>
      </c>
      <c r="AK107" s="51"/>
      <c r="AL107" s="51"/>
      <c r="AM107" s="51"/>
      <c r="AN107" s="52"/>
      <c r="AO107" s="33" t="s">
        <v>62</v>
      </c>
      <c r="AP107" s="34"/>
      <c r="AQ107" s="34"/>
      <c r="AR107" s="34"/>
      <c r="AS107" s="35"/>
      <c r="AT107" s="33" t="s">
        <v>63</v>
      </c>
      <c r="AU107" s="34"/>
      <c r="AV107" s="34"/>
      <c r="AW107" s="34"/>
      <c r="AX107" s="35"/>
      <c r="AY107" s="33" t="s">
        <v>95</v>
      </c>
      <c r="AZ107" s="34"/>
      <c r="BA107" s="34"/>
      <c r="BB107" s="34"/>
      <c r="BC107" s="35"/>
      <c r="BD107" s="44" t="s">
        <v>171</v>
      </c>
      <c r="BE107" s="44"/>
      <c r="BF107" s="44"/>
      <c r="BG107" s="44"/>
      <c r="BH107" s="44"/>
      <c r="CA107" s="1" t="s">
        <v>35</v>
      </c>
    </row>
    <row r="108" spans="1:79" s="6" customFormat="1" ht="12.75" customHeight="1" x14ac:dyDescent="0.2">
      <c r="A108" s="87"/>
      <c r="B108" s="85"/>
      <c r="C108" s="85"/>
      <c r="D108" s="87" t="s">
        <v>147</v>
      </c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6"/>
      <c r="U108" s="104"/>
      <c r="V108" s="105"/>
      <c r="W108" s="105"/>
      <c r="X108" s="105"/>
      <c r="Y108" s="106"/>
      <c r="Z108" s="104"/>
      <c r="AA108" s="105"/>
      <c r="AB108" s="105"/>
      <c r="AC108" s="105"/>
      <c r="AD108" s="106"/>
      <c r="AE108" s="103"/>
      <c r="AF108" s="103"/>
      <c r="AG108" s="103"/>
      <c r="AH108" s="103"/>
      <c r="AI108" s="103"/>
      <c r="AJ108" s="88">
        <f>IF(ISNUMBER(U108),U108,0)+IF(ISNUMBER(Z108),Z108,0)</f>
        <v>0</v>
      </c>
      <c r="AK108" s="88"/>
      <c r="AL108" s="88"/>
      <c r="AM108" s="88"/>
      <c r="AN108" s="88"/>
      <c r="AO108" s="103"/>
      <c r="AP108" s="103"/>
      <c r="AQ108" s="103"/>
      <c r="AR108" s="103"/>
      <c r="AS108" s="103"/>
      <c r="AT108" s="88"/>
      <c r="AU108" s="88"/>
      <c r="AV108" s="88"/>
      <c r="AW108" s="88"/>
      <c r="AX108" s="88"/>
      <c r="AY108" s="103"/>
      <c r="AZ108" s="103"/>
      <c r="BA108" s="103"/>
      <c r="BB108" s="103"/>
      <c r="BC108" s="103"/>
      <c r="BD108" s="88">
        <f>IF(ISNUMBER(AO108),AO108,0)+IF(ISNUMBER(AT108),AT108,0)</f>
        <v>0</v>
      </c>
      <c r="BE108" s="88"/>
      <c r="BF108" s="88"/>
      <c r="BG108" s="88"/>
      <c r="BH108" s="88"/>
      <c r="CA108" s="6" t="s">
        <v>36</v>
      </c>
    </row>
    <row r="109" spans="1:79" s="5" customFormat="1" ht="12.75" customHeight="1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</row>
    <row r="111" spans="1:79" ht="14.25" customHeight="1" x14ac:dyDescent="0.2">
      <c r="A111" s="42" t="s">
        <v>152</v>
      </c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</row>
    <row r="112" spans="1:79" ht="14.25" customHeight="1" x14ac:dyDescent="0.2">
      <c r="A112" s="42" t="s">
        <v>232</v>
      </c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</row>
    <row r="113" spans="1:79" ht="23.1" customHeight="1" x14ac:dyDescent="0.2">
      <c r="A113" s="61" t="s">
        <v>6</v>
      </c>
      <c r="B113" s="62"/>
      <c r="C113" s="62"/>
      <c r="D113" s="36" t="s">
        <v>9</v>
      </c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 t="s">
        <v>8</v>
      </c>
      <c r="R113" s="36"/>
      <c r="S113" s="36"/>
      <c r="T113" s="36"/>
      <c r="U113" s="36"/>
      <c r="V113" s="36" t="s">
        <v>7</v>
      </c>
      <c r="W113" s="36"/>
      <c r="X113" s="36"/>
      <c r="Y113" s="36"/>
      <c r="Z113" s="36"/>
      <c r="AA113" s="36"/>
      <c r="AB113" s="36"/>
      <c r="AC113" s="36"/>
      <c r="AD113" s="36"/>
      <c r="AE113" s="36"/>
      <c r="AF113" s="30" t="s">
        <v>218</v>
      </c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2"/>
      <c r="AU113" s="30" t="s">
        <v>221</v>
      </c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2"/>
      <c r="BJ113" s="30" t="s">
        <v>228</v>
      </c>
      <c r="BK113" s="31"/>
      <c r="BL113" s="31"/>
      <c r="BM113" s="31"/>
      <c r="BN113" s="31"/>
      <c r="BO113" s="31"/>
      <c r="BP113" s="31"/>
      <c r="BQ113" s="31"/>
      <c r="BR113" s="31"/>
      <c r="BS113" s="31"/>
      <c r="BT113" s="31"/>
      <c r="BU113" s="31"/>
      <c r="BV113" s="31"/>
      <c r="BW113" s="31"/>
      <c r="BX113" s="32"/>
    </row>
    <row r="114" spans="1:79" ht="32.25" customHeight="1" x14ac:dyDescent="0.2">
      <c r="A114" s="64"/>
      <c r="B114" s="65"/>
      <c r="C114" s="65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 t="s">
        <v>4</v>
      </c>
      <c r="AG114" s="36"/>
      <c r="AH114" s="36"/>
      <c r="AI114" s="36"/>
      <c r="AJ114" s="36"/>
      <c r="AK114" s="36" t="s">
        <v>3</v>
      </c>
      <c r="AL114" s="36"/>
      <c r="AM114" s="36"/>
      <c r="AN114" s="36"/>
      <c r="AO114" s="36"/>
      <c r="AP114" s="36" t="s">
        <v>123</v>
      </c>
      <c r="AQ114" s="36"/>
      <c r="AR114" s="36"/>
      <c r="AS114" s="36"/>
      <c r="AT114" s="36"/>
      <c r="AU114" s="36" t="s">
        <v>4</v>
      </c>
      <c r="AV114" s="36"/>
      <c r="AW114" s="36"/>
      <c r="AX114" s="36"/>
      <c r="AY114" s="36"/>
      <c r="AZ114" s="36" t="s">
        <v>3</v>
      </c>
      <c r="BA114" s="36"/>
      <c r="BB114" s="36"/>
      <c r="BC114" s="36"/>
      <c r="BD114" s="36"/>
      <c r="BE114" s="36" t="s">
        <v>90</v>
      </c>
      <c r="BF114" s="36"/>
      <c r="BG114" s="36"/>
      <c r="BH114" s="36"/>
      <c r="BI114" s="36"/>
      <c r="BJ114" s="36" t="s">
        <v>4</v>
      </c>
      <c r="BK114" s="36"/>
      <c r="BL114" s="36"/>
      <c r="BM114" s="36"/>
      <c r="BN114" s="36"/>
      <c r="BO114" s="36" t="s">
        <v>3</v>
      </c>
      <c r="BP114" s="36"/>
      <c r="BQ114" s="36"/>
      <c r="BR114" s="36"/>
      <c r="BS114" s="36"/>
      <c r="BT114" s="36" t="s">
        <v>97</v>
      </c>
      <c r="BU114" s="36"/>
      <c r="BV114" s="36"/>
      <c r="BW114" s="36"/>
      <c r="BX114" s="36"/>
    </row>
    <row r="115" spans="1:79" ht="15" customHeight="1" x14ac:dyDescent="12.75">
      <c r="A115" s="30">
        <v>1</v>
      </c>
      <c r="B115" s="31"/>
      <c r="C115" s="31"/>
      <c r="D115" s="36">
        <v>2</v>
      </c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>
        <v>3</v>
      </c>
      <c r="R115" s="36"/>
      <c r="S115" s="36"/>
      <c r="T115" s="36"/>
      <c r="U115" s="36"/>
      <c r="V115" s="36">
        <v>4</v>
      </c>
      <c r="W115" s="36"/>
      <c r="X115" s="36"/>
      <c r="Y115" s="36"/>
      <c r="Z115" s="36"/>
      <c r="AA115" s="36"/>
      <c r="AB115" s="36"/>
      <c r="AC115" s="36"/>
      <c r="AD115" s="36"/>
      <c r="AE115" s="36"/>
      <c r="AF115" s="36">
        <v>5</v>
      </c>
      <c r="AG115" s="36"/>
      <c r="AH115" s="36"/>
      <c r="AI115" s="36"/>
      <c r="AJ115" s="36"/>
      <c r="AK115" s="36">
        <v>6</v>
      </c>
      <c r="AL115" s="36"/>
      <c r="AM115" s="36"/>
      <c r="AN115" s="36"/>
      <c r="AO115" s="36"/>
      <c r="AP115" s="36">
        <v>7</v>
      </c>
      <c r="AQ115" s="36"/>
      <c r="AR115" s="36"/>
      <c r="AS115" s="36"/>
      <c r="AT115" s="36"/>
      <c r="AU115" s="36">
        <v>8</v>
      </c>
      <c r="AV115" s="36"/>
      <c r="AW115" s="36"/>
      <c r="AX115" s="36"/>
      <c r="AY115" s="36"/>
      <c r="AZ115" s="36">
        <v>9</v>
      </c>
      <c r="BA115" s="36"/>
      <c r="BB115" s="36"/>
      <c r="BC115" s="36"/>
      <c r="BD115" s="36"/>
      <c r="BE115" s="36">
        <v>10</v>
      </c>
      <c r="BF115" s="36"/>
      <c r="BG115" s="36"/>
      <c r="BH115" s="36"/>
      <c r="BI115" s="36"/>
      <c r="BJ115" s="36">
        <v>11</v>
      </c>
      <c r="BK115" s="36"/>
      <c r="BL115" s="36"/>
      <c r="BM115" s="36"/>
      <c r="BN115" s="36"/>
      <c r="BO115" s="36">
        <v>12</v>
      </c>
      <c r="BP115" s="36"/>
      <c r="BQ115" s="36"/>
      <c r="BR115" s="36"/>
      <c r="BS115" s="36"/>
      <c r="BT115" s="36">
        <v>13</v>
      </c>
      <c r="BU115" s="36"/>
      <c r="BV115" s="36"/>
      <c r="BW115" s="36"/>
      <c r="BX115" s="36"/>
    </row>
    <row r="116" spans="1:79" ht="10.5" hidden="1" customHeight="1" x14ac:dyDescent="12.75">
      <c r="A116" s="33" t="s">
        <v>154</v>
      </c>
      <c r="B116" s="34"/>
      <c r="C116" s="34"/>
      <c r="D116" s="36" t="s">
        <v>57</v>
      </c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 t="s">
        <v>70</v>
      </c>
      <c r="R116" s="36"/>
      <c r="S116" s="36"/>
      <c r="T116" s="36"/>
      <c r="U116" s="36"/>
      <c r="V116" s="36" t="s">
        <v>71</v>
      </c>
      <c r="W116" s="36"/>
      <c r="X116" s="36"/>
      <c r="Y116" s="36"/>
      <c r="Z116" s="36"/>
      <c r="AA116" s="36"/>
      <c r="AB116" s="36"/>
      <c r="AC116" s="36"/>
      <c r="AD116" s="36"/>
      <c r="AE116" s="36"/>
      <c r="AF116" s="38" t="s">
        <v>111</v>
      </c>
      <c r="AG116" s="38"/>
      <c r="AH116" s="38"/>
      <c r="AI116" s="38"/>
      <c r="AJ116" s="38"/>
      <c r="AK116" s="37" t="s">
        <v>112</v>
      </c>
      <c r="AL116" s="37"/>
      <c r="AM116" s="37"/>
      <c r="AN116" s="37"/>
      <c r="AO116" s="37"/>
      <c r="AP116" s="44" t="s">
        <v>122</v>
      </c>
      <c r="AQ116" s="44"/>
      <c r="AR116" s="44"/>
      <c r="AS116" s="44"/>
      <c r="AT116" s="44"/>
      <c r="AU116" s="38" t="s">
        <v>113</v>
      </c>
      <c r="AV116" s="38"/>
      <c r="AW116" s="38"/>
      <c r="AX116" s="38"/>
      <c r="AY116" s="38"/>
      <c r="AZ116" s="37" t="s">
        <v>114</v>
      </c>
      <c r="BA116" s="37"/>
      <c r="BB116" s="37"/>
      <c r="BC116" s="37"/>
      <c r="BD116" s="37"/>
      <c r="BE116" s="44" t="s">
        <v>122</v>
      </c>
      <c r="BF116" s="44"/>
      <c r="BG116" s="44"/>
      <c r="BH116" s="44"/>
      <c r="BI116" s="44"/>
      <c r="BJ116" s="38" t="s">
        <v>105</v>
      </c>
      <c r="BK116" s="38"/>
      <c r="BL116" s="38"/>
      <c r="BM116" s="38"/>
      <c r="BN116" s="38"/>
      <c r="BO116" s="37" t="s">
        <v>106</v>
      </c>
      <c r="BP116" s="37"/>
      <c r="BQ116" s="37"/>
      <c r="BR116" s="37"/>
      <c r="BS116" s="37"/>
      <c r="BT116" s="44" t="s">
        <v>122</v>
      </c>
      <c r="BU116" s="44"/>
      <c r="BV116" s="44"/>
      <c r="BW116" s="44"/>
      <c r="BX116" s="44"/>
      <c r="CA116" t="s">
        <v>37</v>
      </c>
    </row>
    <row r="117" spans="1:79" s="6" customFormat="1" ht="15" customHeight="1" x14ac:dyDescent="0.2">
      <c r="A117" s="87">
        <v>0</v>
      </c>
      <c r="B117" s="85"/>
      <c r="C117" s="85"/>
      <c r="D117" s="110" t="s">
        <v>182</v>
      </c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  <c r="R117" s="110"/>
      <c r="S117" s="110"/>
      <c r="T117" s="110"/>
      <c r="U117" s="110"/>
      <c r="V117" s="110"/>
      <c r="W117" s="110"/>
      <c r="X117" s="110"/>
      <c r="Y117" s="110"/>
      <c r="Z117" s="110"/>
      <c r="AA117" s="110"/>
      <c r="AB117" s="110"/>
      <c r="AC117" s="110"/>
      <c r="AD117" s="110"/>
      <c r="AE117" s="110"/>
      <c r="AF117" s="111"/>
      <c r="AG117" s="111"/>
      <c r="AH117" s="111"/>
      <c r="AI117" s="111"/>
      <c r="AJ117" s="111"/>
      <c r="AK117" s="111"/>
      <c r="AL117" s="111"/>
      <c r="AM117" s="111"/>
      <c r="AN117" s="111"/>
      <c r="AO117" s="111"/>
      <c r="AP117" s="111">
        <f>IF(ISNUMBER(AF117),AF117,0)+IF(ISNUMBER(AK117),AK117,0)</f>
        <v>0</v>
      </c>
      <c r="AQ117" s="111"/>
      <c r="AR117" s="111"/>
      <c r="AS117" s="111"/>
      <c r="AT117" s="111"/>
      <c r="AU117" s="111"/>
      <c r="AV117" s="111"/>
      <c r="AW117" s="111"/>
      <c r="AX117" s="111"/>
      <c r="AY117" s="111"/>
      <c r="AZ117" s="111"/>
      <c r="BA117" s="111"/>
      <c r="BB117" s="111"/>
      <c r="BC117" s="111"/>
      <c r="BD117" s="111"/>
      <c r="BE117" s="111">
        <f>IF(ISNUMBER(AU117),AU117,0)+IF(ISNUMBER(AZ117),AZ117,0)</f>
        <v>0</v>
      </c>
      <c r="BF117" s="111"/>
      <c r="BG117" s="111"/>
      <c r="BH117" s="111"/>
      <c r="BI117" s="111"/>
      <c r="BJ117" s="111"/>
      <c r="BK117" s="111"/>
      <c r="BL117" s="111"/>
      <c r="BM117" s="111"/>
      <c r="BN117" s="111"/>
      <c r="BO117" s="111"/>
      <c r="BP117" s="111"/>
      <c r="BQ117" s="111"/>
      <c r="BR117" s="111"/>
      <c r="BS117" s="111"/>
      <c r="BT117" s="111">
        <f>IF(ISNUMBER(BJ117),BJ117,0)+IF(ISNUMBER(BO117),BO117,0)</f>
        <v>0</v>
      </c>
      <c r="BU117" s="111"/>
      <c r="BV117" s="111"/>
      <c r="BW117" s="111"/>
      <c r="BX117" s="111"/>
      <c r="CA117" s="6" t="s">
        <v>38</v>
      </c>
    </row>
    <row r="118" spans="1:79" s="99" customFormat="1" ht="71.25" customHeight="1" x14ac:dyDescent="0.2">
      <c r="A118" s="89">
        <v>0</v>
      </c>
      <c r="B118" s="90"/>
      <c r="C118" s="90"/>
      <c r="D118" s="113" t="s">
        <v>183</v>
      </c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4"/>
      <c r="Q118" s="36" t="s">
        <v>184</v>
      </c>
      <c r="R118" s="36"/>
      <c r="S118" s="36"/>
      <c r="T118" s="36"/>
      <c r="U118" s="36"/>
      <c r="V118" s="113" t="s">
        <v>185</v>
      </c>
      <c r="W118" s="93"/>
      <c r="X118" s="93"/>
      <c r="Y118" s="93"/>
      <c r="Z118" s="93"/>
      <c r="AA118" s="93"/>
      <c r="AB118" s="93"/>
      <c r="AC118" s="93"/>
      <c r="AD118" s="93"/>
      <c r="AE118" s="94"/>
      <c r="AF118" s="114">
        <v>1</v>
      </c>
      <c r="AG118" s="114"/>
      <c r="AH118" s="114"/>
      <c r="AI118" s="114"/>
      <c r="AJ118" s="114"/>
      <c r="AK118" s="114">
        <v>0</v>
      </c>
      <c r="AL118" s="114"/>
      <c r="AM118" s="114"/>
      <c r="AN118" s="114"/>
      <c r="AO118" s="114"/>
      <c r="AP118" s="114">
        <f>IF(ISNUMBER(AF118),AF118,0)+IF(ISNUMBER(AK118),AK118,0)</f>
        <v>1</v>
      </c>
      <c r="AQ118" s="114"/>
      <c r="AR118" s="114"/>
      <c r="AS118" s="114"/>
      <c r="AT118" s="114"/>
      <c r="AU118" s="114">
        <v>1</v>
      </c>
      <c r="AV118" s="114"/>
      <c r="AW118" s="114"/>
      <c r="AX118" s="114"/>
      <c r="AY118" s="114"/>
      <c r="AZ118" s="114">
        <v>0</v>
      </c>
      <c r="BA118" s="114"/>
      <c r="BB118" s="114"/>
      <c r="BC118" s="114"/>
      <c r="BD118" s="114"/>
      <c r="BE118" s="114">
        <f>IF(ISNUMBER(AU118),AU118,0)+IF(ISNUMBER(AZ118),AZ118,0)</f>
        <v>1</v>
      </c>
      <c r="BF118" s="114"/>
      <c r="BG118" s="114"/>
      <c r="BH118" s="114"/>
      <c r="BI118" s="114"/>
      <c r="BJ118" s="114">
        <v>1</v>
      </c>
      <c r="BK118" s="114"/>
      <c r="BL118" s="114"/>
      <c r="BM118" s="114"/>
      <c r="BN118" s="114"/>
      <c r="BO118" s="114">
        <v>0</v>
      </c>
      <c r="BP118" s="114"/>
      <c r="BQ118" s="114"/>
      <c r="BR118" s="114"/>
      <c r="BS118" s="114"/>
      <c r="BT118" s="114">
        <f>IF(ISNUMBER(BJ118),BJ118,0)+IF(ISNUMBER(BO118),BO118,0)</f>
        <v>1</v>
      </c>
      <c r="BU118" s="114"/>
      <c r="BV118" s="114"/>
      <c r="BW118" s="114"/>
      <c r="BX118" s="114"/>
    </row>
    <row r="119" spans="1:79" s="99" customFormat="1" ht="30" customHeight="1" x14ac:dyDescent="0.2">
      <c r="A119" s="89">
        <v>0</v>
      </c>
      <c r="B119" s="90"/>
      <c r="C119" s="90"/>
      <c r="D119" s="113" t="s">
        <v>186</v>
      </c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4"/>
      <c r="Q119" s="36" t="s">
        <v>184</v>
      </c>
      <c r="R119" s="36"/>
      <c r="S119" s="36"/>
      <c r="T119" s="36"/>
      <c r="U119" s="36"/>
      <c r="V119" s="113" t="s">
        <v>187</v>
      </c>
      <c r="W119" s="93"/>
      <c r="X119" s="93"/>
      <c r="Y119" s="93"/>
      <c r="Z119" s="93"/>
      <c r="AA119" s="93"/>
      <c r="AB119" s="93"/>
      <c r="AC119" s="93"/>
      <c r="AD119" s="93"/>
      <c r="AE119" s="94"/>
      <c r="AF119" s="114">
        <v>0.5</v>
      </c>
      <c r="AG119" s="114"/>
      <c r="AH119" s="114"/>
      <c r="AI119" s="114"/>
      <c r="AJ119" s="114"/>
      <c r="AK119" s="114">
        <v>0</v>
      </c>
      <c r="AL119" s="114"/>
      <c r="AM119" s="114"/>
      <c r="AN119" s="114"/>
      <c r="AO119" s="114"/>
      <c r="AP119" s="114">
        <f>IF(ISNUMBER(AF119),AF119,0)+IF(ISNUMBER(AK119),AK119,0)</f>
        <v>0.5</v>
      </c>
      <c r="AQ119" s="114"/>
      <c r="AR119" s="114"/>
      <c r="AS119" s="114"/>
      <c r="AT119" s="114"/>
      <c r="AU119" s="114">
        <v>0.5</v>
      </c>
      <c r="AV119" s="114"/>
      <c r="AW119" s="114"/>
      <c r="AX119" s="114"/>
      <c r="AY119" s="114"/>
      <c r="AZ119" s="114">
        <v>0</v>
      </c>
      <c r="BA119" s="114"/>
      <c r="BB119" s="114"/>
      <c r="BC119" s="114"/>
      <c r="BD119" s="114"/>
      <c r="BE119" s="114">
        <f>IF(ISNUMBER(AU119),AU119,0)+IF(ISNUMBER(AZ119),AZ119,0)</f>
        <v>0.5</v>
      </c>
      <c r="BF119" s="114"/>
      <c r="BG119" s="114"/>
      <c r="BH119" s="114"/>
      <c r="BI119" s="114"/>
      <c r="BJ119" s="114">
        <v>0.5</v>
      </c>
      <c r="BK119" s="114"/>
      <c r="BL119" s="114"/>
      <c r="BM119" s="114"/>
      <c r="BN119" s="114"/>
      <c r="BO119" s="114">
        <v>0</v>
      </c>
      <c r="BP119" s="114"/>
      <c r="BQ119" s="114"/>
      <c r="BR119" s="114"/>
      <c r="BS119" s="114"/>
      <c r="BT119" s="114">
        <f>IF(ISNUMBER(BJ119),BJ119,0)+IF(ISNUMBER(BO119),BO119,0)</f>
        <v>0.5</v>
      </c>
      <c r="BU119" s="114"/>
      <c r="BV119" s="114"/>
      <c r="BW119" s="114"/>
      <c r="BX119" s="114"/>
    </row>
    <row r="120" spans="1:79" s="99" customFormat="1" ht="60" customHeight="1" x14ac:dyDescent="0.2">
      <c r="A120" s="89">
        <v>0</v>
      </c>
      <c r="B120" s="90"/>
      <c r="C120" s="90"/>
      <c r="D120" s="113" t="s">
        <v>188</v>
      </c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4"/>
      <c r="Q120" s="36" t="s">
        <v>184</v>
      </c>
      <c r="R120" s="36"/>
      <c r="S120" s="36"/>
      <c r="T120" s="36"/>
      <c r="U120" s="36"/>
      <c r="V120" s="113" t="s">
        <v>185</v>
      </c>
      <c r="W120" s="93"/>
      <c r="X120" s="93"/>
      <c r="Y120" s="93"/>
      <c r="Z120" s="93"/>
      <c r="AA120" s="93"/>
      <c r="AB120" s="93"/>
      <c r="AC120" s="93"/>
      <c r="AD120" s="93"/>
      <c r="AE120" s="94"/>
      <c r="AF120" s="114">
        <v>0.5</v>
      </c>
      <c r="AG120" s="114"/>
      <c r="AH120" s="114"/>
      <c r="AI120" s="114"/>
      <c r="AJ120" s="114"/>
      <c r="AK120" s="114">
        <v>0</v>
      </c>
      <c r="AL120" s="114"/>
      <c r="AM120" s="114"/>
      <c r="AN120" s="114"/>
      <c r="AO120" s="114"/>
      <c r="AP120" s="114">
        <f>IF(ISNUMBER(AF120),AF120,0)+IF(ISNUMBER(AK120),AK120,0)</f>
        <v>0.5</v>
      </c>
      <c r="AQ120" s="114"/>
      <c r="AR120" s="114"/>
      <c r="AS120" s="114"/>
      <c r="AT120" s="114"/>
      <c r="AU120" s="114">
        <v>0.5</v>
      </c>
      <c r="AV120" s="114"/>
      <c r="AW120" s="114"/>
      <c r="AX120" s="114"/>
      <c r="AY120" s="114"/>
      <c r="AZ120" s="114">
        <v>0</v>
      </c>
      <c r="BA120" s="114"/>
      <c r="BB120" s="114"/>
      <c r="BC120" s="114"/>
      <c r="BD120" s="114"/>
      <c r="BE120" s="114">
        <f>IF(ISNUMBER(AU120),AU120,0)+IF(ISNUMBER(AZ120),AZ120,0)</f>
        <v>0.5</v>
      </c>
      <c r="BF120" s="114"/>
      <c r="BG120" s="114"/>
      <c r="BH120" s="114"/>
      <c r="BI120" s="114"/>
      <c r="BJ120" s="114">
        <v>0.5</v>
      </c>
      <c r="BK120" s="114"/>
      <c r="BL120" s="114"/>
      <c r="BM120" s="114"/>
      <c r="BN120" s="114"/>
      <c r="BO120" s="114">
        <v>0</v>
      </c>
      <c r="BP120" s="114"/>
      <c r="BQ120" s="114"/>
      <c r="BR120" s="114"/>
      <c r="BS120" s="114"/>
      <c r="BT120" s="114">
        <f>IF(ISNUMBER(BJ120),BJ120,0)+IF(ISNUMBER(BO120),BO120,0)</f>
        <v>0.5</v>
      </c>
      <c r="BU120" s="114"/>
      <c r="BV120" s="114"/>
      <c r="BW120" s="114"/>
      <c r="BX120" s="114"/>
    </row>
    <row r="121" spans="1:79" s="6" customFormat="1" ht="15" customHeight="1" x14ac:dyDescent="0.2">
      <c r="A121" s="87">
        <v>0</v>
      </c>
      <c r="B121" s="85"/>
      <c r="C121" s="85"/>
      <c r="D121" s="112" t="s">
        <v>189</v>
      </c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2"/>
      <c r="Q121" s="110"/>
      <c r="R121" s="110"/>
      <c r="S121" s="110"/>
      <c r="T121" s="110"/>
      <c r="U121" s="110"/>
      <c r="V121" s="112"/>
      <c r="W121" s="101"/>
      <c r="X121" s="101"/>
      <c r="Y121" s="101"/>
      <c r="Z121" s="101"/>
      <c r="AA121" s="101"/>
      <c r="AB121" s="101"/>
      <c r="AC121" s="101"/>
      <c r="AD121" s="101"/>
      <c r="AE121" s="102"/>
      <c r="AF121" s="111"/>
      <c r="AG121" s="111"/>
      <c r="AH121" s="111"/>
      <c r="AI121" s="111"/>
      <c r="AJ121" s="111"/>
      <c r="AK121" s="111"/>
      <c r="AL121" s="111"/>
      <c r="AM121" s="111"/>
      <c r="AN121" s="111"/>
      <c r="AO121" s="111"/>
      <c r="AP121" s="111">
        <f>IF(ISNUMBER(AF121),AF121,0)+IF(ISNUMBER(AK121),AK121,0)</f>
        <v>0</v>
      </c>
      <c r="AQ121" s="111"/>
      <c r="AR121" s="111"/>
      <c r="AS121" s="111"/>
      <c r="AT121" s="111"/>
      <c r="AU121" s="111"/>
      <c r="AV121" s="111"/>
      <c r="AW121" s="111"/>
      <c r="AX121" s="111"/>
      <c r="AY121" s="111"/>
      <c r="AZ121" s="111"/>
      <c r="BA121" s="111"/>
      <c r="BB121" s="111"/>
      <c r="BC121" s="111"/>
      <c r="BD121" s="111"/>
      <c r="BE121" s="111">
        <f>IF(ISNUMBER(AU121),AU121,0)+IF(ISNUMBER(AZ121),AZ121,0)</f>
        <v>0</v>
      </c>
      <c r="BF121" s="111"/>
      <c r="BG121" s="111"/>
      <c r="BH121" s="111"/>
      <c r="BI121" s="111"/>
      <c r="BJ121" s="111"/>
      <c r="BK121" s="111"/>
      <c r="BL121" s="111"/>
      <c r="BM121" s="111"/>
      <c r="BN121" s="111"/>
      <c r="BO121" s="111"/>
      <c r="BP121" s="111"/>
      <c r="BQ121" s="111"/>
      <c r="BR121" s="111"/>
      <c r="BS121" s="111"/>
      <c r="BT121" s="111">
        <f>IF(ISNUMBER(BJ121),BJ121,0)+IF(ISNUMBER(BO121),BO121,0)</f>
        <v>0</v>
      </c>
      <c r="BU121" s="111"/>
      <c r="BV121" s="111"/>
      <c r="BW121" s="111"/>
      <c r="BX121" s="111"/>
    </row>
    <row r="122" spans="1:79" s="99" customFormat="1" ht="42.75" customHeight="1" x14ac:dyDescent="0.2">
      <c r="A122" s="89">
        <v>0</v>
      </c>
      <c r="B122" s="90"/>
      <c r="C122" s="90"/>
      <c r="D122" s="113" t="s">
        <v>190</v>
      </c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4"/>
      <c r="Q122" s="36" t="s">
        <v>184</v>
      </c>
      <c r="R122" s="36"/>
      <c r="S122" s="36"/>
      <c r="T122" s="36"/>
      <c r="U122" s="36"/>
      <c r="V122" s="113" t="s">
        <v>191</v>
      </c>
      <c r="W122" s="93"/>
      <c r="X122" s="93"/>
      <c r="Y122" s="93"/>
      <c r="Z122" s="93"/>
      <c r="AA122" s="93"/>
      <c r="AB122" s="93"/>
      <c r="AC122" s="93"/>
      <c r="AD122" s="93"/>
      <c r="AE122" s="94"/>
      <c r="AF122" s="114">
        <v>0</v>
      </c>
      <c r="AG122" s="114"/>
      <c r="AH122" s="114"/>
      <c r="AI122" s="114"/>
      <c r="AJ122" s="114"/>
      <c r="AK122" s="114">
        <v>0</v>
      </c>
      <c r="AL122" s="114"/>
      <c r="AM122" s="114"/>
      <c r="AN122" s="114"/>
      <c r="AO122" s="114"/>
      <c r="AP122" s="114">
        <f>IF(ISNUMBER(AF122),AF122,0)+IF(ISNUMBER(AK122),AK122,0)</f>
        <v>0</v>
      </c>
      <c r="AQ122" s="114"/>
      <c r="AR122" s="114"/>
      <c r="AS122" s="114"/>
      <c r="AT122" s="114"/>
      <c r="AU122" s="114">
        <v>0</v>
      </c>
      <c r="AV122" s="114"/>
      <c r="AW122" s="114"/>
      <c r="AX122" s="114"/>
      <c r="AY122" s="114"/>
      <c r="AZ122" s="114">
        <v>0</v>
      </c>
      <c r="BA122" s="114"/>
      <c r="BB122" s="114"/>
      <c r="BC122" s="114"/>
      <c r="BD122" s="114"/>
      <c r="BE122" s="114">
        <f>IF(ISNUMBER(AU122),AU122,0)+IF(ISNUMBER(AZ122),AZ122,0)</f>
        <v>0</v>
      </c>
      <c r="BF122" s="114"/>
      <c r="BG122" s="114"/>
      <c r="BH122" s="114"/>
      <c r="BI122" s="114"/>
      <c r="BJ122" s="114">
        <v>0</v>
      </c>
      <c r="BK122" s="114"/>
      <c r="BL122" s="114"/>
      <c r="BM122" s="114"/>
      <c r="BN122" s="114"/>
      <c r="BO122" s="114">
        <v>0</v>
      </c>
      <c r="BP122" s="114"/>
      <c r="BQ122" s="114"/>
      <c r="BR122" s="114"/>
      <c r="BS122" s="114"/>
      <c r="BT122" s="114">
        <f>IF(ISNUMBER(BJ122),BJ122,0)+IF(ISNUMBER(BO122),BO122,0)</f>
        <v>0</v>
      </c>
      <c r="BU122" s="114"/>
      <c r="BV122" s="114"/>
      <c r="BW122" s="114"/>
      <c r="BX122" s="114"/>
    </row>
    <row r="123" spans="1:79" s="6" customFormat="1" ht="15" customHeight="1" x14ac:dyDescent="0.2">
      <c r="A123" s="87">
        <v>0</v>
      </c>
      <c r="B123" s="85"/>
      <c r="C123" s="85"/>
      <c r="D123" s="112" t="s">
        <v>192</v>
      </c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2"/>
      <c r="Q123" s="110"/>
      <c r="R123" s="110"/>
      <c r="S123" s="110"/>
      <c r="T123" s="110"/>
      <c r="U123" s="110"/>
      <c r="V123" s="112"/>
      <c r="W123" s="101"/>
      <c r="X123" s="101"/>
      <c r="Y123" s="101"/>
      <c r="Z123" s="101"/>
      <c r="AA123" s="101"/>
      <c r="AB123" s="101"/>
      <c r="AC123" s="101"/>
      <c r="AD123" s="101"/>
      <c r="AE123" s="102"/>
      <c r="AF123" s="111"/>
      <c r="AG123" s="111"/>
      <c r="AH123" s="111"/>
      <c r="AI123" s="111"/>
      <c r="AJ123" s="111"/>
      <c r="AK123" s="111"/>
      <c r="AL123" s="111"/>
      <c r="AM123" s="111"/>
      <c r="AN123" s="111"/>
      <c r="AO123" s="111"/>
      <c r="AP123" s="111">
        <f>IF(ISNUMBER(AF123),AF123,0)+IF(ISNUMBER(AK123),AK123,0)</f>
        <v>0</v>
      </c>
      <c r="AQ123" s="111"/>
      <c r="AR123" s="111"/>
      <c r="AS123" s="111"/>
      <c r="AT123" s="111"/>
      <c r="AU123" s="111"/>
      <c r="AV123" s="111"/>
      <c r="AW123" s="111"/>
      <c r="AX123" s="111"/>
      <c r="AY123" s="111"/>
      <c r="AZ123" s="111"/>
      <c r="BA123" s="111"/>
      <c r="BB123" s="111"/>
      <c r="BC123" s="111"/>
      <c r="BD123" s="111"/>
      <c r="BE123" s="111">
        <f>IF(ISNUMBER(AU123),AU123,0)+IF(ISNUMBER(AZ123),AZ123,0)</f>
        <v>0</v>
      </c>
      <c r="BF123" s="111"/>
      <c r="BG123" s="111"/>
      <c r="BH123" s="111"/>
      <c r="BI123" s="111"/>
      <c r="BJ123" s="111"/>
      <c r="BK123" s="111"/>
      <c r="BL123" s="111"/>
      <c r="BM123" s="111"/>
      <c r="BN123" s="111"/>
      <c r="BO123" s="111"/>
      <c r="BP123" s="111"/>
      <c r="BQ123" s="111"/>
      <c r="BR123" s="111"/>
      <c r="BS123" s="111"/>
      <c r="BT123" s="111">
        <f>IF(ISNUMBER(BJ123),BJ123,0)+IF(ISNUMBER(BO123),BO123,0)</f>
        <v>0</v>
      </c>
      <c r="BU123" s="111"/>
      <c r="BV123" s="111"/>
      <c r="BW123" s="111"/>
      <c r="BX123" s="111"/>
    </row>
    <row r="124" spans="1:79" s="99" customFormat="1" ht="42.75" customHeight="1" x14ac:dyDescent="0.2">
      <c r="A124" s="89">
        <v>0</v>
      </c>
      <c r="B124" s="90"/>
      <c r="C124" s="90"/>
      <c r="D124" s="113" t="s">
        <v>193</v>
      </c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4"/>
      <c r="Q124" s="36" t="s">
        <v>194</v>
      </c>
      <c r="R124" s="36"/>
      <c r="S124" s="36"/>
      <c r="T124" s="36"/>
      <c r="U124" s="36"/>
      <c r="V124" s="113" t="s">
        <v>191</v>
      </c>
      <c r="W124" s="93"/>
      <c r="X124" s="93"/>
      <c r="Y124" s="93"/>
      <c r="Z124" s="93"/>
      <c r="AA124" s="93"/>
      <c r="AB124" s="93"/>
      <c r="AC124" s="93"/>
      <c r="AD124" s="93"/>
      <c r="AE124" s="94"/>
      <c r="AF124" s="114">
        <v>0</v>
      </c>
      <c r="AG124" s="114"/>
      <c r="AH124" s="114"/>
      <c r="AI124" s="114"/>
      <c r="AJ124" s="114"/>
      <c r="AK124" s="114">
        <v>0</v>
      </c>
      <c r="AL124" s="114"/>
      <c r="AM124" s="114"/>
      <c r="AN124" s="114"/>
      <c r="AO124" s="114"/>
      <c r="AP124" s="114">
        <f>IF(ISNUMBER(AF124),AF124,0)+IF(ISNUMBER(AK124),AK124,0)</f>
        <v>0</v>
      </c>
      <c r="AQ124" s="114"/>
      <c r="AR124" s="114"/>
      <c r="AS124" s="114"/>
      <c r="AT124" s="114"/>
      <c r="AU124" s="114">
        <v>0</v>
      </c>
      <c r="AV124" s="114"/>
      <c r="AW124" s="114"/>
      <c r="AX124" s="114"/>
      <c r="AY124" s="114"/>
      <c r="AZ124" s="114">
        <v>0</v>
      </c>
      <c r="BA124" s="114"/>
      <c r="BB124" s="114"/>
      <c r="BC124" s="114"/>
      <c r="BD124" s="114"/>
      <c r="BE124" s="114">
        <f>IF(ISNUMBER(AU124),AU124,0)+IF(ISNUMBER(AZ124),AZ124,0)</f>
        <v>0</v>
      </c>
      <c r="BF124" s="114"/>
      <c r="BG124" s="114"/>
      <c r="BH124" s="114"/>
      <c r="BI124" s="114"/>
      <c r="BJ124" s="114">
        <v>0</v>
      </c>
      <c r="BK124" s="114"/>
      <c r="BL124" s="114"/>
      <c r="BM124" s="114"/>
      <c r="BN124" s="114"/>
      <c r="BO124" s="114">
        <v>0</v>
      </c>
      <c r="BP124" s="114"/>
      <c r="BQ124" s="114"/>
      <c r="BR124" s="114"/>
      <c r="BS124" s="114"/>
      <c r="BT124" s="114">
        <f>IF(ISNUMBER(BJ124),BJ124,0)+IF(ISNUMBER(BO124),BO124,0)</f>
        <v>0</v>
      </c>
      <c r="BU124" s="114"/>
      <c r="BV124" s="114"/>
      <c r="BW124" s="114"/>
      <c r="BX124" s="114"/>
    </row>
    <row r="125" spans="1:79" s="6" customFormat="1" ht="15" customHeight="1" x14ac:dyDescent="0.2">
      <c r="A125" s="87">
        <v>0</v>
      </c>
      <c r="B125" s="85"/>
      <c r="C125" s="85"/>
      <c r="D125" s="112" t="s">
        <v>195</v>
      </c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2"/>
      <c r="Q125" s="110"/>
      <c r="R125" s="110"/>
      <c r="S125" s="110"/>
      <c r="T125" s="110"/>
      <c r="U125" s="110"/>
      <c r="V125" s="112"/>
      <c r="W125" s="101"/>
      <c r="X125" s="101"/>
      <c r="Y125" s="101"/>
      <c r="Z125" s="101"/>
      <c r="AA125" s="101"/>
      <c r="AB125" s="101"/>
      <c r="AC125" s="101"/>
      <c r="AD125" s="101"/>
      <c r="AE125" s="102"/>
      <c r="AF125" s="111"/>
      <c r="AG125" s="111"/>
      <c r="AH125" s="111"/>
      <c r="AI125" s="111"/>
      <c r="AJ125" s="111"/>
      <c r="AK125" s="111"/>
      <c r="AL125" s="111"/>
      <c r="AM125" s="111"/>
      <c r="AN125" s="111"/>
      <c r="AO125" s="111"/>
      <c r="AP125" s="111">
        <f>IF(ISNUMBER(AF125),AF125,0)+IF(ISNUMBER(AK125),AK125,0)</f>
        <v>0</v>
      </c>
      <c r="AQ125" s="111"/>
      <c r="AR125" s="111"/>
      <c r="AS125" s="111"/>
      <c r="AT125" s="111"/>
      <c r="AU125" s="111"/>
      <c r="AV125" s="111"/>
      <c r="AW125" s="111"/>
      <c r="AX125" s="111"/>
      <c r="AY125" s="111"/>
      <c r="AZ125" s="111"/>
      <c r="BA125" s="111"/>
      <c r="BB125" s="111"/>
      <c r="BC125" s="111"/>
      <c r="BD125" s="111"/>
      <c r="BE125" s="111">
        <f>IF(ISNUMBER(AU125),AU125,0)+IF(ISNUMBER(AZ125),AZ125,0)</f>
        <v>0</v>
      </c>
      <c r="BF125" s="111"/>
      <c r="BG125" s="111"/>
      <c r="BH125" s="111"/>
      <c r="BI125" s="111"/>
      <c r="BJ125" s="111"/>
      <c r="BK125" s="111"/>
      <c r="BL125" s="111"/>
      <c r="BM125" s="111"/>
      <c r="BN125" s="111"/>
      <c r="BO125" s="111"/>
      <c r="BP125" s="111"/>
      <c r="BQ125" s="111"/>
      <c r="BR125" s="111"/>
      <c r="BS125" s="111"/>
      <c r="BT125" s="111">
        <f>IF(ISNUMBER(BJ125),BJ125,0)+IF(ISNUMBER(BO125),BO125,0)</f>
        <v>0</v>
      </c>
      <c r="BU125" s="111"/>
      <c r="BV125" s="111"/>
      <c r="BW125" s="111"/>
      <c r="BX125" s="111"/>
    </row>
    <row r="126" spans="1:79" s="99" customFormat="1" ht="42.75" customHeight="1" x14ac:dyDescent="0.2">
      <c r="A126" s="89">
        <v>0</v>
      </c>
      <c r="B126" s="90"/>
      <c r="C126" s="90"/>
      <c r="D126" s="113" t="s">
        <v>196</v>
      </c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4"/>
      <c r="Q126" s="36" t="s">
        <v>197</v>
      </c>
      <c r="R126" s="36"/>
      <c r="S126" s="36"/>
      <c r="T126" s="36"/>
      <c r="U126" s="36"/>
      <c r="V126" s="113" t="s">
        <v>191</v>
      </c>
      <c r="W126" s="93"/>
      <c r="X126" s="93"/>
      <c r="Y126" s="93"/>
      <c r="Z126" s="93"/>
      <c r="AA126" s="93"/>
      <c r="AB126" s="93"/>
      <c r="AC126" s="93"/>
      <c r="AD126" s="93"/>
      <c r="AE126" s="94"/>
      <c r="AF126" s="114">
        <v>0</v>
      </c>
      <c r="AG126" s="114"/>
      <c r="AH126" s="114"/>
      <c r="AI126" s="114"/>
      <c r="AJ126" s="114"/>
      <c r="AK126" s="114">
        <v>0</v>
      </c>
      <c r="AL126" s="114"/>
      <c r="AM126" s="114"/>
      <c r="AN126" s="114"/>
      <c r="AO126" s="114"/>
      <c r="AP126" s="114">
        <f>IF(ISNUMBER(AF126),AF126,0)+IF(ISNUMBER(AK126),AK126,0)</f>
        <v>0</v>
      </c>
      <c r="AQ126" s="114"/>
      <c r="AR126" s="114"/>
      <c r="AS126" s="114"/>
      <c r="AT126" s="114"/>
      <c r="AU126" s="114">
        <v>0</v>
      </c>
      <c r="AV126" s="114"/>
      <c r="AW126" s="114"/>
      <c r="AX126" s="114"/>
      <c r="AY126" s="114"/>
      <c r="AZ126" s="114">
        <v>0</v>
      </c>
      <c r="BA126" s="114"/>
      <c r="BB126" s="114"/>
      <c r="BC126" s="114"/>
      <c r="BD126" s="114"/>
      <c r="BE126" s="114">
        <f>IF(ISNUMBER(AU126),AU126,0)+IF(ISNUMBER(AZ126),AZ126,0)</f>
        <v>0</v>
      </c>
      <c r="BF126" s="114"/>
      <c r="BG126" s="114"/>
      <c r="BH126" s="114"/>
      <c r="BI126" s="114"/>
      <c r="BJ126" s="114">
        <v>0</v>
      </c>
      <c r="BK126" s="114"/>
      <c r="BL126" s="114"/>
      <c r="BM126" s="114"/>
      <c r="BN126" s="114"/>
      <c r="BO126" s="114">
        <v>0</v>
      </c>
      <c r="BP126" s="114"/>
      <c r="BQ126" s="114"/>
      <c r="BR126" s="114"/>
      <c r="BS126" s="114"/>
      <c r="BT126" s="114">
        <f>IF(ISNUMBER(BJ126),BJ126,0)+IF(ISNUMBER(BO126),BO126,0)</f>
        <v>0</v>
      </c>
      <c r="BU126" s="114"/>
      <c r="BV126" s="114"/>
      <c r="BW126" s="114"/>
      <c r="BX126" s="114"/>
    </row>
    <row r="128" spans="1:79" ht="14.25" customHeight="1" x14ac:dyDescent="0.2">
      <c r="A128" s="42" t="s">
        <v>248</v>
      </c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</row>
    <row r="129" spans="1:79" ht="23.1" customHeight="1" x14ac:dyDescent="0.2">
      <c r="A129" s="61" t="s">
        <v>6</v>
      </c>
      <c r="B129" s="62"/>
      <c r="C129" s="62"/>
      <c r="D129" s="36" t="s">
        <v>9</v>
      </c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 t="s">
        <v>8</v>
      </c>
      <c r="R129" s="36"/>
      <c r="S129" s="36"/>
      <c r="T129" s="36"/>
      <c r="U129" s="36"/>
      <c r="V129" s="36" t="s">
        <v>7</v>
      </c>
      <c r="W129" s="36"/>
      <c r="X129" s="36"/>
      <c r="Y129" s="36"/>
      <c r="Z129" s="36"/>
      <c r="AA129" s="36"/>
      <c r="AB129" s="36"/>
      <c r="AC129" s="36"/>
      <c r="AD129" s="36"/>
      <c r="AE129" s="36"/>
      <c r="AF129" s="30" t="s">
        <v>239</v>
      </c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2"/>
      <c r="AU129" s="30" t="s">
        <v>244</v>
      </c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2"/>
    </row>
    <row r="130" spans="1:79" ht="28.5" customHeight="1" x14ac:dyDescent="0.2">
      <c r="A130" s="64"/>
      <c r="B130" s="65"/>
      <c r="C130" s="65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 t="s">
        <v>4</v>
      </c>
      <c r="AG130" s="36"/>
      <c r="AH130" s="36"/>
      <c r="AI130" s="36"/>
      <c r="AJ130" s="36"/>
      <c r="AK130" s="36" t="s">
        <v>3</v>
      </c>
      <c r="AL130" s="36"/>
      <c r="AM130" s="36"/>
      <c r="AN130" s="36"/>
      <c r="AO130" s="36"/>
      <c r="AP130" s="36" t="s">
        <v>123</v>
      </c>
      <c r="AQ130" s="36"/>
      <c r="AR130" s="36"/>
      <c r="AS130" s="36"/>
      <c r="AT130" s="36"/>
      <c r="AU130" s="36" t="s">
        <v>4</v>
      </c>
      <c r="AV130" s="36"/>
      <c r="AW130" s="36"/>
      <c r="AX130" s="36"/>
      <c r="AY130" s="36"/>
      <c r="AZ130" s="36" t="s">
        <v>3</v>
      </c>
      <c r="BA130" s="36"/>
      <c r="BB130" s="36"/>
      <c r="BC130" s="36"/>
      <c r="BD130" s="36"/>
      <c r="BE130" s="36" t="s">
        <v>90</v>
      </c>
      <c r="BF130" s="36"/>
      <c r="BG130" s="36"/>
      <c r="BH130" s="36"/>
      <c r="BI130" s="36"/>
    </row>
    <row r="131" spans="1:79" ht="15" customHeight="1" x14ac:dyDescent="0.2">
      <c r="A131" s="30">
        <v>1</v>
      </c>
      <c r="B131" s="31"/>
      <c r="C131" s="31"/>
      <c r="D131" s="36">
        <v>2</v>
      </c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>
        <v>3</v>
      </c>
      <c r="R131" s="36"/>
      <c r="S131" s="36"/>
      <c r="T131" s="36"/>
      <c r="U131" s="36"/>
      <c r="V131" s="36">
        <v>4</v>
      </c>
      <c r="W131" s="36"/>
      <c r="X131" s="36"/>
      <c r="Y131" s="36"/>
      <c r="Z131" s="36"/>
      <c r="AA131" s="36"/>
      <c r="AB131" s="36"/>
      <c r="AC131" s="36"/>
      <c r="AD131" s="36"/>
      <c r="AE131" s="36"/>
      <c r="AF131" s="36">
        <v>5</v>
      </c>
      <c r="AG131" s="36"/>
      <c r="AH131" s="36"/>
      <c r="AI131" s="36"/>
      <c r="AJ131" s="36"/>
      <c r="AK131" s="36">
        <v>6</v>
      </c>
      <c r="AL131" s="36"/>
      <c r="AM131" s="36"/>
      <c r="AN131" s="36"/>
      <c r="AO131" s="36"/>
      <c r="AP131" s="36">
        <v>7</v>
      </c>
      <c r="AQ131" s="36"/>
      <c r="AR131" s="36"/>
      <c r="AS131" s="36"/>
      <c r="AT131" s="36"/>
      <c r="AU131" s="36">
        <v>8</v>
      </c>
      <c r="AV131" s="36"/>
      <c r="AW131" s="36"/>
      <c r="AX131" s="36"/>
      <c r="AY131" s="36"/>
      <c r="AZ131" s="36">
        <v>9</v>
      </c>
      <c r="BA131" s="36"/>
      <c r="BB131" s="36"/>
      <c r="BC131" s="36"/>
      <c r="BD131" s="36"/>
      <c r="BE131" s="36">
        <v>10</v>
      </c>
      <c r="BF131" s="36"/>
      <c r="BG131" s="36"/>
      <c r="BH131" s="36"/>
      <c r="BI131" s="36"/>
    </row>
    <row r="132" spans="1:79" ht="15.75" hidden="1" customHeight="1" x14ac:dyDescent="0.2">
      <c r="A132" s="33" t="s">
        <v>154</v>
      </c>
      <c r="B132" s="34"/>
      <c r="C132" s="34"/>
      <c r="D132" s="36" t="s">
        <v>57</v>
      </c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 t="s">
        <v>70</v>
      </c>
      <c r="R132" s="36"/>
      <c r="S132" s="36"/>
      <c r="T132" s="36"/>
      <c r="U132" s="36"/>
      <c r="V132" s="36" t="s">
        <v>71</v>
      </c>
      <c r="W132" s="36"/>
      <c r="X132" s="36"/>
      <c r="Y132" s="36"/>
      <c r="Z132" s="36"/>
      <c r="AA132" s="36"/>
      <c r="AB132" s="36"/>
      <c r="AC132" s="36"/>
      <c r="AD132" s="36"/>
      <c r="AE132" s="36"/>
      <c r="AF132" s="38" t="s">
        <v>107</v>
      </c>
      <c r="AG132" s="38"/>
      <c r="AH132" s="38"/>
      <c r="AI132" s="38"/>
      <c r="AJ132" s="38"/>
      <c r="AK132" s="37" t="s">
        <v>108</v>
      </c>
      <c r="AL132" s="37"/>
      <c r="AM132" s="37"/>
      <c r="AN132" s="37"/>
      <c r="AO132" s="37"/>
      <c r="AP132" s="44" t="s">
        <v>122</v>
      </c>
      <c r="AQ132" s="44"/>
      <c r="AR132" s="44"/>
      <c r="AS132" s="44"/>
      <c r="AT132" s="44"/>
      <c r="AU132" s="38" t="s">
        <v>109</v>
      </c>
      <c r="AV132" s="38"/>
      <c r="AW132" s="38"/>
      <c r="AX132" s="38"/>
      <c r="AY132" s="38"/>
      <c r="AZ132" s="37" t="s">
        <v>110</v>
      </c>
      <c r="BA132" s="37"/>
      <c r="BB132" s="37"/>
      <c r="BC132" s="37"/>
      <c r="BD132" s="37"/>
      <c r="BE132" s="44" t="s">
        <v>122</v>
      </c>
      <c r="BF132" s="44"/>
      <c r="BG132" s="44"/>
      <c r="BH132" s="44"/>
      <c r="BI132" s="44"/>
      <c r="CA132" t="s">
        <v>39</v>
      </c>
    </row>
    <row r="133" spans="1:79" s="6" customFormat="1" ht="14.25" x14ac:dyDescent="0.2">
      <c r="A133" s="87">
        <v>0</v>
      </c>
      <c r="B133" s="85"/>
      <c r="C133" s="85"/>
      <c r="D133" s="110" t="s">
        <v>182</v>
      </c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  <c r="R133" s="110"/>
      <c r="S133" s="110"/>
      <c r="T133" s="110"/>
      <c r="U133" s="110"/>
      <c r="V133" s="110"/>
      <c r="W133" s="110"/>
      <c r="X133" s="110"/>
      <c r="Y133" s="110"/>
      <c r="Z133" s="110"/>
      <c r="AA133" s="110"/>
      <c r="AB133" s="110"/>
      <c r="AC133" s="110"/>
      <c r="AD133" s="110"/>
      <c r="AE133" s="110"/>
      <c r="AF133" s="111"/>
      <c r="AG133" s="111"/>
      <c r="AH133" s="111"/>
      <c r="AI133" s="111"/>
      <c r="AJ133" s="111"/>
      <c r="AK133" s="111"/>
      <c r="AL133" s="111"/>
      <c r="AM133" s="111"/>
      <c r="AN133" s="111"/>
      <c r="AO133" s="111"/>
      <c r="AP133" s="111">
        <f>IF(ISNUMBER(AF133),AF133,0)+IF(ISNUMBER(AK133),AK133,0)</f>
        <v>0</v>
      </c>
      <c r="AQ133" s="111"/>
      <c r="AR133" s="111"/>
      <c r="AS133" s="111"/>
      <c r="AT133" s="111"/>
      <c r="AU133" s="111"/>
      <c r="AV133" s="111"/>
      <c r="AW133" s="111"/>
      <c r="AX133" s="111"/>
      <c r="AY133" s="111"/>
      <c r="AZ133" s="111"/>
      <c r="BA133" s="111"/>
      <c r="BB133" s="111"/>
      <c r="BC133" s="111"/>
      <c r="BD133" s="111"/>
      <c r="BE133" s="111">
        <f>IF(ISNUMBER(AU133),AU133,0)+IF(ISNUMBER(AZ133),AZ133,0)</f>
        <v>0</v>
      </c>
      <c r="BF133" s="111"/>
      <c r="BG133" s="111"/>
      <c r="BH133" s="111"/>
      <c r="BI133" s="111"/>
      <c r="CA133" s="6" t="s">
        <v>40</v>
      </c>
    </row>
    <row r="134" spans="1:79" s="99" customFormat="1" ht="71.25" customHeight="1" x14ac:dyDescent="0.2">
      <c r="A134" s="89">
        <v>0</v>
      </c>
      <c r="B134" s="90"/>
      <c r="C134" s="90"/>
      <c r="D134" s="113" t="s">
        <v>183</v>
      </c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4"/>
      <c r="Q134" s="36" t="s">
        <v>184</v>
      </c>
      <c r="R134" s="36"/>
      <c r="S134" s="36"/>
      <c r="T134" s="36"/>
      <c r="U134" s="36"/>
      <c r="V134" s="113" t="s">
        <v>185</v>
      </c>
      <c r="W134" s="93"/>
      <c r="X134" s="93"/>
      <c r="Y134" s="93"/>
      <c r="Z134" s="93"/>
      <c r="AA134" s="93"/>
      <c r="AB134" s="93"/>
      <c r="AC134" s="93"/>
      <c r="AD134" s="93"/>
      <c r="AE134" s="94"/>
      <c r="AF134" s="114">
        <v>1</v>
      </c>
      <c r="AG134" s="114"/>
      <c r="AH134" s="114"/>
      <c r="AI134" s="114"/>
      <c r="AJ134" s="114"/>
      <c r="AK134" s="114">
        <v>0</v>
      </c>
      <c r="AL134" s="114"/>
      <c r="AM134" s="114"/>
      <c r="AN134" s="114"/>
      <c r="AO134" s="114"/>
      <c r="AP134" s="114">
        <f>IF(ISNUMBER(AF134),AF134,0)+IF(ISNUMBER(AK134),AK134,0)</f>
        <v>1</v>
      </c>
      <c r="AQ134" s="114"/>
      <c r="AR134" s="114"/>
      <c r="AS134" s="114"/>
      <c r="AT134" s="114"/>
      <c r="AU134" s="114">
        <v>1</v>
      </c>
      <c r="AV134" s="114"/>
      <c r="AW134" s="114"/>
      <c r="AX134" s="114"/>
      <c r="AY134" s="114"/>
      <c r="AZ134" s="114">
        <v>0</v>
      </c>
      <c r="BA134" s="114"/>
      <c r="BB134" s="114"/>
      <c r="BC134" s="114"/>
      <c r="BD134" s="114"/>
      <c r="BE134" s="114">
        <f>IF(ISNUMBER(AU134),AU134,0)+IF(ISNUMBER(AZ134),AZ134,0)</f>
        <v>1</v>
      </c>
      <c r="BF134" s="114"/>
      <c r="BG134" s="114"/>
      <c r="BH134" s="114"/>
      <c r="BI134" s="114"/>
    </row>
    <row r="135" spans="1:79" s="99" customFormat="1" ht="30" customHeight="1" x14ac:dyDescent="0.2">
      <c r="A135" s="89">
        <v>0</v>
      </c>
      <c r="B135" s="90"/>
      <c r="C135" s="90"/>
      <c r="D135" s="113" t="s">
        <v>186</v>
      </c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4"/>
      <c r="Q135" s="36" t="s">
        <v>184</v>
      </c>
      <c r="R135" s="36"/>
      <c r="S135" s="36"/>
      <c r="T135" s="36"/>
      <c r="U135" s="36"/>
      <c r="V135" s="113" t="s">
        <v>187</v>
      </c>
      <c r="W135" s="93"/>
      <c r="X135" s="93"/>
      <c r="Y135" s="93"/>
      <c r="Z135" s="93"/>
      <c r="AA135" s="93"/>
      <c r="AB135" s="93"/>
      <c r="AC135" s="93"/>
      <c r="AD135" s="93"/>
      <c r="AE135" s="94"/>
      <c r="AF135" s="114">
        <v>0.5</v>
      </c>
      <c r="AG135" s="114"/>
      <c r="AH135" s="114"/>
      <c r="AI135" s="114"/>
      <c r="AJ135" s="114"/>
      <c r="AK135" s="114">
        <v>0</v>
      </c>
      <c r="AL135" s="114"/>
      <c r="AM135" s="114"/>
      <c r="AN135" s="114"/>
      <c r="AO135" s="114"/>
      <c r="AP135" s="114">
        <f>IF(ISNUMBER(AF135),AF135,0)+IF(ISNUMBER(AK135),AK135,0)</f>
        <v>0.5</v>
      </c>
      <c r="AQ135" s="114"/>
      <c r="AR135" s="114"/>
      <c r="AS135" s="114"/>
      <c r="AT135" s="114"/>
      <c r="AU135" s="114">
        <v>0.5</v>
      </c>
      <c r="AV135" s="114"/>
      <c r="AW135" s="114"/>
      <c r="AX135" s="114"/>
      <c r="AY135" s="114"/>
      <c r="AZ135" s="114">
        <v>0</v>
      </c>
      <c r="BA135" s="114"/>
      <c r="BB135" s="114"/>
      <c r="BC135" s="114"/>
      <c r="BD135" s="114"/>
      <c r="BE135" s="114">
        <f>IF(ISNUMBER(AU135),AU135,0)+IF(ISNUMBER(AZ135),AZ135,0)</f>
        <v>0.5</v>
      </c>
      <c r="BF135" s="114"/>
      <c r="BG135" s="114"/>
      <c r="BH135" s="114"/>
      <c r="BI135" s="114"/>
    </row>
    <row r="136" spans="1:79" s="99" customFormat="1" ht="60" customHeight="1" x14ac:dyDescent="0.2">
      <c r="A136" s="89">
        <v>0</v>
      </c>
      <c r="B136" s="90"/>
      <c r="C136" s="90"/>
      <c r="D136" s="113" t="s">
        <v>188</v>
      </c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4"/>
      <c r="Q136" s="36" t="s">
        <v>184</v>
      </c>
      <c r="R136" s="36"/>
      <c r="S136" s="36"/>
      <c r="T136" s="36"/>
      <c r="U136" s="36"/>
      <c r="V136" s="113" t="s">
        <v>185</v>
      </c>
      <c r="W136" s="93"/>
      <c r="X136" s="93"/>
      <c r="Y136" s="93"/>
      <c r="Z136" s="93"/>
      <c r="AA136" s="93"/>
      <c r="AB136" s="93"/>
      <c r="AC136" s="93"/>
      <c r="AD136" s="93"/>
      <c r="AE136" s="94"/>
      <c r="AF136" s="114">
        <v>0.5</v>
      </c>
      <c r="AG136" s="114"/>
      <c r="AH136" s="114"/>
      <c r="AI136" s="114"/>
      <c r="AJ136" s="114"/>
      <c r="AK136" s="114">
        <v>0</v>
      </c>
      <c r="AL136" s="114"/>
      <c r="AM136" s="114"/>
      <c r="AN136" s="114"/>
      <c r="AO136" s="114"/>
      <c r="AP136" s="114">
        <f>IF(ISNUMBER(AF136),AF136,0)+IF(ISNUMBER(AK136),AK136,0)</f>
        <v>0.5</v>
      </c>
      <c r="AQ136" s="114"/>
      <c r="AR136" s="114"/>
      <c r="AS136" s="114"/>
      <c r="AT136" s="114"/>
      <c r="AU136" s="114">
        <v>0.5</v>
      </c>
      <c r="AV136" s="114"/>
      <c r="AW136" s="114"/>
      <c r="AX136" s="114"/>
      <c r="AY136" s="114"/>
      <c r="AZ136" s="114">
        <v>0</v>
      </c>
      <c r="BA136" s="114"/>
      <c r="BB136" s="114"/>
      <c r="BC136" s="114"/>
      <c r="BD136" s="114"/>
      <c r="BE136" s="114">
        <f>IF(ISNUMBER(AU136),AU136,0)+IF(ISNUMBER(AZ136),AZ136,0)</f>
        <v>0.5</v>
      </c>
      <c r="BF136" s="114"/>
      <c r="BG136" s="114"/>
      <c r="BH136" s="114"/>
      <c r="BI136" s="114"/>
    </row>
    <row r="137" spans="1:79" s="6" customFormat="1" ht="14.25" x14ac:dyDescent="0.2">
      <c r="A137" s="87">
        <v>0</v>
      </c>
      <c r="B137" s="85"/>
      <c r="C137" s="85"/>
      <c r="D137" s="112" t="s">
        <v>189</v>
      </c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2"/>
      <c r="Q137" s="110"/>
      <c r="R137" s="110"/>
      <c r="S137" s="110"/>
      <c r="T137" s="110"/>
      <c r="U137" s="110"/>
      <c r="V137" s="112"/>
      <c r="W137" s="101"/>
      <c r="X137" s="101"/>
      <c r="Y137" s="101"/>
      <c r="Z137" s="101"/>
      <c r="AA137" s="101"/>
      <c r="AB137" s="101"/>
      <c r="AC137" s="101"/>
      <c r="AD137" s="101"/>
      <c r="AE137" s="102"/>
      <c r="AF137" s="111"/>
      <c r="AG137" s="111"/>
      <c r="AH137" s="111"/>
      <c r="AI137" s="111"/>
      <c r="AJ137" s="111"/>
      <c r="AK137" s="111"/>
      <c r="AL137" s="111"/>
      <c r="AM137" s="111"/>
      <c r="AN137" s="111"/>
      <c r="AO137" s="111"/>
      <c r="AP137" s="111">
        <f>IF(ISNUMBER(AF137),AF137,0)+IF(ISNUMBER(AK137),AK137,0)</f>
        <v>0</v>
      </c>
      <c r="AQ137" s="111"/>
      <c r="AR137" s="111"/>
      <c r="AS137" s="111"/>
      <c r="AT137" s="111"/>
      <c r="AU137" s="111"/>
      <c r="AV137" s="111"/>
      <c r="AW137" s="111"/>
      <c r="AX137" s="111"/>
      <c r="AY137" s="111"/>
      <c r="AZ137" s="111"/>
      <c r="BA137" s="111"/>
      <c r="BB137" s="111"/>
      <c r="BC137" s="111"/>
      <c r="BD137" s="111"/>
      <c r="BE137" s="111">
        <f>IF(ISNUMBER(AU137),AU137,0)+IF(ISNUMBER(AZ137),AZ137,0)</f>
        <v>0</v>
      </c>
      <c r="BF137" s="111"/>
      <c r="BG137" s="111"/>
      <c r="BH137" s="111"/>
      <c r="BI137" s="111"/>
    </row>
    <row r="138" spans="1:79" s="99" customFormat="1" ht="42.75" customHeight="1" x14ac:dyDescent="0.2">
      <c r="A138" s="89">
        <v>0</v>
      </c>
      <c r="B138" s="90"/>
      <c r="C138" s="90"/>
      <c r="D138" s="113" t="s">
        <v>190</v>
      </c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4"/>
      <c r="Q138" s="36" t="s">
        <v>184</v>
      </c>
      <c r="R138" s="36"/>
      <c r="S138" s="36"/>
      <c r="T138" s="36"/>
      <c r="U138" s="36"/>
      <c r="V138" s="113" t="s">
        <v>191</v>
      </c>
      <c r="W138" s="93"/>
      <c r="X138" s="93"/>
      <c r="Y138" s="93"/>
      <c r="Z138" s="93"/>
      <c r="AA138" s="93"/>
      <c r="AB138" s="93"/>
      <c r="AC138" s="93"/>
      <c r="AD138" s="93"/>
      <c r="AE138" s="94"/>
      <c r="AF138" s="114">
        <v>0</v>
      </c>
      <c r="AG138" s="114"/>
      <c r="AH138" s="114"/>
      <c r="AI138" s="114"/>
      <c r="AJ138" s="114"/>
      <c r="AK138" s="114">
        <v>0</v>
      </c>
      <c r="AL138" s="114"/>
      <c r="AM138" s="114"/>
      <c r="AN138" s="114"/>
      <c r="AO138" s="114"/>
      <c r="AP138" s="114">
        <f>IF(ISNUMBER(AF138),AF138,0)+IF(ISNUMBER(AK138),AK138,0)</f>
        <v>0</v>
      </c>
      <c r="AQ138" s="114"/>
      <c r="AR138" s="114"/>
      <c r="AS138" s="114"/>
      <c r="AT138" s="114"/>
      <c r="AU138" s="114">
        <v>0</v>
      </c>
      <c r="AV138" s="114"/>
      <c r="AW138" s="114"/>
      <c r="AX138" s="114"/>
      <c r="AY138" s="114"/>
      <c r="AZ138" s="114">
        <v>0</v>
      </c>
      <c r="BA138" s="114"/>
      <c r="BB138" s="114"/>
      <c r="BC138" s="114"/>
      <c r="BD138" s="114"/>
      <c r="BE138" s="114">
        <f>IF(ISNUMBER(AU138),AU138,0)+IF(ISNUMBER(AZ138),AZ138,0)</f>
        <v>0</v>
      </c>
      <c r="BF138" s="114"/>
      <c r="BG138" s="114"/>
      <c r="BH138" s="114"/>
      <c r="BI138" s="114"/>
    </row>
    <row r="139" spans="1:79" s="6" customFormat="1" ht="14.25" x14ac:dyDescent="0.2">
      <c r="A139" s="87">
        <v>0</v>
      </c>
      <c r="B139" s="85"/>
      <c r="C139" s="85"/>
      <c r="D139" s="112" t="s">
        <v>192</v>
      </c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2"/>
      <c r="Q139" s="110"/>
      <c r="R139" s="110"/>
      <c r="S139" s="110"/>
      <c r="T139" s="110"/>
      <c r="U139" s="110"/>
      <c r="V139" s="112"/>
      <c r="W139" s="101"/>
      <c r="X139" s="101"/>
      <c r="Y139" s="101"/>
      <c r="Z139" s="101"/>
      <c r="AA139" s="101"/>
      <c r="AB139" s="101"/>
      <c r="AC139" s="101"/>
      <c r="AD139" s="101"/>
      <c r="AE139" s="102"/>
      <c r="AF139" s="111"/>
      <c r="AG139" s="111"/>
      <c r="AH139" s="111"/>
      <c r="AI139" s="111"/>
      <c r="AJ139" s="111"/>
      <c r="AK139" s="111"/>
      <c r="AL139" s="111"/>
      <c r="AM139" s="111"/>
      <c r="AN139" s="111"/>
      <c r="AO139" s="111"/>
      <c r="AP139" s="111">
        <f>IF(ISNUMBER(AF139),AF139,0)+IF(ISNUMBER(AK139),AK139,0)</f>
        <v>0</v>
      </c>
      <c r="AQ139" s="111"/>
      <c r="AR139" s="111"/>
      <c r="AS139" s="111"/>
      <c r="AT139" s="111"/>
      <c r="AU139" s="111"/>
      <c r="AV139" s="111"/>
      <c r="AW139" s="111"/>
      <c r="AX139" s="111"/>
      <c r="AY139" s="111"/>
      <c r="AZ139" s="111"/>
      <c r="BA139" s="111"/>
      <c r="BB139" s="111"/>
      <c r="BC139" s="111"/>
      <c r="BD139" s="111"/>
      <c r="BE139" s="111">
        <f>IF(ISNUMBER(AU139),AU139,0)+IF(ISNUMBER(AZ139),AZ139,0)</f>
        <v>0</v>
      </c>
      <c r="BF139" s="111"/>
      <c r="BG139" s="111"/>
      <c r="BH139" s="111"/>
      <c r="BI139" s="111"/>
    </row>
    <row r="140" spans="1:79" s="99" customFormat="1" ht="42.75" customHeight="1" x14ac:dyDescent="0.2">
      <c r="A140" s="89">
        <v>0</v>
      </c>
      <c r="B140" s="90"/>
      <c r="C140" s="90"/>
      <c r="D140" s="113" t="s">
        <v>193</v>
      </c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4"/>
      <c r="Q140" s="36" t="s">
        <v>194</v>
      </c>
      <c r="R140" s="36"/>
      <c r="S140" s="36"/>
      <c r="T140" s="36"/>
      <c r="U140" s="36"/>
      <c r="V140" s="113" t="s">
        <v>191</v>
      </c>
      <c r="W140" s="93"/>
      <c r="X140" s="93"/>
      <c r="Y140" s="93"/>
      <c r="Z140" s="93"/>
      <c r="AA140" s="93"/>
      <c r="AB140" s="93"/>
      <c r="AC140" s="93"/>
      <c r="AD140" s="93"/>
      <c r="AE140" s="94"/>
      <c r="AF140" s="114">
        <v>0</v>
      </c>
      <c r="AG140" s="114"/>
      <c r="AH140" s="114"/>
      <c r="AI140" s="114"/>
      <c r="AJ140" s="114"/>
      <c r="AK140" s="114">
        <v>0</v>
      </c>
      <c r="AL140" s="114"/>
      <c r="AM140" s="114"/>
      <c r="AN140" s="114"/>
      <c r="AO140" s="114"/>
      <c r="AP140" s="114">
        <f>IF(ISNUMBER(AF140),AF140,0)+IF(ISNUMBER(AK140),AK140,0)</f>
        <v>0</v>
      </c>
      <c r="AQ140" s="114"/>
      <c r="AR140" s="114"/>
      <c r="AS140" s="114"/>
      <c r="AT140" s="114"/>
      <c r="AU140" s="114">
        <v>0</v>
      </c>
      <c r="AV140" s="114"/>
      <c r="AW140" s="114"/>
      <c r="AX140" s="114"/>
      <c r="AY140" s="114"/>
      <c r="AZ140" s="114">
        <v>0</v>
      </c>
      <c r="BA140" s="114"/>
      <c r="BB140" s="114"/>
      <c r="BC140" s="114"/>
      <c r="BD140" s="114"/>
      <c r="BE140" s="114">
        <f>IF(ISNUMBER(AU140),AU140,0)+IF(ISNUMBER(AZ140),AZ140,0)</f>
        <v>0</v>
      </c>
      <c r="BF140" s="114"/>
      <c r="BG140" s="114"/>
      <c r="BH140" s="114"/>
      <c r="BI140" s="114"/>
    </row>
    <row r="141" spans="1:79" s="6" customFormat="1" ht="14.25" x14ac:dyDescent="0.2">
      <c r="A141" s="87">
        <v>0</v>
      </c>
      <c r="B141" s="85"/>
      <c r="C141" s="85"/>
      <c r="D141" s="112" t="s">
        <v>195</v>
      </c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2"/>
      <c r="Q141" s="110"/>
      <c r="R141" s="110"/>
      <c r="S141" s="110"/>
      <c r="T141" s="110"/>
      <c r="U141" s="110"/>
      <c r="V141" s="112"/>
      <c r="W141" s="101"/>
      <c r="X141" s="101"/>
      <c r="Y141" s="101"/>
      <c r="Z141" s="101"/>
      <c r="AA141" s="101"/>
      <c r="AB141" s="101"/>
      <c r="AC141" s="101"/>
      <c r="AD141" s="101"/>
      <c r="AE141" s="102"/>
      <c r="AF141" s="111"/>
      <c r="AG141" s="111"/>
      <c r="AH141" s="111"/>
      <c r="AI141" s="111"/>
      <c r="AJ141" s="111"/>
      <c r="AK141" s="111"/>
      <c r="AL141" s="111"/>
      <c r="AM141" s="111"/>
      <c r="AN141" s="111"/>
      <c r="AO141" s="111"/>
      <c r="AP141" s="111">
        <f>IF(ISNUMBER(AF141),AF141,0)+IF(ISNUMBER(AK141),AK141,0)</f>
        <v>0</v>
      </c>
      <c r="AQ141" s="111"/>
      <c r="AR141" s="111"/>
      <c r="AS141" s="111"/>
      <c r="AT141" s="111"/>
      <c r="AU141" s="111"/>
      <c r="AV141" s="111"/>
      <c r="AW141" s="111"/>
      <c r="AX141" s="111"/>
      <c r="AY141" s="111"/>
      <c r="AZ141" s="111"/>
      <c r="BA141" s="111"/>
      <c r="BB141" s="111"/>
      <c r="BC141" s="111"/>
      <c r="BD141" s="111"/>
      <c r="BE141" s="111">
        <f>IF(ISNUMBER(AU141),AU141,0)+IF(ISNUMBER(AZ141),AZ141,0)</f>
        <v>0</v>
      </c>
      <c r="BF141" s="111"/>
      <c r="BG141" s="111"/>
      <c r="BH141" s="111"/>
      <c r="BI141" s="111"/>
    </row>
    <row r="142" spans="1:79" s="99" customFormat="1" ht="42.75" customHeight="1" x14ac:dyDescent="0.2">
      <c r="A142" s="89">
        <v>0</v>
      </c>
      <c r="B142" s="90"/>
      <c r="C142" s="90"/>
      <c r="D142" s="113" t="s">
        <v>196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4"/>
      <c r="Q142" s="36" t="s">
        <v>197</v>
      </c>
      <c r="R142" s="36"/>
      <c r="S142" s="36"/>
      <c r="T142" s="36"/>
      <c r="U142" s="36"/>
      <c r="V142" s="113" t="s">
        <v>191</v>
      </c>
      <c r="W142" s="93"/>
      <c r="X142" s="93"/>
      <c r="Y142" s="93"/>
      <c r="Z142" s="93"/>
      <c r="AA142" s="93"/>
      <c r="AB142" s="93"/>
      <c r="AC142" s="93"/>
      <c r="AD142" s="93"/>
      <c r="AE142" s="94"/>
      <c r="AF142" s="114">
        <v>0</v>
      </c>
      <c r="AG142" s="114"/>
      <c r="AH142" s="114"/>
      <c r="AI142" s="114"/>
      <c r="AJ142" s="114"/>
      <c r="AK142" s="114">
        <v>0</v>
      </c>
      <c r="AL142" s="114"/>
      <c r="AM142" s="114"/>
      <c r="AN142" s="114"/>
      <c r="AO142" s="114"/>
      <c r="AP142" s="114">
        <f>IF(ISNUMBER(AF142),AF142,0)+IF(ISNUMBER(AK142),AK142,0)</f>
        <v>0</v>
      </c>
      <c r="AQ142" s="114"/>
      <c r="AR142" s="114"/>
      <c r="AS142" s="114"/>
      <c r="AT142" s="114"/>
      <c r="AU142" s="114">
        <v>0</v>
      </c>
      <c r="AV142" s="114"/>
      <c r="AW142" s="114"/>
      <c r="AX142" s="114"/>
      <c r="AY142" s="114"/>
      <c r="AZ142" s="114">
        <v>0</v>
      </c>
      <c r="BA142" s="114"/>
      <c r="BB142" s="114"/>
      <c r="BC142" s="114"/>
      <c r="BD142" s="114"/>
      <c r="BE142" s="114">
        <f>IF(ISNUMBER(AU142),AU142,0)+IF(ISNUMBER(AZ142),AZ142,0)</f>
        <v>0</v>
      </c>
      <c r="BF142" s="114"/>
      <c r="BG142" s="114"/>
      <c r="BH142" s="114"/>
      <c r="BI142" s="114"/>
    </row>
    <row r="144" spans="1:79" ht="14.25" customHeight="1" x14ac:dyDescent="0.2">
      <c r="A144" s="42" t="s">
        <v>124</v>
      </c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</row>
    <row r="145" spans="1:79" ht="15" customHeight="1" x14ac:dyDescent="0.2">
      <c r="A145" s="53" t="s">
        <v>217</v>
      </c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53"/>
      <c r="AL145" s="53"/>
      <c r="AM145" s="53"/>
      <c r="AN145" s="53"/>
      <c r="AO145" s="53"/>
      <c r="AP145" s="53"/>
      <c r="AQ145" s="53"/>
      <c r="AR145" s="53"/>
      <c r="AS145" s="53"/>
      <c r="AT145" s="53"/>
      <c r="AU145" s="53"/>
      <c r="AV145" s="53"/>
      <c r="AW145" s="53"/>
      <c r="AX145" s="53"/>
      <c r="AY145" s="53"/>
      <c r="AZ145" s="53"/>
      <c r="BA145" s="53"/>
      <c r="BB145" s="53"/>
      <c r="BC145" s="53"/>
      <c r="BD145" s="53"/>
      <c r="BE145" s="53"/>
      <c r="BF145" s="53"/>
      <c r="BG145" s="53"/>
      <c r="BH145" s="53"/>
      <c r="BI145" s="53"/>
      <c r="BJ145" s="53"/>
      <c r="BK145" s="53"/>
      <c r="BL145" s="53"/>
      <c r="BM145" s="53"/>
      <c r="BN145" s="53"/>
      <c r="BO145" s="53"/>
      <c r="BP145" s="53"/>
      <c r="BQ145" s="53"/>
      <c r="BR145" s="53"/>
    </row>
    <row r="146" spans="1:79" ht="12.95" customHeight="1" x14ac:dyDescent="0.2">
      <c r="A146" s="61" t="s">
        <v>19</v>
      </c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3"/>
      <c r="U146" s="36" t="s">
        <v>218</v>
      </c>
      <c r="V146" s="36"/>
      <c r="W146" s="36"/>
      <c r="X146" s="36"/>
      <c r="Y146" s="36"/>
      <c r="Z146" s="36"/>
      <c r="AA146" s="36"/>
      <c r="AB146" s="36"/>
      <c r="AC146" s="36"/>
      <c r="AD146" s="36"/>
      <c r="AE146" s="36" t="s">
        <v>221</v>
      </c>
      <c r="AF146" s="36"/>
      <c r="AG146" s="36"/>
      <c r="AH146" s="36"/>
      <c r="AI146" s="36"/>
      <c r="AJ146" s="36"/>
      <c r="AK146" s="36"/>
      <c r="AL146" s="36"/>
      <c r="AM146" s="36"/>
      <c r="AN146" s="36"/>
      <c r="AO146" s="36" t="s">
        <v>228</v>
      </c>
      <c r="AP146" s="36"/>
      <c r="AQ146" s="36"/>
      <c r="AR146" s="36"/>
      <c r="AS146" s="36"/>
      <c r="AT146" s="36"/>
      <c r="AU146" s="36"/>
      <c r="AV146" s="36"/>
      <c r="AW146" s="36"/>
      <c r="AX146" s="36"/>
      <c r="AY146" s="36" t="s">
        <v>239</v>
      </c>
      <c r="AZ146" s="36"/>
      <c r="BA146" s="36"/>
      <c r="BB146" s="36"/>
      <c r="BC146" s="36"/>
      <c r="BD146" s="36"/>
      <c r="BE146" s="36"/>
      <c r="BF146" s="36"/>
      <c r="BG146" s="36"/>
      <c r="BH146" s="36"/>
      <c r="BI146" s="36" t="s">
        <v>244</v>
      </c>
      <c r="BJ146" s="36"/>
      <c r="BK146" s="36"/>
      <c r="BL146" s="36"/>
      <c r="BM146" s="36"/>
      <c r="BN146" s="36"/>
      <c r="BO146" s="36"/>
      <c r="BP146" s="36"/>
      <c r="BQ146" s="36"/>
      <c r="BR146" s="36"/>
    </row>
    <row r="147" spans="1:79" ht="30" customHeight="1" x14ac:dyDescent="0.2">
      <c r="A147" s="64"/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6"/>
      <c r="U147" s="36" t="s">
        <v>4</v>
      </c>
      <c r="V147" s="36"/>
      <c r="W147" s="36"/>
      <c r="X147" s="36"/>
      <c r="Y147" s="36"/>
      <c r="Z147" s="36" t="s">
        <v>3</v>
      </c>
      <c r="AA147" s="36"/>
      <c r="AB147" s="36"/>
      <c r="AC147" s="36"/>
      <c r="AD147" s="36"/>
      <c r="AE147" s="36" t="s">
        <v>4</v>
      </c>
      <c r="AF147" s="36"/>
      <c r="AG147" s="36"/>
      <c r="AH147" s="36"/>
      <c r="AI147" s="36"/>
      <c r="AJ147" s="36" t="s">
        <v>3</v>
      </c>
      <c r="AK147" s="36"/>
      <c r="AL147" s="36"/>
      <c r="AM147" s="36"/>
      <c r="AN147" s="36"/>
      <c r="AO147" s="36" t="s">
        <v>4</v>
      </c>
      <c r="AP147" s="36"/>
      <c r="AQ147" s="36"/>
      <c r="AR147" s="36"/>
      <c r="AS147" s="36"/>
      <c r="AT147" s="36" t="s">
        <v>3</v>
      </c>
      <c r="AU147" s="36"/>
      <c r="AV147" s="36"/>
      <c r="AW147" s="36"/>
      <c r="AX147" s="36"/>
      <c r="AY147" s="36" t="s">
        <v>4</v>
      </c>
      <c r="AZ147" s="36"/>
      <c r="BA147" s="36"/>
      <c r="BB147" s="36"/>
      <c r="BC147" s="36"/>
      <c r="BD147" s="36" t="s">
        <v>3</v>
      </c>
      <c r="BE147" s="36"/>
      <c r="BF147" s="36"/>
      <c r="BG147" s="36"/>
      <c r="BH147" s="36"/>
      <c r="BI147" s="36" t="s">
        <v>4</v>
      </c>
      <c r="BJ147" s="36"/>
      <c r="BK147" s="36"/>
      <c r="BL147" s="36"/>
      <c r="BM147" s="36"/>
      <c r="BN147" s="36" t="s">
        <v>3</v>
      </c>
      <c r="BO147" s="36"/>
      <c r="BP147" s="36"/>
      <c r="BQ147" s="36"/>
      <c r="BR147" s="36"/>
    </row>
    <row r="148" spans="1:79" ht="15" customHeight="1" x14ac:dyDescent="0.2">
      <c r="A148" s="30">
        <v>1</v>
      </c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2"/>
      <c r="U148" s="36">
        <v>2</v>
      </c>
      <c r="V148" s="36"/>
      <c r="W148" s="36"/>
      <c r="X148" s="36"/>
      <c r="Y148" s="36"/>
      <c r="Z148" s="36">
        <v>3</v>
      </c>
      <c r="AA148" s="36"/>
      <c r="AB148" s="36"/>
      <c r="AC148" s="36"/>
      <c r="AD148" s="36"/>
      <c r="AE148" s="36">
        <v>4</v>
      </c>
      <c r="AF148" s="36"/>
      <c r="AG148" s="36"/>
      <c r="AH148" s="36"/>
      <c r="AI148" s="36"/>
      <c r="AJ148" s="36">
        <v>5</v>
      </c>
      <c r="AK148" s="36"/>
      <c r="AL148" s="36"/>
      <c r="AM148" s="36"/>
      <c r="AN148" s="36"/>
      <c r="AO148" s="36">
        <v>6</v>
      </c>
      <c r="AP148" s="36"/>
      <c r="AQ148" s="36"/>
      <c r="AR148" s="36"/>
      <c r="AS148" s="36"/>
      <c r="AT148" s="36">
        <v>7</v>
      </c>
      <c r="AU148" s="36"/>
      <c r="AV148" s="36"/>
      <c r="AW148" s="36"/>
      <c r="AX148" s="36"/>
      <c r="AY148" s="36">
        <v>8</v>
      </c>
      <c r="AZ148" s="36"/>
      <c r="BA148" s="36"/>
      <c r="BB148" s="36"/>
      <c r="BC148" s="36"/>
      <c r="BD148" s="36">
        <v>9</v>
      </c>
      <c r="BE148" s="36"/>
      <c r="BF148" s="36"/>
      <c r="BG148" s="36"/>
      <c r="BH148" s="36"/>
      <c r="BI148" s="36">
        <v>10</v>
      </c>
      <c r="BJ148" s="36"/>
      <c r="BK148" s="36"/>
      <c r="BL148" s="36"/>
      <c r="BM148" s="36"/>
      <c r="BN148" s="36">
        <v>11</v>
      </c>
      <c r="BO148" s="36"/>
      <c r="BP148" s="36"/>
      <c r="BQ148" s="36"/>
      <c r="BR148" s="36"/>
    </row>
    <row r="149" spans="1:79" s="1" customFormat="1" ht="15.75" hidden="1" customHeight="1" x14ac:dyDescent="0.2">
      <c r="A149" s="33" t="s">
        <v>57</v>
      </c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5"/>
      <c r="U149" s="38" t="s">
        <v>65</v>
      </c>
      <c r="V149" s="38"/>
      <c r="W149" s="38"/>
      <c r="X149" s="38"/>
      <c r="Y149" s="38"/>
      <c r="Z149" s="37" t="s">
        <v>66</v>
      </c>
      <c r="AA149" s="37"/>
      <c r="AB149" s="37"/>
      <c r="AC149" s="37"/>
      <c r="AD149" s="37"/>
      <c r="AE149" s="38" t="s">
        <v>67</v>
      </c>
      <c r="AF149" s="38"/>
      <c r="AG149" s="38"/>
      <c r="AH149" s="38"/>
      <c r="AI149" s="38"/>
      <c r="AJ149" s="37" t="s">
        <v>68</v>
      </c>
      <c r="AK149" s="37"/>
      <c r="AL149" s="37"/>
      <c r="AM149" s="37"/>
      <c r="AN149" s="37"/>
      <c r="AO149" s="38" t="s">
        <v>58</v>
      </c>
      <c r="AP149" s="38"/>
      <c r="AQ149" s="38"/>
      <c r="AR149" s="38"/>
      <c r="AS149" s="38"/>
      <c r="AT149" s="37" t="s">
        <v>59</v>
      </c>
      <c r="AU149" s="37"/>
      <c r="AV149" s="37"/>
      <c r="AW149" s="37"/>
      <c r="AX149" s="37"/>
      <c r="AY149" s="38" t="s">
        <v>60</v>
      </c>
      <c r="AZ149" s="38"/>
      <c r="BA149" s="38"/>
      <c r="BB149" s="38"/>
      <c r="BC149" s="38"/>
      <c r="BD149" s="37" t="s">
        <v>61</v>
      </c>
      <c r="BE149" s="37"/>
      <c r="BF149" s="37"/>
      <c r="BG149" s="37"/>
      <c r="BH149" s="37"/>
      <c r="BI149" s="38" t="s">
        <v>62</v>
      </c>
      <c r="BJ149" s="38"/>
      <c r="BK149" s="38"/>
      <c r="BL149" s="38"/>
      <c r="BM149" s="38"/>
      <c r="BN149" s="37" t="s">
        <v>63</v>
      </c>
      <c r="BO149" s="37"/>
      <c r="BP149" s="37"/>
      <c r="BQ149" s="37"/>
      <c r="BR149" s="37"/>
      <c r="CA149" t="s">
        <v>41</v>
      </c>
    </row>
    <row r="150" spans="1:79" s="6" customFormat="1" ht="12.75" customHeight="1" x14ac:dyDescent="0.2">
      <c r="A150" s="100" t="s">
        <v>198</v>
      </c>
      <c r="B150" s="101"/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2"/>
      <c r="U150" s="115">
        <v>0</v>
      </c>
      <c r="V150" s="115"/>
      <c r="W150" s="115"/>
      <c r="X150" s="115"/>
      <c r="Y150" s="115"/>
      <c r="Z150" s="115">
        <v>0</v>
      </c>
      <c r="AA150" s="115"/>
      <c r="AB150" s="115"/>
      <c r="AC150" s="115"/>
      <c r="AD150" s="115"/>
      <c r="AE150" s="115">
        <v>0</v>
      </c>
      <c r="AF150" s="115"/>
      <c r="AG150" s="115"/>
      <c r="AH150" s="115"/>
      <c r="AI150" s="115"/>
      <c r="AJ150" s="115">
        <v>0</v>
      </c>
      <c r="AK150" s="115"/>
      <c r="AL150" s="115"/>
      <c r="AM150" s="115"/>
      <c r="AN150" s="115"/>
      <c r="AO150" s="115">
        <v>49363</v>
      </c>
      <c r="AP150" s="115"/>
      <c r="AQ150" s="115"/>
      <c r="AR150" s="115"/>
      <c r="AS150" s="115"/>
      <c r="AT150" s="115">
        <v>0</v>
      </c>
      <c r="AU150" s="115"/>
      <c r="AV150" s="115"/>
      <c r="AW150" s="115"/>
      <c r="AX150" s="115"/>
      <c r="AY150" s="115">
        <v>53312</v>
      </c>
      <c r="AZ150" s="115"/>
      <c r="BA150" s="115"/>
      <c r="BB150" s="115"/>
      <c r="BC150" s="115"/>
      <c r="BD150" s="115">
        <v>0</v>
      </c>
      <c r="BE150" s="115"/>
      <c r="BF150" s="115"/>
      <c r="BG150" s="115"/>
      <c r="BH150" s="115"/>
      <c r="BI150" s="115">
        <v>56564</v>
      </c>
      <c r="BJ150" s="115"/>
      <c r="BK150" s="115"/>
      <c r="BL150" s="115"/>
      <c r="BM150" s="115"/>
      <c r="BN150" s="115">
        <v>0</v>
      </c>
      <c r="BO150" s="115"/>
      <c r="BP150" s="115"/>
      <c r="BQ150" s="115"/>
      <c r="BR150" s="115"/>
      <c r="CA150" s="6" t="s">
        <v>42</v>
      </c>
    </row>
    <row r="151" spans="1:79" s="99" customFormat="1" ht="12.75" customHeight="1" x14ac:dyDescent="0.2">
      <c r="A151" s="92" t="s">
        <v>199</v>
      </c>
      <c r="B151" s="93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94"/>
      <c r="U151" s="116">
        <v>0</v>
      </c>
      <c r="V151" s="116"/>
      <c r="W151" s="116"/>
      <c r="X151" s="116"/>
      <c r="Y151" s="116"/>
      <c r="Z151" s="116">
        <v>0</v>
      </c>
      <c r="AA151" s="116"/>
      <c r="AB151" s="116"/>
      <c r="AC151" s="116"/>
      <c r="AD151" s="116"/>
      <c r="AE151" s="116">
        <v>0</v>
      </c>
      <c r="AF151" s="116"/>
      <c r="AG151" s="116"/>
      <c r="AH151" s="116"/>
      <c r="AI151" s="116"/>
      <c r="AJ151" s="116">
        <v>0</v>
      </c>
      <c r="AK151" s="116"/>
      <c r="AL151" s="116"/>
      <c r="AM151" s="116"/>
      <c r="AN151" s="116"/>
      <c r="AO151" s="116">
        <v>49363</v>
      </c>
      <c r="AP151" s="116"/>
      <c r="AQ151" s="116"/>
      <c r="AR151" s="116"/>
      <c r="AS151" s="116"/>
      <c r="AT151" s="116">
        <v>0</v>
      </c>
      <c r="AU151" s="116"/>
      <c r="AV151" s="116"/>
      <c r="AW151" s="116"/>
      <c r="AX151" s="116"/>
      <c r="AY151" s="116">
        <v>53312</v>
      </c>
      <c r="AZ151" s="116"/>
      <c r="BA151" s="116"/>
      <c r="BB151" s="116"/>
      <c r="BC151" s="116"/>
      <c r="BD151" s="116">
        <v>0</v>
      </c>
      <c r="BE151" s="116"/>
      <c r="BF151" s="116"/>
      <c r="BG151" s="116"/>
      <c r="BH151" s="116"/>
      <c r="BI151" s="116">
        <v>56564</v>
      </c>
      <c r="BJ151" s="116"/>
      <c r="BK151" s="116"/>
      <c r="BL151" s="116"/>
      <c r="BM151" s="116"/>
      <c r="BN151" s="116">
        <v>0</v>
      </c>
      <c r="BO151" s="116"/>
      <c r="BP151" s="116"/>
      <c r="BQ151" s="116"/>
      <c r="BR151" s="116"/>
    </row>
    <row r="152" spans="1:79" s="6" customFormat="1" ht="12.75" customHeight="1" x14ac:dyDescent="0.2">
      <c r="A152" s="100" t="s">
        <v>147</v>
      </c>
      <c r="B152" s="101"/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2"/>
      <c r="U152" s="115">
        <v>0</v>
      </c>
      <c r="V152" s="115"/>
      <c r="W152" s="115"/>
      <c r="X152" s="115"/>
      <c r="Y152" s="115"/>
      <c r="Z152" s="115">
        <v>0</v>
      </c>
      <c r="AA152" s="115"/>
      <c r="AB152" s="115"/>
      <c r="AC152" s="115"/>
      <c r="AD152" s="115"/>
      <c r="AE152" s="115">
        <v>0</v>
      </c>
      <c r="AF152" s="115"/>
      <c r="AG152" s="115"/>
      <c r="AH152" s="115"/>
      <c r="AI152" s="115"/>
      <c r="AJ152" s="115">
        <v>0</v>
      </c>
      <c r="AK152" s="115"/>
      <c r="AL152" s="115"/>
      <c r="AM152" s="115"/>
      <c r="AN152" s="115"/>
      <c r="AO152" s="115">
        <v>49363</v>
      </c>
      <c r="AP152" s="115"/>
      <c r="AQ152" s="115"/>
      <c r="AR152" s="115"/>
      <c r="AS152" s="115"/>
      <c r="AT152" s="115">
        <v>0</v>
      </c>
      <c r="AU152" s="115"/>
      <c r="AV152" s="115"/>
      <c r="AW152" s="115"/>
      <c r="AX152" s="115"/>
      <c r="AY152" s="115">
        <v>53312</v>
      </c>
      <c r="AZ152" s="115"/>
      <c r="BA152" s="115"/>
      <c r="BB152" s="115"/>
      <c r="BC152" s="115"/>
      <c r="BD152" s="115">
        <v>0</v>
      </c>
      <c r="BE152" s="115"/>
      <c r="BF152" s="115"/>
      <c r="BG152" s="115"/>
      <c r="BH152" s="115"/>
      <c r="BI152" s="115">
        <v>56564</v>
      </c>
      <c r="BJ152" s="115"/>
      <c r="BK152" s="115"/>
      <c r="BL152" s="115"/>
      <c r="BM152" s="115"/>
      <c r="BN152" s="115">
        <v>0</v>
      </c>
      <c r="BO152" s="115"/>
      <c r="BP152" s="115"/>
      <c r="BQ152" s="115"/>
      <c r="BR152" s="115"/>
    </row>
    <row r="153" spans="1:79" s="99" customFormat="1" ht="38.25" customHeight="1" x14ac:dyDescent="0.2">
      <c r="A153" s="92" t="s">
        <v>200</v>
      </c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4"/>
      <c r="U153" s="116" t="s">
        <v>173</v>
      </c>
      <c r="V153" s="116"/>
      <c r="W153" s="116"/>
      <c r="X153" s="116"/>
      <c r="Y153" s="116"/>
      <c r="Z153" s="116"/>
      <c r="AA153" s="116"/>
      <c r="AB153" s="116"/>
      <c r="AC153" s="116"/>
      <c r="AD153" s="116"/>
      <c r="AE153" s="116" t="s">
        <v>173</v>
      </c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 t="s">
        <v>173</v>
      </c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 t="s">
        <v>173</v>
      </c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 t="s">
        <v>173</v>
      </c>
      <c r="BJ153" s="116"/>
      <c r="BK153" s="116"/>
      <c r="BL153" s="116"/>
      <c r="BM153" s="116"/>
      <c r="BN153" s="116"/>
      <c r="BO153" s="116"/>
      <c r="BP153" s="116"/>
      <c r="BQ153" s="116"/>
      <c r="BR153" s="116"/>
    </row>
    <row r="156" spans="1:79" ht="14.25" customHeight="1" x14ac:dyDescent="12.75">
      <c r="A156" s="42" t="s">
        <v>125</v>
      </c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</row>
    <row r="157" spans="1:79" ht="15" customHeight="1" x14ac:dyDescent="0.2">
      <c r="A157" s="61" t="s">
        <v>6</v>
      </c>
      <c r="B157" s="62"/>
      <c r="C157" s="62"/>
      <c r="D157" s="61" t="s">
        <v>10</v>
      </c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3"/>
      <c r="W157" s="36" t="s">
        <v>218</v>
      </c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 t="s">
        <v>222</v>
      </c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6" t="s">
        <v>233</v>
      </c>
      <c r="AV157" s="36"/>
      <c r="AW157" s="36"/>
      <c r="AX157" s="36"/>
      <c r="AY157" s="36"/>
      <c r="AZ157" s="36"/>
      <c r="BA157" s="36" t="s">
        <v>240</v>
      </c>
      <c r="BB157" s="36"/>
      <c r="BC157" s="36"/>
      <c r="BD157" s="36"/>
      <c r="BE157" s="36"/>
      <c r="BF157" s="36"/>
      <c r="BG157" s="36" t="s">
        <v>249</v>
      </c>
      <c r="BH157" s="36"/>
      <c r="BI157" s="36"/>
      <c r="BJ157" s="36"/>
      <c r="BK157" s="36"/>
      <c r="BL157" s="36"/>
    </row>
    <row r="158" spans="1:79" ht="15" customHeight="1" x14ac:dyDescent="0.2">
      <c r="A158" s="77"/>
      <c r="B158" s="78"/>
      <c r="C158" s="78"/>
      <c r="D158" s="77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9"/>
      <c r="W158" s="36" t="s">
        <v>4</v>
      </c>
      <c r="X158" s="36"/>
      <c r="Y158" s="36"/>
      <c r="Z158" s="36"/>
      <c r="AA158" s="36"/>
      <c r="AB158" s="36"/>
      <c r="AC158" s="36" t="s">
        <v>3</v>
      </c>
      <c r="AD158" s="36"/>
      <c r="AE158" s="36"/>
      <c r="AF158" s="36"/>
      <c r="AG158" s="36"/>
      <c r="AH158" s="36"/>
      <c r="AI158" s="36" t="s">
        <v>4</v>
      </c>
      <c r="AJ158" s="36"/>
      <c r="AK158" s="36"/>
      <c r="AL158" s="36"/>
      <c r="AM158" s="36"/>
      <c r="AN158" s="36"/>
      <c r="AO158" s="36" t="s">
        <v>3</v>
      </c>
      <c r="AP158" s="36"/>
      <c r="AQ158" s="36"/>
      <c r="AR158" s="36"/>
      <c r="AS158" s="36"/>
      <c r="AT158" s="36"/>
      <c r="AU158" s="49" t="s">
        <v>4</v>
      </c>
      <c r="AV158" s="49"/>
      <c r="AW158" s="49"/>
      <c r="AX158" s="49" t="s">
        <v>3</v>
      </c>
      <c r="AY158" s="49"/>
      <c r="AZ158" s="49"/>
      <c r="BA158" s="49" t="s">
        <v>4</v>
      </c>
      <c r="BB158" s="49"/>
      <c r="BC158" s="49"/>
      <c r="BD158" s="49" t="s">
        <v>3</v>
      </c>
      <c r="BE158" s="49"/>
      <c r="BF158" s="49"/>
      <c r="BG158" s="49" t="s">
        <v>4</v>
      </c>
      <c r="BH158" s="49"/>
      <c r="BI158" s="49"/>
      <c r="BJ158" s="49" t="s">
        <v>3</v>
      </c>
      <c r="BK158" s="49"/>
      <c r="BL158" s="49"/>
    </row>
    <row r="159" spans="1:79" ht="57" customHeight="1" x14ac:dyDescent="0.2">
      <c r="A159" s="64"/>
      <c r="B159" s="65"/>
      <c r="C159" s="65"/>
      <c r="D159" s="64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T159" s="65"/>
      <c r="U159" s="65"/>
      <c r="V159" s="66"/>
      <c r="W159" s="36" t="s">
        <v>12</v>
      </c>
      <c r="X159" s="36"/>
      <c r="Y159" s="36"/>
      <c r="Z159" s="36" t="s">
        <v>11</v>
      </c>
      <c r="AA159" s="36"/>
      <c r="AB159" s="36"/>
      <c r="AC159" s="36" t="s">
        <v>12</v>
      </c>
      <c r="AD159" s="36"/>
      <c r="AE159" s="36"/>
      <c r="AF159" s="36" t="s">
        <v>11</v>
      </c>
      <c r="AG159" s="36"/>
      <c r="AH159" s="36"/>
      <c r="AI159" s="36" t="s">
        <v>12</v>
      </c>
      <c r="AJ159" s="36"/>
      <c r="AK159" s="36"/>
      <c r="AL159" s="36" t="s">
        <v>11</v>
      </c>
      <c r="AM159" s="36"/>
      <c r="AN159" s="36"/>
      <c r="AO159" s="36" t="s">
        <v>12</v>
      </c>
      <c r="AP159" s="36"/>
      <c r="AQ159" s="36"/>
      <c r="AR159" s="36" t="s">
        <v>11</v>
      </c>
      <c r="AS159" s="36"/>
      <c r="AT159" s="36"/>
      <c r="AU159" s="49"/>
      <c r="AV159" s="49"/>
      <c r="AW159" s="49"/>
      <c r="AX159" s="49"/>
      <c r="AY159" s="49"/>
      <c r="AZ159" s="49"/>
      <c r="BA159" s="49"/>
      <c r="BB159" s="49"/>
      <c r="BC159" s="49"/>
      <c r="BD159" s="49"/>
      <c r="BE159" s="49"/>
      <c r="BF159" s="49"/>
      <c r="BG159" s="49"/>
      <c r="BH159" s="49"/>
      <c r="BI159" s="49"/>
      <c r="BJ159" s="49"/>
      <c r="BK159" s="49"/>
      <c r="BL159" s="49"/>
    </row>
    <row r="160" spans="1:79" ht="15" customHeight="1" x14ac:dyDescent="0.2">
      <c r="A160" s="30">
        <v>1</v>
      </c>
      <c r="B160" s="31"/>
      <c r="C160" s="31"/>
      <c r="D160" s="30">
        <v>2</v>
      </c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2"/>
      <c r="W160" s="36">
        <v>3</v>
      </c>
      <c r="X160" s="36"/>
      <c r="Y160" s="36"/>
      <c r="Z160" s="36">
        <v>4</v>
      </c>
      <c r="AA160" s="36"/>
      <c r="AB160" s="36"/>
      <c r="AC160" s="36">
        <v>5</v>
      </c>
      <c r="AD160" s="36"/>
      <c r="AE160" s="36"/>
      <c r="AF160" s="36">
        <v>6</v>
      </c>
      <c r="AG160" s="36"/>
      <c r="AH160" s="36"/>
      <c r="AI160" s="36">
        <v>7</v>
      </c>
      <c r="AJ160" s="36"/>
      <c r="AK160" s="36"/>
      <c r="AL160" s="36">
        <v>8</v>
      </c>
      <c r="AM160" s="36"/>
      <c r="AN160" s="36"/>
      <c r="AO160" s="36">
        <v>9</v>
      </c>
      <c r="AP160" s="36"/>
      <c r="AQ160" s="36"/>
      <c r="AR160" s="36">
        <v>10</v>
      </c>
      <c r="AS160" s="36"/>
      <c r="AT160" s="36"/>
      <c r="AU160" s="36">
        <v>11</v>
      </c>
      <c r="AV160" s="36"/>
      <c r="AW160" s="36"/>
      <c r="AX160" s="36">
        <v>12</v>
      </c>
      <c r="AY160" s="36"/>
      <c r="AZ160" s="36"/>
      <c r="BA160" s="36">
        <v>13</v>
      </c>
      <c r="BB160" s="36"/>
      <c r="BC160" s="36"/>
      <c r="BD160" s="36">
        <v>14</v>
      </c>
      <c r="BE160" s="36"/>
      <c r="BF160" s="36"/>
      <c r="BG160" s="36">
        <v>15</v>
      </c>
      <c r="BH160" s="36"/>
      <c r="BI160" s="36"/>
      <c r="BJ160" s="36">
        <v>16</v>
      </c>
      <c r="BK160" s="36"/>
      <c r="BL160" s="36"/>
    </row>
    <row r="161" spans="1:79" s="1" customFormat="1" ht="12.75" hidden="1" customHeight="1" x14ac:dyDescent="0.2">
      <c r="A161" s="33" t="s">
        <v>69</v>
      </c>
      <c r="B161" s="34"/>
      <c r="C161" s="34"/>
      <c r="D161" s="33" t="s">
        <v>57</v>
      </c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5"/>
      <c r="W161" s="38" t="s">
        <v>72</v>
      </c>
      <c r="X161" s="38"/>
      <c r="Y161" s="38"/>
      <c r="Z161" s="38" t="s">
        <v>73</v>
      </c>
      <c r="AA161" s="38"/>
      <c r="AB161" s="38"/>
      <c r="AC161" s="37" t="s">
        <v>74</v>
      </c>
      <c r="AD161" s="37"/>
      <c r="AE161" s="37"/>
      <c r="AF161" s="37" t="s">
        <v>75</v>
      </c>
      <c r="AG161" s="37"/>
      <c r="AH161" s="37"/>
      <c r="AI161" s="38" t="s">
        <v>76</v>
      </c>
      <c r="AJ161" s="38"/>
      <c r="AK161" s="38"/>
      <c r="AL161" s="38" t="s">
        <v>77</v>
      </c>
      <c r="AM161" s="38"/>
      <c r="AN161" s="38"/>
      <c r="AO161" s="37" t="s">
        <v>104</v>
      </c>
      <c r="AP161" s="37"/>
      <c r="AQ161" s="37"/>
      <c r="AR161" s="37" t="s">
        <v>78</v>
      </c>
      <c r="AS161" s="37"/>
      <c r="AT161" s="37"/>
      <c r="AU161" s="38" t="s">
        <v>105</v>
      </c>
      <c r="AV161" s="38"/>
      <c r="AW161" s="38"/>
      <c r="AX161" s="37" t="s">
        <v>106</v>
      </c>
      <c r="AY161" s="37"/>
      <c r="AZ161" s="37"/>
      <c r="BA161" s="38" t="s">
        <v>107</v>
      </c>
      <c r="BB161" s="38"/>
      <c r="BC161" s="38"/>
      <c r="BD161" s="37" t="s">
        <v>108</v>
      </c>
      <c r="BE161" s="37"/>
      <c r="BF161" s="37"/>
      <c r="BG161" s="38" t="s">
        <v>109</v>
      </c>
      <c r="BH161" s="38"/>
      <c r="BI161" s="38"/>
      <c r="BJ161" s="37" t="s">
        <v>110</v>
      </c>
      <c r="BK161" s="37"/>
      <c r="BL161" s="37"/>
      <c r="CA161" s="1" t="s">
        <v>103</v>
      </c>
    </row>
    <row r="162" spans="1:79" s="99" customFormat="1" ht="12.75" customHeight="1" x14ac:dyDescent="0.2">
      <c r="A162" s="89">
        <v>1</v>
      </c>
      <c r="B162" s="90"/>
      <c r="C162" s="90"/>
      <c r="D162" s="92" t="s">
        <v>201</v>
      </c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93"/>
      <c r="S162" s="93"/>
      <c r="T162" s="93"/>
      <c r="U162" s="93"/>
      <c r="V162" s="94"/>
      <c r="W162" s="114">
        <v>0.5</v>
      </c>
      <c r="X162" s="114"/>
      <c r="Y162" s="114"/>
      <c r="Z162" s="114">
        <v>0.5</v>
      </c>
      <c r="AA162" s="114"/>
      <c r="AB162" s="114"/>
      <c r="AC162" s="114">
        <v>0</v>
      </c>
      <c r="AD162" s="114"/>
      <c r="AE162" s="114"/>
      <c r="AF162" s="114">
        <v>0</v>
      </c>
      <c r="AG162" s="114"/>
      <c r="AH162" s="114"/>
      <c r="AI162" s="114">
        <v>0.5</v>
      </c>
      <c r="AJ162" s="114"/>
      <c r="AK162" s="114"/>
      <c r="AL162" s="114">
        <v>0.5</v>
      </c>
      <c r="AM162" s="114"/>
      <c r="AN162" s="114"/>
      <c r="AO162" s="114">
        <v>0</v>
      </c>
      <c r="AP162" s="114"/>
      <c r="AQ162" s="114"/>
      <c r="AR162" s="114">
        <v>0</v>
      </c>
      <c r="AS162" s="114"/>
      <c r="AT162" s="114"/>
      <c r="AU162" s="114">
        <v>0.5</v>
      </c>
      <c r="AV162" s="114"/>
      <c r="AW162" s="114"/>
      <c r="AX162" s="114">
        <v>0</v>
      </c>
      <c r="AY162" s="114"/>
      <c r="AZ162" s="114"/>
      <c r="BA162" s="114">
        <v>0.5</v>
      </c>
      <c r="BB162" s="114"/>
      <c r="BC162" s="114"/>
      <c r="BD162" s="114">
        <v>0</v>
      </c>
      <c r="BE162" s="114"/>
      <c r="BF162" s="114"/>
      <c r="BG162" s="114">
        <v>0.5</v>
      </c>
      <c r="BH162" s="114"/>
      <c r="BI162" s="114"/>
      <c r="BJ162" s="114">
        <v>0</v>
      </c>
      <c r="BK162" s="114"/>
      <c r="BL162" s="114"/>
      <c r="CA162" s="99" t="s">
        <v>43</v>
      </c>
    </row>
    <row r="163" spans="1:79" s="6" customFormat="1" ht="12.75" customHeight="1" x14ac:dyDescent="0.2">
      <c r="A163" s="87">
        <v>2</v>
      </c>
      <c r="B163" s="85"/>
      <c r="C163" s="85"/>
      <c r="D163" s="100" t="s">
        <v>202</v>
      </c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2"/>
      <c r="W163" s="111">
        <v>0.5</v>
      </c>
      <c r="X163" s="111"/>
      <c r="Y163" s="111"/>
      <c r="Z163" s="111">
        <v>0.5</v>
      </c>
      <c r="AA163" s="111"/>
      <c r="AB163" s="111"/>
      <c r="AC163" s="111">
        <v>0</v>
      </c>
      <c r="AD163" s="111"/>
      <c r="AE163" s="111"/>
      <c r="AF163" s="111">
        <v>0</v>
      </c>
      <c r="AG163" s="111"/>
      <c r="AH163" s="111"/>
      <c r="AI163" s="111">
        <v>0.5</v>
      </c>
      <c r="AJ163" s="111"/>
      <c r="AK163" s="111"/>
      <c r="AL163" s="111">
        <v>0.5</v>
      </c>
      <c r="AM163" s="111"/>
      <c r="AN163" s="111"/>
      <c r="AO163" s="111">
        <v>0</v>
      </c>
      <c r="AP163" s="111"/>
      <c r="AQ163" s="111"/>
      <c r="AR163" s="111">
        <v>0</v>
      </c>
      <c r="AS163" s="111"/>
      <c r="AT163" s="111"/>
      <c r="AU163" s="111">
        <v>0.5</v>
      </c>
      <c r="AV163" s="111"/>
      <c r="AW163" s="111"/>
      <c r="AX163" s="111">
        <v>0</v>
      </c>
      <c r="AY163" s="111"/>
      <c r="AZ163" s="111"/>
      <c r="BA163" s="111">
        <v>0.5</v>
      </c>
      <c r="BB163" s="111"/>
      <c r="BC163" s="111"/>
      <c r="BD163" s="111">
        <v>0</v>
      </c>
      <c r="BE163" s="111"/>
      <c r="BF163" s="111"/>
      <c r="BG163" s="111">
        <v>0.5</v>
      </c>
      <c r="BH163" s="111"/>
      <c r="BI163" s="111"/>
      <c r="BJ163" s="111">
        <v>0</v>
      </c>
      <c r="BK163" s="111"/>
      <c r="BL163" s="111"/>
    </row>
    <row r="164" spans="1:79" s="99" customFormat="1" ht="25.5" customHeight="1" x14ac:dyDescent="0.2">
      <c r="A164" s="89">
        <v>3</v>
      </c>
      <c r="B164" s="90"/>
      <c r="C164" s="90"/>
      <c r="D164" s="92" t="s">
        <v>203</v>
      </c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93"/>
      <c r="U164" s="93"/>
      <c r="V164" s="94"/>
      <c r="W164" s="114" t="s">
        <v>173</v>
      </c>
      <c r="X164" s="114"/>
      <c r="Y164" s="114"/>
      <c r="Z164" s="114" t="s">
        <v>173</v>
      </c>
      <c r="AA164" s="114"/>
      <c r="AB164" s="114"/>
      <c r="AC164" s="114"/>
      <c r="AD164" s="114"/>
      <c r="AE164" s="114"/>
      <c r="AF164" s="114"/>
      <c r="AG164" s="114"/>
      <c r="AH164" s="114"/>
      <c r="AI164" s="114" t="s">
        <v>173</v>
      </c>
      <c r="AJ164" s="114"/>
      <c r="AK164" s="114"/>
      <c r="AL164" s="114" t="s">
        <v>173</v>
      </c>
      <c r="AM164" s="114"/>
      <c r="AN164" s="114"/>
      <c r="AO164" s="114"/>
      <c r="AP164" s="114"/>
      <c r="AQ164" s="114"/>
      <c r="AR164" s="114"/>
      <c r="AS164" s="114"/>
      <c r="AT164" s="114"/>
      <c r="AU164" s="114" t="s">
        <v>173</v>
      </c>
      <c r="AV164" s="114"/>
      <c r="AW164" s="114"/>
      <c r="AX164" s="114"/>
      <c r="AY164" s="114"/>
      <c r="AZ164" s="114"/>
      <c r="BA164" s="114" t="s">
        <v>173</v>
      </c>
      <c r="BB164" s="114"/>
      <c r="BC164" s="114"/>
      <c r="BD164" s="114"/>
      <c r="BE164" s="114"/>
      <c r="BF164" s="114"/>
      <c r="BG164" s="114" t="s">
        <v>173</v>
      </c>
      <c r="BH164" s="114"/>
      <c r="BI164" s="114"/>
      <c r="BJ164" s="114"/>
      <c r="BK164" s="114"/>
      <c r="BL164" s="114"/>
    </row>
    <row r="167" spans="1:79" ht="14.25" customHeight="1" x14ac:dyDescent="0.2">
      <c r="A167" s="42" t="s">
        <v>153</v>
      </c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</row>
    <row r="168" spans="1:79" ht="14.25" customHeight="1" x14ac:dyDescent="0.2">
      <c r="A168" s="42" t="s">
        <v>234</v>
      </c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</row>
    <row r="169" spans="1:79" ht="15" customHeight="1" x14ac:dyDescent="0.2">
      <c r="A169" s="40" t="s">
        <v>217</v>
      </c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</row>
    <row r="170" spans="1:79" ht="15" customHeight="1" x14ac:dyDescent="0.2">
      <c r="A170" s="36" t="s">
        <v>6</v>
      </c>
      <c r="B170" s="36"/>
      <c r="C170" s="36"/>
      <c r="D170" s="36"/>
      <c r="E170" s="36"/>
      <c r="F170" s="36"/>
      <c r="G170" s="36" t="s">
        <v>126</v>
      </c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 t="s">
        <v>13</v>
      </c>
      <c r="U170" s="36"/>
      <c r="V170" s="36"/>
      <c r="W170" s="36"/>
      <c r="X170" s="36"/>
      <c r="Y170" s="36"/>
      <c r="Z170" s="36"/>
      <c r="AA170" s="30" t="s">
        <v>218</v>
      </c>
      <c r="AB170" s="75"/>
      <c r="AC170" s="75"/>
      <c r="AD170" s="75"/>
      <c r="AE170" s="75"/>
      <c r="AF170" s="75"/>
      <c r="AG170" s="75"/>
      <c r="AH170" s="75"/>
      <c r="AI170" s="75"/>
      <c r="AJ170" s="75"/>
      <c r="AK170" s="75"/>
      <c r="AL170" s="75"/>
      <c r="AM170" s="75"/>
      <c r="AN170" s="75"/>
      <c r="AO170" s="76"/>
      <c r="AP170" s="30" t="s">
        <v>221</v>
      </c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2"/>
      <c r="BE170" s="30" t="s">
        <v>228</v>
      </c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2"/>
    </row>
    <row r="171" spans="1:79" ht="32.1" customHeight="1" x14ac:dyDescent="0.2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 t="s">
        <v>4</v>
      </c>
      <c r="AB171" s="36"/>
      <c r="AC171" s="36"/>
      <c r="AD171" s="36"/>
      <c r="AE171" s="36"/>
      <c r="AF171" s="36" t="s">
        <v>3</v>
      </c>
      <c r="AG171" s="36"/>
      <c r="AH171" s="36"/>
      <c r="AI171" s="36"/>
      <c r="AJ171" s="36"/>
      <c r="AK171" s="36" t="s">
        <v>89</v>
      </c>
      <c r="AL171" s="36"/>
      <c r="AM171" s="36"/>
      <c r="AN171" s="36"/>
      <c r="AO171" s="36"/>
      <c r="AP171" s="36" t="s">
        <v>4</v>
      </c>
      <c r="AQ171" s="36"/>
      <c r="AR171" s="36"/>
      <c r="AS171" s="36"/>
      <c r="AT171" s="36"/>
      <c r="AU171" s="36" t="s">
        <v>3</v>
      </c>
      <c r="AV171" s="36"/>
      <c r="AW171" s="36"/>
      <c r="AX171" s="36"/>
      <c r="AY171" s="36"/>
      <c r="AZ171" s="36" t="s">
        <v>96</v>
      </c>
      <c r="BA171" s="36"/>
      <c r="BB171" s="36"/>
      <c r="BC171" s="36"/>
      <c r="BD171" s="36"/>
      <c r="BE171" s="36" t="s">
        <v>4</v>
      </c>
      <c r="BF171" s="36"/>
      <c r="BG171" s="36"/>
      <c r="BH171" s="36"/>
      <c r="BI171" s="36"/>
      <c r="BJ171" s="36" t="s">
        <v>3</v>
      </c>
      <c r="BK171" s="36"/>
      <c r="BL171" s="36"/>
      <c r="BM171" s="36"/>
      <c r="BN171" s="36"/>
      <c r="BO171" s="36" t="s">
        <v>127</v>
      </c>
      <c r="BP171" s="36"/>
      <c r="BQ171" s="36"/>
      <c r="BR171" s="36"/>
      <c r="BS171" s="36"/>
    </row>
    <row r="172" spans="1:79" ht="15" customHeight="1" x14ac:dyDescent="0.2">
      <c r="A172" s="36">
        <v>1</v>
      </c>
      <c r="B172" s="36"/>
      <c r="C172" s="36"/>
      <c r="D172" s="36"/>
      <c r="E172" s="36"/>
      <c r="F172" s="36"/>
      <c r="G172" s="36">
        <v>2</v>
      </c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>
        <v>3</v>
      </c>
      <c r="U172" s="36"/>
      <c r="V172" s="36"/>
      <c r="W172" s="36"/>
      <c r="X172" s="36"/>
      <c r="Y172" s="36"/>
      <c r="Z172" s="36"/>
      <c r="AA172" s="36">
        <v>4</v>
      </c>
      <c r="AB172" s="36"/>
      <c r="AC172" s="36"/>
      <c r="AD172" s="36"/>
      <c r="AE172" s="36"/>
      <c r="AF172" s="36">
        <v>5</v>
      </c>
      <c r="AG172" s="36"/>
      <c r="AH172" s="36"/>
      <c r="AI172" s="36"/>
      <c r="AJ172" s="36"/>
      <c r="AK172" s="36">
        <v>6</v>
      </c>
      <c r="AL172" s="36"/>
      <c r="AM172" s="36"/>
      <c r="AN172" s="36"/>
      <c r="AO172" s="36"/>
      <c r="AP172" s="36">
        <v>7</v>
      </c>
      <c r="AQ172" s="36"/>
      <c r="AR172" s="36"/>
      <c r="AS172" s="36"/>
      <c r="AT172" s="36"/>
      <c r="AU172" s="36">
        <v>8</v>
      </c>
      <c r="AV172" s="36"/>
      <c r="AW172" s="36"/>
      <c r="AX172" s="36"/>
      <c r="AY172" s="36"/>
      <c r="AZ172" s="36">
        <v>9</v>
      </c>
      <c r="BA172" s="36"/>
      <c r="BB172" s="36"/>
      <c r="BC172" s="36"/>
      <c r="BD172" s="36"/>
      <c r="BE172" s="36">
        <v>10</v>
      </c>
      <c r="BF172" s="36"/>
      <c r="BG172" s="36"/>
      <c r="BH172" s="36"/>
      <c r="BI172" s="36"/>
      <c r="BJ172" s="36">
        <v>11</v>
      </c>
      <c r="BK172" s="36"/>
      <c r="BL172" s="36"/>
      <c r="BM172" s="36"/>
      <c r="BN172" s="36"/>
      <c r="BO172" s="36">
        <v>12</v>
      </c>
      <c r="BP172" s="36"/>
      <c r="BQ172" s="36"/>
      <c r="BR172" s="36"/>
      <c r="BS172" s="36"/>
    </row>
    <row r="173" spans="1:79" s="1" customFormat="1" ht="15" hidden="1" customHeight="1" x14ac:dyDescent="0.2">
      <c r="A173" s="38" t="s">
        <v>69</v>
      </c>
      <c r="B173" s="38"/>
      <c r="C173" s="38"/>
      <c r="D173" s="38"/>
      <c r="E173" s="38"/>
      <c r="F173" s="38"/>
      <c r="G173" s="73" t="s">
        <v>57</v>
      </c>
      <c r="H173" s="73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 t="s">
        <v>79</v>
      </c>
      <c r="U173" s="73"/>
      <c r="V173" s="73"/>
      <c r="W173" s="73"/>
      <c r="X173" s="73"/>
      <c r="Y173" s="73"/>
      <c r="Z173" s="73"/>
      <c r="AA173" s="37" t="s">
        <v>65</v>
      </c>
      <c r="AB173" s="37"/>
      <c r="AC173" s="37"/>
      <c r="AD173" s="37"/>
      <c r="AE173" s="37"/>
      <c r="AF173" s="37" t="s">
        <v>66</v>
      </c>
      <c r="AG173" s="37"/>
      <c r="AH173" s="37"/>
      <c r="AI173" s="37"/>
      <c r="AJ173" s="37"/>
      <c r="AK173" s="44" t="s">
        <v>122</v>
      </c>
      <c r="AL173" s="44"/>
      <c r="AM173" s="44"/>
      <c r="AN173" s="44"/>
      <c r="AO173" s="44"/>
      <c r="AP173" s="37" t="s">
        <v>67</v>
      </c>
      <c r="AQ173" s="37"/>
      <c r="AR173" s="37"/>
      <c r="AS173" s="37"/>
      <c r="AT173" s="37"/>
      <c r="AU173" s="37" t="s">
        <v>68</v>
      </c>
      <c r="AV173" s="37"/>
      <c r="AW173" s="37"/>
      <c r="AX173" s="37"/>
      <c r="AY173" s="37"/>
      <c r="AZ173" s="44" t="s">
        <v>122</v>
      </c>
      <c r="BA173" s="44"/>
      <c r="BB173" s="44"/>
      <c r="BC173" s="44"/>
      <c r="BD173" s="44"/>
      <c r="BE173" s="37" t="s">
        <v>58</v>
      </c>
      <c r="BF173" s="37"/>
      <c r="BG173" s="37"/>
      <c r="BH173" s="37"/>
      <c r="BI173" s="37"/>
      <c r="BJ173" s="37" t="s">
        <v>59</v>
      </c>
      <c r="BK173" s="37"/>
      <c r="BL173" s="37"/>
      <c r="BM173" s="37"/>
      <c r="BN173" s="37"/>
      <c r="BO173" s="44" t="s">
        <v>122</v>
      </c>
      <c r="BP173" s="44"/>
      <c r="BQ173" s="44"/>
      <c r="BR173" s="44"/>
      <c r="BS173" s="44"/>
      <c r="CA173" s="1" t="s">
        <v>44</v>
      </c>
    </row>
    <row r="174" spans="1:79" s="6" customFormat="1" ht="12.75" customHeight="1" x14ac:dyDescent="0.2">
      <c r="A174" s="88"/>
      <c r="B174" s="88"/>
      <c r="C174" s="88"/>
      <c r="D174" s="88"/>
      <c r="E174" s="88"/>
      <c r="F174" s="88"/>
      <c r="G174" s="117" t="s">
        <v>147</v>
      </c>
      <c r="H174" s="117"/>
      <c r="I174" s="117"/>
      <c r="J174" s="117"/>
      <c r="K174" s="117"/>
      <c r="L174" s="117"/>
      <c r="M174" s="117"/>
      <c r="N174" s="117"/>
      <c r="O174" s="117"/>
      <c r="P174" s="117"/>
      <c r="Q174" s="117"/>
      <c r="R174" s="117"/>
      <c r="S174" s="117"/>
      <c r="T174" s="118"/>
      <c r="U174" s="118"/>
      <c r="V174" s="118"/>
      <c r="W174" s="118"/>
      <c r="X174" s="118"/>
      <c r="Y174" s="118"/>
      <c r="Z174" s="118"/>
      <c r="AA174" s="115"/>
      <c r="AB174" s="115"/>
      <c r="AC174" s="115"/>
      <c r="AD174" s="115"/>
      <c r="AE174" s="115"/>
      <c r="AF174" s="115"/>
      <c r="AG174" s="115"/>
      <c r="AH174" s="115"/>
      <c r="AI174" s="115"/>
      <c r="AJ174" s="115"/>
      <c r="AK174" s="115">
        <f>IF(ISNUMBER(AA174),AA174,0)+IF(ISNUMBER(AF174),AF174,0)</f>
        <v>0</v>
      </c>
      <c r="AL174" s="115"/>
      <c r="AM174" s="115"/>
      <c r="AN174" s="115"/>
      <c r="AO174" s="115"/>
      <c r="AP174" s="115"/>
      <c r="AQ174" s="115"/>
      <c r="AR174" s="115"/>
      <c r="AS174" s="115"/>
      <c r="AT174" s="115"/>
      <c r="AU174" s="115"/>
      <c r="AV174" s="115"/>
      <c r="AW174" s="115"/>
      <c r="AX174" s="115"/>
      <c r="AY174" s="115"/>
      <c r="AZ174" s="115">
        <f>IF(ISNUMBER(AP174),AP174,0)+IF(ISNUMBER(AU174),AU174,0)</f>
        <v>0</v>
      </c>
      <c r="BA174" s="115"/>
      <c r="BB174" s="115"/>
      <c r="BC174" s="115"/>
      <c r="BD174" s="115"/>
      <c r="BE174" s="115"/>
      <c r="BF174" s="115"/>
      <c r="BG174" s="115"/>
      <c r="BH174" s="115"/>
      <c r="BI174" s="115"/>
      <c r="BJ174" s="115"/>
      <c r="BK174" s="115"/>
      <c r="BL174" s="115"/>
      <c r="BM174" s="115"/>
      <c r="BN174" s="115"/>
      <c r="BO174" s="115">
        <f>IF(ISNUMBER(BE174),BE174,0)+IF(ISNUMBER(BJ174),BJ174,0)</f>
        <v>0</v>
      </c>
      <c r="BP174" s="115"/>
      <c r="BQ174" s="115"/>
      <c r="BR174" s="115"/>
      <c r="BS174" s="115"/>
      <c r="CA174" s="6" t="s">
        <v>45</v>
      </c>
    </row>
    <row r="176" spans="1:79" ht="13.5" customHeight="1" x14ac:dyDescent="0.2">
      <c r="A176" s="42" t="s">
        <v>250</v>
      </c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</row>
    <row r="177" spans="1:79" ht="15" customHeight="1" x14ac:dyDescent="0.2">
      <c r="A177" s="53" t="s">
        <v>217</v>
      </c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53"/>
      <c r="AE177" s="53"/>
      <c r="AF177" s="53"/>
      <c r="AG177" s="53"/>
      <c r="AH177" s="53"/>
      <c r="AI177" s="53"/>
      <c r="AJ177" s="53"/>
      <c r="AK177" s="53"/>
      <c r="AL177" s="53"/>
      <c r="AM177" s="53"/>
      <c r="AN177" s="53"/>
      <c r="AO177" s="53"/>
      <c r="AP177" s="53"/>
      <c r="AQ177" s="53"/>
      <c r="AR177" s="53"/>
      <c r="AS177" s="53"/>
      <c r="AT177" s="53"/>
      <c r="AU177" s="53"/>
      <c r="AV177" s="53"/>
      <c r="AW177" s="53"/>
      <c r="AX177" s="53"/>
      <c r="AY177" s="53"/>
      <c r="AZ177" s="53"/>
      <c r="BA177" s="53"/>
      <c r="BB177" s="53"/>
      <c r="BC177" s="53"/>
      <c r="BD177" s="53"/>
    </row>
    <row r="178" spans="1:79" ht="15" customHeight="1" x14ac:dyDescent="0.2">
      <c r="A178" s="36" t="s">
        <v>6</v>
      </c>
      <c r="B178" s="36"/>
      <c r="C178" s="36"/>
      <c r="D178" s="36"/>
      <c r="E178" s="36"/>
      <c r="F178" s="36"/>
      <c r="G178" s="36" t="s">
        <v>126</v>
      </c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 t="s">
        <v>13</v>
      </c>
      <c r="U178" s="36"/>
      <c r="V178" s="36"/>
      <c r="W178" s="36"/>
      <c r="X178" s="36"/>
      <c r="Y178" s="36"/>
      <c r="Z178" s="36"/>
      <c r="AA178" s="30" t="s">
        <v>239</v>
      </c>
      <c r="AB178" s="75"/>
      <c r="AC178" s="75"/>
      <c r="AD178" s="75"/>
      <c r="AE178" s="75"/>
      <c r="AF178" s="75"/>
      <c r="AG178" s="75"/>
      <c r="AH178" s="75"/>
      <c r="AI178" s="75"/>
      <c r="AJ178" s="75"/>
      <c r="AK178" s="75"/>
      <c r="AL178" s="75"/>
      <c r="AM178" s="75"/>
      <c r="AN178" s="75"/>
      <c r="AO178" s="76"/>
      <c r="AP178" s="30" t="s">
        <v>244</v>
      </c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2"/>
    </row>
    <row r="179" spans="1:79" ht="32.1" customHeight="1" x14ac:dyDescent="0.2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 t="s">
        <v>4</v>
      </c>
      <c r="AB179" s="36"/>
      <c r="AC179" s="36"/>
      <c r="AD179" s="36"/>
      <c r="AE179" s="36"/>
      <c r="AF179" s="36" t="s">
        <v>3</v>
      </c>
      <c r="AG179" s="36"/>
      <c r="AH179" s="36"/>
      <c r="AI179" s="36"/>
      <c r="AJ179" s="36"/>
      <c r="AK179" s="36" t="s">
        <v>89</v>
      </c>
      <c r="AL179" s="36"/>
      <c r="AM179" s="36"/>
      <c r="AN179" s="36"/>
      <c r="AO179" s="36"/>
      <c r="AP179" s="36" t="s">
        <v>4</v>
      </c>
      <c r="AQ179" s="36"/>
      <c r="AR179" s="36"/>
      <c r="AS179" s="36"/>
      <c r="AT179" s="36"/>
      <c r="AU179" s="36" t="s">
        <v>3</v>
      </c>
      <c r="AV179" s="36"/>
      <c r="AW179" s="36"/>
      <c r="AX179" s="36"/>
      <c r="AY179" s="36"/>
      <c r="AZ179" s="36" t="s">
        <v>96</v>
      </c>
      <c r="BA179" s="36"/>
      <c r="BB179" s="36"/>
      <c r="BC179" s="36"/>
      <c r="BD179" s="36"/>
    </row>
    <row r="180" spans="1:79" ht="15" customHeight="1" x14ac:dyDescent="0.2">
      <c r="A180" s="36">
        <v>1</v>
      </c>
      <c r="B180" s="36"/>
      <c r="C180" s="36"/>
      <c r="D180" s="36"/>
      <c r="E180" s="36"/>
      <c r="F180" s="36"/>
      <c r="G180" s="36">
        <v>2</v>
      </c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>
        <v>3</v>
      </c>
      <c r="U180" s="36"/>
      <c r="V180" s="36"/>
      <c r="W180" s="36"/>
      <c r="X180" s="36"/>
      <c r="Y180" s="36"/>
      <c r="Z180" s="36"/>
      <c r="AA180" s="36">
        <v>4</v>
      </c>
      <c r="AB180" s="36"/>
      <c r="AC180" s="36"/>
      <c r="AD180" s="36"/>
      <c r="AE180" s="36"/>
      <c r="AF180" s="36">
        <v>5</v>
      </c>
      <c r="AG180" s="36"/>
      <c r="AH180" s="36"/>
      <c r="AI180" s="36"/>
      <c r="AJ180" s="36"/>
      <c r="AK180" s="36">
        <v>6</v>
      </c>
      <c r="AL180" s="36"/>
      <c r="AM180" s="36"/>
      <c r="AN180" s="36"/>
      <c r="AO180" s="36"/>
      <c r="AP180" s="36">
        <v>7</v>
      </c>
      <c r="AQ180" s="36"/>
      <c r="AR180" s="36"/>
      <c r="AS180" s="36"/>
      <c r="AT180" s="36"/>
      <c r="AU180" s="36">
        <v>8</v>
      </c>
      <c r="AV180" s="36"/>
      <c r="AW180" s="36"/>
      <c r="AX180" s="36"/>
      <c r="AY180" s="36"/>
      <c r="AZ180" s="36">
        <v>9</v>
      </c>
      <c r="BA180" s="36"/>
      <c r="BB180" s="36"/>
      <c r="BC180" s="36"/>
      <c r="BD180" s="36"/>
    </row>
    <row r="181" spans="1:79" s="1" customFormat="1" ht="12" hidden="1" customHeight="1" x14ac:dyDescent="0.2">
      <c r="A181" s="38" t="s">
        <v>69</v>
      </c>
      <c r="B181" s="38"/>
      <c r="C181" s="38"/>
      <c r="D181" s="38"/>
      <c r="E181" s="38"/>
      <c r="F181" s="38"/>
      <c r="G181" s="73" t="s">
        <v>57</v>
      </c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 t="s">
        <v>79</v>
      </c>
      <c r="U181" s="73"/>
      <c r="V181" s="73"/>
      <c r="W181" s="73"/>
      <c r="X181" s="73"/>
      <c r="Y181" s="73"/>
      <c r="Z181" s="73"/>
      <c r="AA181" s="37" t="s">
        <v>60</v>
      </c>
      <c r="AB181" s="37"/>
      <c r="AC181" s="37"/>
      <c r="AD181" s="37"/>
      <c r="AE181" s="37"/>
      <c r="AF181" s="37" t="s">
        <v>61</v>
      </c>
      <c r="AG181" s="37"/>
      <c r="AH181" s="37"/>
      <c r="AI181" s="37"/>
      <c r="AJ181" s="37"/>
      <c r="AK181" s="44" t="s">
        <v>122</v>
      </c>
      <c r="AL181" s="44"/>
      <c r="AM181" s="44"/>
      <c r="AN181" s="44"/>
      <c r="AO181" s="44"/>
      <c r="AP181" s="37" t="s">
        <v>62</v>
      </c>
      <c r="AQ181" s="37"/>
      <c r="AR181" s="37"/>
      <c r="AS181" s="37"/>
      <c r="AT181" s="37"/>
      <c r="AU181" s="37" t="s">
        <v>63</v>
      </c>
      <c r="AV181" s="37"/>
      <c r="AW181" s="37"/>
      <c r="AX181" s="37"/>
      <c r="AY181" s="37"/>
      <c r="AZ181" s="44" t="s">
        <v>122</v>
      </c>
      <c r="BA181" s="44"/>
      <c r="BB181" s="44"/>
      <c r="BC181" s="44"/>
      <c r="BD181" s="44"/>
      <c r="CA181" s="1" t="s">
        <v>46</v>
      </c>
    </row>
    <row r="182" spans="1:79" s="6" customFormat="1" x14ac:dyDescent="0.2">
      <c r="A182" s="88"/>
      <c r="B182" s="88"/>
      <c r="C182" s="88"/>
      <c r="D182" s="88"/>
      <c r="E182" s="88"/>
      <c r="F182" s="88"/>
      <c r="G182" s="117" t="s">
        <v>147</v>
      </c>
      <c r="H182" s="117"/>
      <c r="I182" s="117"/>
      <c r="J182" s="117"/>
      <c r="K182" s="117"/>
      <c r="L182" s="117"/>
      <c r="M182" s="117"/>
      <c r="N182" s="117"/>
      <c r="O182" s="117"/>
      <c r="P182" s="117"/>
      <c r="Q182" s="117"/>
      <c r="R182" s="117"/>
      <c r="S182" s="117"/>
      <c r="T182" s="118"/>
      <c r="U182" s="118"/>
      <c r="V182" s="118"/>
      <c r="W182" s="118"/>
      <c r="X182" s="118"/>
      <c r="Y182" s="118"/>
      <c r="Z182" s="118"/>
      <c r="AA182" s="115"/>
      <c r="AB182" s="115"/>
      <c r="AC182" s="115"/>
      <c r="AD182" s="115"/>
      <c r="AE182" s="115"/>
      <c r="AF182" s="115"/>
      <c r="AG182" s="115"/>
      <c r="AH182" s="115"/>
      <c r="AI182" s="115"/>
      <c r="AJ182" s="115"/>
      <c r="AK182" s="115">
        <f>IF(ISNUMBER(AA182),AA182,0)+IF(ISNUMBER(AF182),AF182,0)</f>
        <v>0</v>
      </c>
      <c r="AL182" s="115"/>
      <c r="AM182" s="115"/>
      <c r="AN182" s="115"/>
      <c r="AO182" s="115"/>
      <c r="AP182" s="115"/>
      <c r="AQ182" s="115"/>
      <c r="AR182" s="115"/>
      <c r="AS182" s="115"/>
      <c r="AT182" s="115"/>
      <c r="AU182" s="115"/>
      <c r="AV182" s="115"/>
      <c r="AW182" s="115"/>
      <c r="AX182" s="115"/>
      <c r="AY182" s="115"/>
      <c r="AZ182" s="115">
        <f>IF(ISNUMBER(AP182),AP182,0)+IF(ISNUMBER(AU182),AU182,0)</f>
        <v>0</v>
      </c>
      <c r="BA182" s="115"/>
      <c r="BB182" s="115"/>
      <c r="BC182" s="115"/>
      <c r="BD182" s="115"/>
      <c r="CA182" s="6" t="s">
        <v>47</v>
      </c>
    </row>
    <row r="185" spans="1:79" ht="14.25" customHeight="1" x14ac:dyDescent="0.2">
      <c r="A185" s="42" t="s">
        <v>251</v>
      </c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</row>
    <row r="186" spans="1:79" ht="15" customHeight="1" x14ac:dyDescent="12.75">
      <c r="A186" s="53" t="s">
        <v>217</v>
      </c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  <c r="BF186" s="45"/>
      <c r="BG186" s="45"/>
      <c r="BH186" s="45"/>
      <c r="BI186" s="45"/>
      <c r="BJ186" s="45"/>
      <c r="BK186" s="45"/>
      <c r="BL186" s="45"/>
      <c r="BM186" s="45"/>
    </row>
    <row r="187" spans="1:79" ht="23.1" customHeight="1" x14ac:dyDescent="0.2">
      <c r="A187" s="36" t="s">
        <v>128</v>
      </c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61" t="s">
        <v>129</v>
      </c>
      <c r="O187" s="62"/>
      <c r="P187" s="62"/>
      <c r="Q187" s="62"/>
      <c r="R187" s="62"/>
      <c r="S187" s="62"/>
      <c r="T187" s="62"/>
      <c r="U187" s="63"/>
      <c r="V187" s="61" t="s">
        <v>130</v>
      </c>
      <c r="W187" s="62"/>
      <c r="X187" s="62"/>
      <c r="Y187" s="62"/>
      <c r="Z187" s="63"/>
      <c r="AA187" s="36" t="s">
        <v>218</v>
      </c>
      <c r="AB187" s="36"/>
      <c r="AC187" s="36"/>
      <c r="AD187" s="36"/>
      <c r="AE187" s="36"/>
      <c r="AF187" s="36"/>
      <c r="AG187" s="36"/>
      <c r="AH187" s="36"/>
      <c r="AI187" s="36"/>
      <c r="AJ187" s="36" t="s">
        <v>221</v>
      </c>
      <c r="AK187" s="36"/>
      <c r="AL187" s="36"/>
      <c r="AM187" s="36"/>
      <c r="AN187" s="36"/>
      <c r="AO187" s="36"/>
      <c r="AP187" s="36"/>
      <c r="AQ187" s="36"/>
      <c r="AR187" s="36"/>
      <c r="AS187" s="36" t="s">
        <v>228</v>
      </c>
      <c r="AT187" s="36"/>
      <c r="AU187" s="36"/>
      <c r="AV187" s="36"/>
      <c r="AW187" s="36"/>
      <c r="AX187" s="36"/>
      <c r="AY187" s="36"/>
      <c r="AZ187" s="36"/>
      <c r="BA187" s="36"/>
      <c r="BB187" s="36" t="s">
        <v>239</v>
      </c>
      <c r="BC187" s="36"/>
      <c r="BD187" s="36"/>
      <c r="BE187" s="36"/>
      <c r="BF187" s="36"/>
      <c r="BG187" s="36"/>
      <c r="BH187" s="36"/>
      <c r="BI187" s="36"/>
      <c r="BJ187" s="36"/>
      <c r="BK187" s="36" t="s">
        <v>244</v>
      </c>
      <c r="BL187" s="36"/>
      <c r="BM187" s="36"/>
      <c r="BN187" s="36"/>
      <c r="BO187" s="36"/>
      <c r="BP187" s="36"/>
      <c r="BQ187" s="36"/>
      <c r="BR187" s="36"/>
      <c r="BS187" s="36"/>
    </row>
    <row r="188" spans="1:79" ht="95.25" customHeight="1" x14ac:dyDescent="0.2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64"/>
      <c r="O188" s="65"/>
      <c r="P188" s="65"/>
      <c r="Q188" s="65"/>
      <c r="R188" s="65"/>
      <c r="S188" s="65"/>
      <c r="T188" s="65"/>
      <c r="U188" s="66"/>
      <c r="V188" s="64"/>
      <c r="W188" s="65"/>
      <c r="X188" s="65"/>
      <c r="Y188" s="65"/>
      <c r="Z188" s="66"/>
      <c r="AA188" s="49" t="s">
        <v>133</v>
      </c>
      <c r="AB188" s="49"/>
      <c r="AC188" s="49"/>
      <c r="AD188" s="49"/>
      <c r="AE188" s="49"/>
      <c r="AF188" s="49" t="s">
        <v>134</v>
      </c>
      <c r="AG188" s="49"/>
      <c r="AH188" s="49"/>
      <c r="AI188" s="49"/>
      <c r="AJ188" s="49" t="s">
        <v>133</v>
      </c>
      <c r="AK188" s="49"/>
      <c r="AL188" s="49"/>
      <c r="AM188" s="49"/>
      <c r="AN188" s="49"/>
      <c r="AO188" s="49" t="s">
        <v>134</v>
      </c>
      <c r="AP188" s="49"/>
      <c r="AQ188" s="49"/>
      <c r="AR188" s="49"/>
      <c r="AS188" s="49" t="s">
        <v>133</v>
      </c>
      <c r="AT188" s="49"/>
      <c r="AU188" s="49"/>
      <c r="AV188" s="49"/>
      <c r="AW188" s="49"/>
      <c r="AX188" s="49" t="s">
        <v>134</v>
      </c>
      <c r="AY188" s="49"/>
      <c r="AZ188" s="49"/>
      <c r="BA188" s="49"/>
      <c r="BB188" s="49" t="s">
        <v>133</v>
      </c>
      <c r="BC188" s="49"/>
      <c r="BD188" s="49"/>
      <c r="BE188" s="49"/>
      <c r="BF188" s="49"/>
      <c r="BG188" s="49" t="s">
        <v>134</v>
      </c>
      <c r="BH188" s="49"/>
      <c r="BI188" s="49"/>
      <c r="BJ188" s="49"/>
      <c r="BK188" s="49" t="s">
        <v>133</v>
      </c>
      <c r="BL188" s="49"/>
      <c r="BM188" s="49"/>
      <c r="BN188" s="49"/>
      <c r="BO188" s="49"/>
      <c r="BP188" s="49" t="s">
        <v>134</v>
      </c>
      <c r="BQ188" s="49"/>
      <c r="BR188" s="49"/>
      <c r="BS188" s="49"/>
    </row>
    <row r="189" spans="1:79" ht="15" customHeight="1" x14ac:dyDescent="0.2">
      <c r="A189" s="36">
        <v>1</v>
      </c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0">
        <v>2</v>
      </c>
      <c r="O189" s="31"/>
      <c r="P189" s="31"/>
      <c r="Q189" s="31"/>
      <c r="R189" s="31"/>
      <c r="S189" s="31"/>
      <c r="T189" s="31"/>
      <c r="U189" s="32"/>
      <c r="V189" s="36">
        <v>3</v>
      </c>
      <c r="W189" s="36"/>
      <c r="X189" s="36"/>
      <c r="Y189" s="36"/>
      <c r="Z189" s="36"/>
      <c r="AA189" s="36">
        <v>4</v>
      </c>
      <c r="AB189" s="36"/>
      <c r="AC189" s="36"/>
      <c r="AD189" s="36"/>
      <c r="AE189" s="36"/>
      <c r="AF189" s="36">
        <v>5</v>
      </c>
      <c r="AG189" s="36"/>
      <c r="AH189" s="36"/>
      <c r="AI189" s="36"/>
      <c r="AJ189" s="36">
        <v>6</v>
      </c>
      <c r="AK189" s="36"/>
      <c r="AL189" s="36"/>
      <c r="AM189" s="36"/>
      <c r="AN189" s="36"/>
      <c r="AO189" s="36">
        <v>7</v>
      </c>
      <c r="AP189" s="36"/>
      <c r="AQ189" s="36"/>
      <c r="AR189" s="36"/>
      <c r="AS189" s="36">
        <v>8</v>
      </c>
      <c r="AT189" s="36"/>
      <c r="AU189" s="36"/>
      <c r="AV189" s="36"/>
      <c r="AW189" s="36"/>
      <c r="AX189" s="36">
        <v>9</v>
      </c>
      <c r="AY189" s="36"/>
      <c r="AZ189" s="36"/>
      <c r="BA189" s="36"/>
      <c r="BB189" s="36">
        <v>10</v>
      </c>
      <c r="BC189" s="36"/>
      <c r="BD189" s="36"/>
      <c r="BE189" s="36"/>
      <c r="BF189" s="36"/>
      <c r="BG189" s="36">
        <v>11</v>
      </c>
      <c r="BH189" s="36"/>
      <c r="BI189" s="36"/>
      <c r="BJ189" s="36"/>
      <c r="BK189" s="36">
        <v>12</v>
      </c>
      <c r="BL189" s="36"/>
      <c r="BM189" s="36"/>
      <c r="BN189" s="36"/>
      <c r="BO189" s="36"/>
      <c r="BP189" s="36">
        <v>13</v>
      </c>
      <c r="BQ189" s="36"/>
      <c r="BR189" s="36"/>
      <c r="BS189" s="36"/>
    </row>
    <row r="190" spans="1:79" s="1" customFormat="1" ht="12" hidden="1" customHeight="1" x14ac:dyDescent="0.2">
      <c r="A190" s="73" t="s">
        <v>146</v>
      </c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38" t="s">
        <v>131</v>
      </c>
      <c r="O190" s="38"/>
      <c r="P190" s="38"/>
      <c r="Q190" s="38"/>
      <c r="R190" s="38"/>
      <c r="S190" s="38"/>
      <c r="T190" s="38"/>
      <c r="U190" s="38"/>
      <c r="V190" s="38" t="s">
        <v>132</v>
      </c>
      <c r="W190" s="38"/>
      <c r="X190" s="38"/>
      <c r="Y190" s="38"/>
      <c r="Z190" s="38"/>
      <c r="AA190" s="37" t="s">
        <v>65</v>
      </c>
      <c r="AB190" s="37"/>
      <c r="AC190" s="37"/>
      <c r="AD190" s="37"/>
      <c r="AE190" s="37"/>
      <c r="AF190" s="37" t="s">
        <v>66</v>
      </c>
      <c r="AG190" s="37"/>
      <c r="AH190" s="37"/>
      <c r="AI190" s="37"/>
      <c r="AJ190" s="37" t="s">
        <v>67</v>
      </c>
      <c r="AK190" s="37"/>
      <c r="AL190" s="37"/>
      <c r="AM190" s="37"/>
      <c r="AN190" s="37"/>
      <c r="AO190" s="37" t="s">
        <v>68</v>
      </c>
      <c r="AP190" s="37"/>
      <c r="AQ190" s="37"/>
      <c r="AR190" s="37"/>
      <c r="AS190" s="37" t="s">
        <v>58</v>
      </c>
      <c r="AT190" s="37"/>
      <c r="AU190" s="37"/>
      <c r="AV190" s="37"/>
      <c r="AW190" s="37"/>
      <c r="AX190" s="37" t="s">
        <v>59</v>
      </c>
      <c r="AY190" s="37"/>
      <c r="AZ190" s="37"/>
      <c r="BA190" s="37"/>
      <c r="BB190" s="37" t="s">
        <v>60</v>
      </c>
      <c r="BC190" s="37"/>
      <c r="BD190" s="37"/>
      <c r="BE190" s="37"/>
      <c r="BF190" s="37"/>
      <c r="BG190" s="37" t="s">
        <v>61</v>
      </c>
      <c r="BH190" s="37"/>
      <c r="BI190" s="37"/>
      <c r="BJ190" s="37"/>
      <c r="BK190" s="37" t="s">
        <v>62</v>
      </c>
      <c r="BL190" s="37"/>
      <c r="BM190" s="37"/>
      <c r="BN190" s="37"/>
      <c r="BO190" s="37"/>
      <c r="BP190" s="37" t="s">
        <v>63</v>
      </c>
      <c r="BQ190" s="37"/>
      <c r="BR190" s="37"/>
      <c r="BS190" s="37"/>
      <c r="CA190" s="1" t="s">
        <v>48</v>
      </c>
    </row>
    <row r="191" spans="1:79" s="6" customFormat="1" ht="12.75" customHeight="1" x14ac:dyDescent="0.2">
      <c r="A191" s="117" t="s">
        <v>147</v>
      </c>
      <c r="B191" s="117"/>
      <c r="C191" s="117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  <c r="N191" s="87"/>
      <c r="O191" s="85"/>
      <c r="P191" s="85"/>
      <c r="Q191" s="85"/>
      <c r="R191" s="85"/>
      <c r="S191" s="85"/>
      <c r="T191" s="85"/>
      <c r="U191" s="86"/>
      <c r="V191" s="119"/>
      <c r="W191" s="119"/>
      <c r="X191" s="119"/>
      <c r="Y191" s="119"/>
      <c r="Z191" s="119"/>
      <c r="AA191" s="119"/>
      <c r="AB191" s="119"/>
      <c r="AC191" s="119"/>
      <c r="AD191" s="119"/>
      <c r="AE191" s="119"/>
      <c r="AF191" s="119"/>
      <c r="AG191" s="119"/>
      <c r="AH191" s="119"/>
      <c r="AI191" s="119"/>
      <c r="AJ191" s="119"/>
      <c r="AK191" s="119"/>
      <c r="AL191" s="119"/>
      <c r="AM191" s="119"/>
      <c r="AN191" s="119"/>
      <c r="AO191" s="119"/>
      <c r="AP191" s="119"/>
      <c r="AQ191" s="119"/>
      <c r="AR191" s="119"/>
      <c r="AS191" s="119"/>
      <c r="AT191" s="119"/>
      <c r="AU191" s="119"/>
      <c r="AV191" s="119"/>
      <c r="AW191" s="119"/>
      <c r="AX191" s="119"/>
      <c r="AY191" s="119"/>
      <c r="AZ191" s="119"/>
      <c r="BA191" s="119"/>
      <c r="BB191" s="119"/>
      <c r="BC191" s="119"/>
      <c r="BD191" s="119"/>
      <c r="BE191" s="119"/>
      <c r="BF191" s="119"/>
      <c r="BG191" s="119"/>
      <c r="BH191" s="119"/>
      <c r="BI191" s="119"/>
      <c r="BJ191" s="119"/>
      <c r="BK191" s="119"/>
      <c r="BL191" s="119"/>
      <c r="BM191" s="119"/>
      <c r="BN191" s="119"/>
      <c r="BO191" s="119"/>
      <c r="BP191" s="120"/>
      <c r="BQ191" s="121"/>
      <c r="BR191" s="121"/>
      <c r="BS191" s="122"/>
      <c r="CA191" s="6" t="s">
        <v>49</v>
      </c>
    </row>
    <row r="194" spans="1:79" ht="35.25" customHeight="1" x14ac:dyDescent="0.2">
      <c r="A194" s="42" t="s">
        <v>252</v>
      </c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</row>
    <row r="195" spans="1:79" ht="30" customHeight="1" x14ac:dyDescent="0.2">
      <c r="A195" s="125" t="s">
        <v>207</v>
      </c>
      <c r="B195" s="126"/>
      <c r="C195" s="126"/>
      <c r="D195" s="126"/>
      <c r="E195" s="126"/>
      <c r="F195" s="126"/>
      <c r="G195" s="126"/>
      <c r="H195" s="126"/>
      <c r="I195" s="126"/>
      <c r="J195" s="126"/>
      <c r="K195" s="126"/>
      <c r="L195" s="126"/>
      <c r="M195" s="126"/>
      <c r="N195" s="126"/>
      <c r="O195" s="126"/>
      <c r="P195" s="126"/>
      <c r="Q195" s="126"/>
      <c r="R195" s="126"/>
      <c r="S195" s="126"/>
      <c r="T195" s="126"/>
      <c r="U195" s="126"/>
      <c r="V195" s="126"/>
      <c r="W195" s="126"/>
      <c r="X195" s="126"/>
      <c r="Y195" s="126"/>
      <c r="Z195" s="126"/>
      <c r="AA195" s="126"/>
      <c r="AB195" s="126"/>
      <c r="AC195" s="126"/>
      <c r="AD195" s="126"/>
      <c r="AE195" s="126"/>
      <c r="AF195" s="126"/>
      <c r="AG195" s="126"/>
      <c r="AH195" s="126"/>
      <c r="AI195" s="126"/>
      <c r="AJ195" s="126"/>
      <c r="AK195" s="126"/>
      <c r="AL195" s="126"/>
      <c r="AM195" s="126"/>
      <c r="AN195" s="126"/>
      <c r="AO195" s="126"/>
      <c r="AP195" s="126"/>
      <c r="AQ195" s="126"/>
      <c r="AR195" s="126"/>
      <c r="AS195" s="126"/>
      <c r="AT195" s="126"/>
      <c r="AU195" s="126"/>
      <c r="AV195" s="126"/>
      <c r="AW195" s="126"/>
      <c r="AX195" s="126"/>
      <c r="AY195" s="126"/>
      <c r="AZ195" s="126"/>
      <c r="BA195" s="126"/>
      <c r="BB195" s="126"/>
      <c r="BC195" s="126"/>
      <c r="BD195" s="126"/>
      <c r="BE195" s="126"/>
      <c r="BF195" s="126"/>
      <c r="BG195" s="126"/>
      <c r="BH195" s="126"/>
      <c r="BI195" s="126"/>
      <c r="BJ195" s="126"/>
      <c r="BK195" s="126"/>
      <c r="BL195" s="126"/>
    </row>
    <row r="196" spans="1:79" ht="1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</row>
    <row r="198" spans="1:79" ht="28.5" customHeight="1" x14ac:dyDescent="0.2">
      <c r="A198" s="39" t="s">
        <v>235</v>
      </c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  <c r="AR198" s="39"/>
      <c r="AS198" s="39"/>
      <c r="AT198" s="39"/>
      <c r="AU198" s="39"/>
      <c r="AV198" s="39"/>
      <c r="AW198" s="39"/>
      <c r="AX198" s="39"/>
      <c r="AY198" s="39"/>
      <c r="AZ198" s="39"/>
      <c r="BA198" s="39"/>
      <c r="BB198" s="39"/>
      <c r="BC198" s="39"/>
      <c r="BD198" s="39"/>
      <c r="BE198" s="39"/>
      <c r="BF198" s="39"/>
      <c r="BG198" s="39"/>
      <c r="BH198" s="39"/>
      <c r="BI198" s="39"/>
      <c r="BJ198" s="39"/>
      <c r="BK198" s="39"/>
      <c r="BL198" s="39"/>
    </row>
    <row r="199" spans="1:79" ht="14.25" customHeight="1" x14ac:dyDescent="0.2">
      <c r="A199" s="42" t="s">
        <v>219</v>
      </c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</row>
    <row r="200" spans="1:79" ht="15" customHeight="1" x14ac:dyDescent="0.2">
      <c r="A200" s="40" t="s">
        <v>217</v>
      </c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</row>
    <row r="201" spans="1:79" ht="42.95" customHeight="1" x14ac:dyDescent="0.2">
      <c r="A201" s="49" t="s">
        <v>135</v>
      </c>
      <c r="B201" s="49"/>
      <c r="C201" s="49"/>
      <c r="D201" s="49"/>
      <c r="E201" s="49"/>
      <c r="F201" s="49"/>
      <c r="G201" s="36" t="s">
        <v>19</v>
      </c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 t="s">
        <v>15</v>
      </c>
      <c r="U201" s="36"/>
      <c r="V201" s="36"/>
      <c r="W201" s="36"/>
      <c r="X201" s="36"/>
      <c r="Y201" s="36"/>
      <c r="Z201" s="36" t="s">
        <v>14</v>
      </c>
      <c r="AA201" s="36"/>
      <c r="AB201" s="36"/>
      <c r="AC201" s="36"/>
      <c r="AD201" s="36"/>
      <c r="AE201" s="36" t="s">
        <v>136</v>
      </c>
      <c r="AF201" s="36"/>
      <c r="AG201" s="36"/>
      <c r="AH201" s="36"/>
      <c r="AI201" s="36"/>
      <c r="AJ201" s="36"/>
      <c r="AK201" s="36" t="s">
        <v>137</v>
      </c>
      <c r="AL201" s="36"/>
      <c r="AM201" s="36"/>
      <c r="AN201" s="36"/>
      <c r="AO201" s="36"/>
      <c r="AP201" s="36"/>
      <c r="AQ201" s="36" t="s">
        <v>138</v>
      </c>
      <c r="AR201" s="36"/>
      <c r="AS201" s="36"/>
      <c r="AT201" s="36"/>
      <c r="AU201" s="36"/>
      <c r="AV201" s="36"/>
      <c r="AW201" s="36" t="s">
        <v>98</v>
      </c>
      <c r="AX201" s="36"/>
      <c r="AY201" s="36"/>
      <c r="AZ201" s="36"/>
      <c r="BA201" s="36"/>
      <c r="BB201" s="36"/>
      <c r="BC201" s="36"/>
      <c r="BD201" s="36"/>
      <c r="BE201" s="36"/>
      <c r="BF201" s="36"/>
      <c r="BG201" s="36" t="s">
        <v>139</v>
      </c>
      <c r="BH201" s="36"/>
      <c r="BI201" s="36"/>
      <c r="BJ201" s="36"/>
      <c r="BK201" s="36"/>
      <c r="BL201" s="36"/>
    </row>
    <row r="202" spans="1:79" ht="39.950000000000003" customHeight="1" x14ac:dyDescent="0.2">
      <c r="A202" s="49"/>
      <c r="B202" s="49"/>
      <c r="C202" s="49"/>
      <c r="D202" s="49"/>
      <c r="E202" s="49"/>
      <c r="F202" s="49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  <c r="AR202" s="36"/>
      <c r="AS202" s="36"/>
      <c r="AT202" s="36"/>
      <c r="AU202" s="36"/>
      <c r="AV202" s="36"/>
      <c r="AW202" s="36" t="s">
        <v>17</v>
      </c>
      <c r="AX202" s="36"/>
      <c r="AY202" s="36"/>
      <c r="AZ202" s="36"/>
      <c r="BA202" s="36"/>
      <c r="BB202" s="36" t="s">
        <v>16</v>
      </c>
      <c r="BC202" s="36"/>
      <c r="BD202" s="36"/>
      <c r="BE202" s="36"/>
      <c r="BF202" s="36"/>
      <c r="BG202" s="36"/>
      <c r="BH202" s="36"/>
      <c r="BI202" s="36"/>
      <c r="BJ202" s="36"/>
      <c r="BK202" s="36"/>
      <c r="BL202" s="36"/>
    </row>
    <row r="203" spans="1:79" ht="15" customHeight="1" x14ac:dyDescent="0.2">
      <c r="A203" s="36">
        <v>1</v>
      </c>
      <c r="B203" s="36"/>
      <c r="C203" s="36"/>
      <c r="D203" s="36"/>
      <c r="E203" s="36"/>
      <c r="F203" s="36"/>
      <c r="G203" s="36">
        <v>2</v>
      </c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>
        <v>3</v>
      </c>
      <c r="U203" s="36"/>
      <c r="V203" s="36"/>
      <c r="W203" s="36"/>
      <c r="X203" s="36"/>
      <c r="Y203" s="36"/>
      <c r="Z203" s="36">
        <v>4</v>
      </c>
      <c r="AA203" s="36"/>
      <c r="AB203" s="36"/>
      <c r="AC203" s="36"/>
      <c r="AD203" s="36"/>
      <c r="AE203" s="36">
        <v>5</v>
      </c>
      <c r="AF203" s="36"/>
      <c r="AG203" s="36"/>
      <c r="AH203" s="36"/>
      <c r="AI203" s="36"/>
      <c r="AJ203" s="36"/>
      <c r="AK203" s="36">
        <v>6</v>
      </c>
      <c r="AL203" s="36"/>
      <c r="AM203" s="36"/>
      <c r="AN203" s="36"/>
      <c r="AO203" s="36"/>
      <c r="AP203" s="36"/>
      <c r="AQ203" s="36">
        <v>7</v>
      </c>
      <c r="AR203" s="36"/>
      <c r="AS203" s="36"/>
      <c r="AT203" s="36"/>
      <c r="AU203" s="36"/>
      <c r="AV203" s="36"/>
      <c r="AW203" s="36">
        <v>8</v>
      </c>
      <c r="AX203" s="36"/>
      <c r="AY203" s="36"/>
      <c r="AZ203" s="36"/>
      <c r="BA203" s="36"/>
      <c r="BB203" s="36">
        <v>9</v>
      </c>
      <c r="BC203" s="36"/>
      <c r="BD203" s="36"/>
      <c r="BE203" s="36"/>
      <c r="BF203" s="36"/>
      <c r="BG203" s="36">
        <v>10</v>
      </c>
      <c r="BH203" s="36"/>
      <c r="BI203" s="36"/>
      <c r="BJ203" s="36"/>
      <c r="BK203" s="36"/>
      <c r="BL203" s="36"/>
    </row>
    <row r="204" spans="1:79" s="1" customFormat="1" ht="12" hidden="1" customHeight="1" x14ac:dyDescent="0.2">
      <c r="A204" s="38" t="s">
        <v>64</v>
      </c>
      <c r="B204" s="38"/>
      <c r="C204" s="38"/>
      <c r="D204" s="38"/>
      <c r="E204" s="38"/>
      <c r="F204" s="38"/>
      <c r="G204" s="73" t="s">
        <v>57</v>
      </c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37" t="s">
        <v>80</v>
      </c>
      <c r="U204" s="37"/>
      <c r="V204" s="37"/>
      <c r="W204" s="37"/>
      <c r="X204" s="37"/>
      <c r="Y204" s="37"/>
      <c r="Z204" s="37" t="s">
        <v>81</v>
      </c>
      <c r="AA204" s="37"/>
      <c r="AB204" s="37"/>
      <c r="AC204" s="37"/>
      <c r="AD204" s="37"/>
      <c r="AE204" s="37" t="s">
        <v>82</v>
      </c>
      <c r="AF204" s="37"/>
      <c r="AG204" s="37"/>
      <c r="AH204" s="37"/>
      <c r="AI204" s="37"/>
      <c r="AJ204" s="37"/>
      <c r="AK204" s="37" t="s">
        <v>83</v>
      </c>
      <c r="AL204" s="37"/>
      <c r="AM204" s="37"/>
      <c r="AN204" s="37"/>
      <c r="AO204" s="37"/>
      <c r="AP204" s="37"/>
      <c r="AQ204" s="74" t="s">
        <v>99</v>
      </c>
      <c r="AR204" s="37"/>
      <c r="AS204" s="37"/>
      <c r="AT204" s="37"/>
      <c r="AU204" s="37"/>
      <c r="AV204" s="37"/>
      <c r="AW204" s="37" t="s">
        <v>84</v>
      </c>
      <c r="AX204" s="37"/>
      <c r="AY204" s="37"/>
      <c r="AZ204" s="37"/>
      <c r="BA204" s="37"/>
      <c r="BB204" s="37" t="s">
        <v>85</v>
      </c>
      <c r="BC204" s="37"/>
      <c r="BD204" s="37"/>
      <c r="BE204" s="37"/>
      <c r="BF204" s="37"/>
      <c r="BG204" s="74" t="s">
        <v>100</v>
      </c>
      <c r="BH204" s="37"/>
      <c r="BI204" s="37"/>
      <c r="BJ204" s="37"/>
      <c r="BK204" s="37"/>
      <c r="BL204" s="37"/>
      <c r="CA204" s="1" t="s">
        <v>50</v>
      </c>
    </row>
    <row r="205" spans="1:79" s="99" customFormat="1" ht="12.75" customHeight="1" x14ac:dyDescent="0.2">
      <c r="A205" s="123">
        <v>2111</v>
      </c>
      <c r="B205" s="123"/>
      <c r="C205" s="123"/>
      <c r="D205" s="123"/>
      <c r="E205" s="123"/>
      <c r="F205" s="123"/>
      <c r="G205" s="92" t="s">
        <v>174</v>
      </c>
      <c r="H205" s="93"/>
      <c r="I205" s="93"/>
      <c r="J205" s="93"/>
      <c r="K205" s="93"/>
      <c r="L205" s="93"/>
      <c r="M205" s="93"/>
      <c r="N205" s="93"/>
      <c r="O205" s="93"/>
      <c r="P205" s="93"/>
      <c r="Q205" s="93"/>
      <c r="R205" s="93"/>
      <c r="S205" s="94"/>
      <c r="T205" s="116">
        <v>38500</v>
      </c>
      <c r="U205" s="116"/>
      <c r="V205" s="116"/>
      <c r="W205" s="116"/>
      <c r="X205" s="116"/>
      <c r="Y205" s="116"/>
      <c r="Z205" s="116">
        <v>0</v>
      </c>
      <c r="AA205" s="116"/>
      <c r="AB205" s="116"/>
      <c r="AC205" s="116"/>
      <c r="AD205" s="116"/>
      <c r="AE205" s="116">
        <v>0</v>
      </c>
      <c r="AF205" s="116"/>
      <c r="AG205" s="116"/>
      <c r="AH205" s="116"/>
      <c r="AI205" s="116"/>
      <c r="AJ205" s="116"/>
      <c r="AK205" s="116">
        <v>0</v>
      </c>
      <c r="AL205" s="116"/>
      <c r="AM205" s="116"/>
      <c r="AN205" s="116"/>
      <c r="AO205" s="116"/>
      <c r="AP205" s="116"/>
      <c r="AQ205" s="116">
        <f>IF(ISNUMBER(AK205),AK205,0)-IF(ISNUMBER(AE205),AE205,0)</f>
        <v>0</v>
      </c>
      <c r="AR205" s="116"/>
      <c r="AS205" s="116"/>
      <c r="AT205" s="116"/>
      <c r="AU205" s="116"/>
      <c r="AV205" s="116"/>
      <c r="AW205" s="116">
        <v>0</v>
      </c>
      <c r="AX205" s="116"/>
      <c r="AY205" s="116"/>
      <c r="AZ205" s="116"/>
      <c r="BA205" s="116"/>
      <c r="BB205" s="116">
        <v>0</v>
      </c>
      <c r="BC205" s="116"/>
      <c r="BD205" s="116"/>
      <c r="BE205" s="116"/>
      <c r="BF205" s="116"/>
      <c r="BG205" s="116">
        <f>IF(ISNUMBER(Z205),Z205,0)+IF(ISNUMBER(AK205),AK205,0)</f>
        <v>0</v>
      </c>
      <c r="BH205" s="116"/>
      <c r="BI205" s="116"/>
      <c r="BJ205" s="116"/>
      <c r="BK205" s="116"/>
      <c r="BL205" s="116"/>
      <c r="CA205" s="99" t="s">
        <v>51</v>
      </c>
    </row>
    <row r="206" spans="1:79" s="99" customFormat="1" ht="12.75" customHeight="1" x14ac:dyDescent="0.2">
      <c r="A206" s="123">
        <v>2120</v>
      </c>
      <c r="B206" s="123"/>
      <c r="C206" s="123"/>
      <c r="D206" s="123"/>
      <c r="E206" s="123"/>
      <c r="F206" s="123"/>
      <c r="G206" s="92" t="s">
        <v>175</v>
      </c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3"/>
      <c r="S206" s="94"/>
      <c r="T206" s="116">
        <v>8500</v>
      </c>
      <c r="U206" s="116"/>
      <c r="V206" s="116"/>
      <c r="W206" s="116"/>
      <c r="X206" s="116"/>
      <c r="Y206" s="116"/>
      <c r="Z206" s="116">
        <v>0</v>
      </c>
      <c r="AA206" s="116"/>
      <c r="AB206" s="116"/>
      <c r="AC206" s="116"/>
      <c r="AD206" s="116"/>
      <c r="AE206" s="116">
        <v>0</v>
      </c>
      <c r="AF206" s="116"/>
      <c r="AG206" s="116"/>
      <c r="AH206" s="116"/>
      <c r="AI206" s="116"/>
      <c r="AJ206" s="116"/>
      <c r="AK206" s="116">
        <v>0</v>
      </c>
      <c r="AL206" s="116"/>
      <c r="AM206" s="116"/>
      <c r="AN206" s="116"/>
      <c r="AO206" s="116"/>
      <c r="AP206" s="116"/>
      <c r="AQ206" s="116">
        <f>IF(ISNUMBER(AK206),AK206,0)-IF(ISNUMBER(AE206),AE206,0)</f>
        <v>0</v>
      </c>
      <c r="AR206" s="116"/>
      <c r="AS206" s="116"/>
      <c r="AT206" s="116"/>
      <c r="AU206" s="116"/>
      <c r="AV206" s="116"/>
      <c r="AW206" s="116">
        <v>0</v>
      </c>
      <c r="AX206" s="116"/>
      <c r="AY206" s="116"/>
      <c r="AZ206" s="116"/>
      <c r="BA206" s="116"/>
      <c r="BB206" s="116">
        <v>0</v>
      </c>
      <c r="BC206" s="116"/>
      <c r="BD206" s="116"/>
      <c r="BE206" s="116"/>
      <c r="BF206" s="116"/>
      <c r="BG206" s="116">
        <f>IF(ISNUMBER(Z206),Z206,0)+IF(ISNUMBER(AK206),AK206,0)</f>
        <v>0</v>
      </c>
      <c r="BH206" s="116"/>
      <c r="BI206" s="116"/>
      <c r="BJ206" s="116"/>
      <c r="BK206" s="116"/>
      <c r="BL206" s="116"/>
    </row>
    <row r="207" spans="1:79" s="99" customFormat="1" ht="25.5" customHeight="1" x14ac:dyDescent="0.2">
      <c r="A207" s="123">
        <v>2210</v>
      </c>
      <c r="B207" s="123"/>
      <c r="C207" s="123"/>
      <c r="D207" s="123"/>
      <c r="E207" s="123"/>
      <c r="F207" s="123"/>
      <c r="G207" s="92" t="s">
        <v>176</v>
      </c>
      <c r="H207" s="93"/>
      <c r="I207" s="93"/>
      <c r="J207" s="93"/>
      <c r="K207" s="93"/>
      <c r="L207" s="93"/>
      <c r="M207" s="93"/>
      <c r="N207" s="93"/>
      <c r="O207" s="93"/>
      <c r="P207" s="93"/>
      <c r="Q207" s="93"/>
      <c r="R207" s="93"/>
      <c r="S207" s="94"/>
      <c r="T207" s="116">
        <v>0</v>
      </c>
      <c r="U207" s="116"/>
      <c r="V207" s="116"/>
      <c r="W207" s="116"/>
      <c r="X207" s="116"/>
      <c r="Y207" s="116"/>
      <c r="Z207" s="116">
        <v>0</v>
      </c>
      <c r="AA207" s="116"/>
      <c r="AB207" s="116"/>
      <c r="AC207" s="116"/>
      <c r="AD207" s="116"/>
      <c r="AE207" s="116">
        <v>0</v>
      </c>
      <c r="AF207" s="116"/>
      <c r="AG207" s="116"/>
      <c r="AH207" s="116"/>
      <c r="AI207" s="116"/>
      <c r="AJ207" s="116"/>
      <c r="AK207" s="116">
        <v>0</v>
      </c>
      <c r="AL207" s="116"/>
      <c r="AM207" s="116"/>
      <c r="AN207" s="116"/>
      <c r="AO207" s="116"/>
      <c r="AP207" s="116"/>
      <c r="AQ207" s="116">
        <f>IF(ISNUMBER(AK207),AK207,0)-IF(ISNUMBER(AE207),AE207,0)</f>
        <v>0</v>
      </c>
      <c r="AR207" s="116"/>
      <c r="AS207" s="116"/>
      <c r="AT207" s="116"/>
      <c r="AU207" s="116"/>
      <c r="AV207" s="116"/>
      <c r="AW207" s="116">
        <v>0</v>
      </c>
      <c r="AX207" s="116"/>
      <c r="AY207" s="116"/>
      <c r="AZ207" s="116"/>
      <c r="BA207" s="116"/>
      <c r="BB207" s="116">
        <v>0</v>
      </c>
      <c r="BC207" s="116"/>
      <c r="BD207" s="116"/>
      <c r="BE207" s="116"/>
      <c r="BF207" s="116"/>
      <c r="BG207" s="116">
        <f>IF(ISNUMBER(Z207),Z207,0)+IF(ISNUMBER(AK207),AK207,0)</f>
        <v>0</v>
      </c>
      <c r="BH207" s="116"/>
      <c r="BI207" s="116"/>
      <c r="BJ207" s="116"/>
      <c r="BK207" s="116"/>
      <c r="BL207" s="116"/>
    </row>
    <row r="208" spans="1:79" s="99" customFormat="1" ht="12.75" customHeight="1" x14ac:dyDescent="0.2">
      <c r="A208" s="123">
        <v>2240</v>
      </c>
      <c r="B208" s="123"/>
      <c r="C208" s="123"/>
      <c r="D208" s="123"/>
      <c r="E208" s="123"/>
      <c r="F208" s="123"/>
      <c r="G208" s="92" t="s">
        <v>177</v>
      </c>
      <c r="H208" s="93"/>
      <c r="I208" s="93"/>
      <c r="J208" s="93"/>
      <c r="K208" s="93"/>
      <c r="L208" s="93"/>
      <c r="M208" s="93"/>
      <c r="N208" s="93"/>
      <c r="O208" s="93"/>
      <c r="P208" s="93"/>
      <c r="Q208" s="93"/>
      <c r="R208" s="93"/>
      <c r="S208" s="94"/>
      <c r="T208" s="116">
        <v>0</v>
      </c>
      <c r="U208" s="116"/>
      <c r="V208" s="116"/>
      <c r="W208" s="116"/>
      <c r="X208" s="116"/>
      <c r="Y208" s="116"/>
      <c r="Z208" s="116">
        <v>0</v>
      </c>
      <c r="AA208" s="116"/>
      <c r="AB208" s="116"/>
      <c r="AC208" s="116"/>
      <c r="AD208" s="116"/>
      <c r="AE208" s="116">
        <v>0</v>
      </c>
      <c r="AF208" s="116"/>
      <c r="AG208" s="116"/>
      <c r="AH208" s="116"/>
      <c r="AI208" s="116"/>
      <c r="AJ208" s="116"/>
      <c r="AK208" s="116">
        <v>0</v>
      </c>
      <c r="AL208" s="116"/>
      <c r="AM208" s="116"/>
      <c r="AN208" s="116"/>
      <c r="AO208" s="116"/>
      <c r="AP208" s="116"/>
      <c r="AQ208" s="116">
        <f>IF(ISNUMBER(AK208),AK208,0)-IF(ISNUMBER(AE208),AE208,0)</f>
        <v>0</v>
      </c>
      <c r="AR208" s="116"/>
      <c r="AS208" s="116"/>
      <c r="AT208" s="116"/>
      <c r="AU208" s="116"/>
      <c r="AV208" s="116"/>
      <c r="AW208" s="116">
        <v>0</v>
      </c>
      <c r="AX208" s="116"/>
      <c r="AY208" s="116"/>
      <c r="AZ208" s="116"/>
      <c r="BA208" s="116"/>
      <c r="BB208" s="116">
        <v>0</v>
      </c>
      <c r="BC208" s="116"/>
      <c r="BD208" s="116"/>
      <c r="BE208" s="116"/>
      <c r="BF208" s="116"/>
      <c r="BG208" s="116">
        <f>IF(ISNUMBER(Z208),Z208,0)+IF(ISNUMBER(AK208),AK208,0)</f>
        <v>0</v>
      </c>
      <c r="BH208" s="116"/>
      <c r="BI208" s="116"/>
      <c r="BJ208" s="116"/>
      <c r="BK208" s="116"/>
      <c r="BL208" s="116"/>
    </row>
    <row r="209" spans="1:79" s="99" customFormat="1" ht="12.75" customHeight="1" x14ac:dyDescent="0.2">
      <c r="A209" s="123">
        <v>2250</v>
      </c>
      <c r="B209" s="123"/>
      <c r="C209" s="123"/>
      <c r="D209" s="123"/>
      <c r="E209" s="123"/>
      <c r="F209" s="123"/>
      <c r="G209" s="92" t="s">
        <v>178</v>
      </c>
      <c r="H209" s="93"/>
      <c r="I209" s="93"/>
      <c r="J209" s="93"/>
      <c r="K209" s="93"/>
      <c r="L209" s="93"/>
      <c r="M209" s="93"/>
      <c r="N209" s="93"/>
      <c r="O209" s="93"/>
      <c r="P209" s="93"/>
      <c r="Q209" s="93"/>
      <c r="R209" s="93"/>
      <c r="S209" s="94"/>
      <c r="T209" s="116">
        <v>0</v>
      </c>
      <c r="U209" s="116"/>
      <c r="V209" s="116"/>
      <c r="W209" s="116"/>
      <c r="X209" s="116"/>
      <c r="Y209" s="116"/>
      <c r="Z209" s="116">
        <v>0</v>
      </c>
      <c r="AA209" s="116"/>
      <c r="AB209" s="116"/>
      <c r="AC209" s="116"/>
      <c r="AD209" s="116"/>
      <c r="AE209" s="116">
        <v>0</v>
      </c>
      <c r="AF209" s="116"/>
      <c r="AG209" s="116"/>
      <c r="AH209" s="116"/>
      <c r="AI209" s="116"/>
      <c r="AJ209" s="116"/>
      <c r="AK209" s="116">
        <v>0</v>
      </c>
      <c r="AL209" s="116"/>
      <c r="AM209" s="116"/>
      <c r="AN209" s="116"/>
      <c r="AO209" s="116"/>
      <c r="AP209" s="116"/>
      <c r="AQ209" s="116">
        <f>IF(ISNUMBER(AK209),AK209,0)-IF(ISNUMBER(AE209),AE209,0)</f>
        <v>0</v>
      </c>
      <c r="AR209" s="116"/>
      <c r="AS209" s="116"/>
      <c r="AT209" s="116"/>
      <c r="AU209" s="116"/>
      <c r="AV209" s="116"/>
      <c r="AW209" s="116">
        <v>0</v>
      </c>
      <c r="AX209" s="116"/>
      <c r="AY209" s="116"/>
      <c r="AZ209" s="116"/>
      <c r="BA209" s="116"/>
      <c r="BB209" s="116">
        <v>0</v>
      </c>
      <c r="BC209" s="116"/>
      <c r="BD209" s="116"/>
      <c r="BE209" s="116"/>
      <c r="BF209" s="116"/>
      <c r="BG209" s="116">
        <f>IF(ISNUMBER(Z209),Z209,0)+IF(ISNUMBER(AK209),AK209,0)</f>
        <v>0</v>
      </c>
      <c r="BH209" s="116"/>
      <c r="BI209" s="116"/>
      <c r="BJ209" s="116"/>
      <c r="BK209" s="116"/>
      <c r="BL209" s="116"/>
    </row>
    <row r="210" spans="1:79" s="99" customFormat="1" ht="12.75" customHeight="1" x14ac:dyDescent="0.2">
      <c r="A210" s="123">
        <v>2273</v>
      </c>
      <c r="B210" s="123"/>
      <c r="C210" s="123"/>
      <c r="D210" s="123"/>
      <c r="E210" s="123"/>
      <c r="F210" s="123"/>
      <c r="G210" s="92" t="s">
        <v>179</v>
      </c>
      <c r="H210" s="93"/>
      <c r="I210" s="93"/>
      <c r="J210" s="93"/>
      <c r="K210" s="93"/>
      <c r="L210" s="93"/>
      <c r="M210" s="93"/>
      <c r="N210" s="93"/>
      <c r="O210" s="93"/>
      <c r="P210" s="93"/>
      <c r="Q210" s="93"/>
      <c r="R210" s="93"/>
      <c r="S210" s="94"/>
      <c r="T210" s="116">
        <v>110</v>
      </c>
      <c r="U210" s="116"/>
      <c r="V210" s="116"/>
      <c r="W210" s="116"/>
      <c r="X210" s="116"/>
      <c r="Y210" s="116"/>
      <c r="Z210" s="116">
        <v>0</v>
      </c>
      <c r="AA210" s="116"/>
      <c r="AB210" s="116"/>
      <c r="AC210" s="116"/>
      <c r="AD210" s="116"/>
      <c r="AE210" s="116">
        <v>0</v>
      </c>
      <c r="AF210" s="116"/>
      <c r="AG210" s="116"/>
      <c r="AH210" s="116"/>
      <c r="AI210" s="116"/>
      <c r="AJ210" s="116"/>
      <c r="AK210" s="116">
        <v>0</v>
      </c>
      <c r="AL210" s="116"/>
      <c r="AM210" s="116"/>
      <c r="AN210" s="116"/>
      <c r="AO210" s="116"/>
      <c r="AP210" s="116"/>
      <c r="AQ210" s="116">
        <f>IF(ISNUMBER(AK210),AK210,0)-IF(ISNUMBER(AE210),AE210,0)</f>
        <v>0</v>
      </c>
      <c r="AR210" s="116"/>
      <c r="AS210" s="116"/>
      <c r="AT210" s="116"/>
      <c r="AU210" s="116"/>
      <c r="AV210" s="116"/>
      <c r="AW210" s="116">
        <v>0</v>
      </c>
      <c r="AX210" s="116"/>
      <c r="AY210" s="116"/>
      <c r="AZ210" s="116"/>
      <c r="BA210" s="116"/>
      <c r="BB210" s="116">
        <v>0</v>
      </c>
      <c r="BC210" s="116"/>
      <c r="BD210" s="116"/>
      <c r="BE210" s="116"/>
      <c r="BF210" s="116"/>
      <c r="BG210" s="116">
        <f>IF(ISNUMBER(Z210),Z210,0)+IF(ISNUMBER(AK210),AK210,0)</f>
        <v>0</v>
      </c>
      <c r="BH210" s="116"/>
      <c r="BI210" s="116"/>
      <c r="BJ210" s="116"/>
      <c r="BK210" s="116"/>
      <c r="BL210" s="116"/>
    </row>
    <row r="211" spans="1:79" s="99" customFormat="1" ht="12.75" customHeight="1" x14ac:dyDescent="0.2">
      <c r="A211" s="123">
        <v>2274</v>
      </c>
      <c r="B211" s="123"/>
      <c r="C211" s="123"/>
      <c r="D211" s="123"/>
      <c r="E211" s="123"/>
      <c r="F211" s="123"/>
      <c r="G211" s="92" t="s">
        <v>180</v>
      </c>
      <c r="H211" s="93"/>
      <c r="I211" s="93"/>
      <c r="J211" s="93"/>
      <c r="K211" s="93"/>
      <c r="L211" s="93"/>
      <c r="M211" s="93"/>
      <c r="N211" s="93"/>
      <c r="O211" s="93"/>
      <c r="P211" s="93"/>
      <c r="Q211" s="93"/>
      <c r="R211" s="93"/>
      <c r="S211" s="94"/>
      <c r="T211" s="116">
        <v>0</v>
      </c>
      <c r="U211" s="116"/>
      <c r="V211" s="116"/>
      <c r="W211" s="116"/>
      <c r="X211" s="116"/>
      <c r="Y211" s="116"/>
      <c r="Z211" s="116">
        <v>0</v>
      </c>
      <c r="AA211" s="116"/>
      <c r="AB211" s="116"/>
      <c r="AC211" s="116"/>
      <c r="AD211" s="116"/>
      <c r="AE211" s="116">
        <v>0</v>
      </c>
      <c r="AF211" s="116"/>
      <c r="AG211" s="116"/>
      <c r="AH211" s="116"/>
      <c r="AI211" s="116"/>
      <c r="AJ211" s="116"/>
      <c r="AK211" s="116">
        <v>0</v>
      </c>
      <c r="AL211" s="116"/>
      <c r="AM211" s="116"/>
      <c r="AN211" s="116"/>
      <c r="AO211" s="116"/>
      <c r="AP211" s="116"/>
      <c r="AQ211" s="116">
        <f>IF(ISNUMBER(AK211),AK211,0)-IF(ISNUMBER(AE211),AE211,0)</f>
        <v>0</v>
      </c>
      <c r="AR211" s="116"/>
      <c r="AS211" s="116"/>
      <c r="AT211" s="116"/>
      <c r="AU211" s="116"/>
      <c r="AV211" s="116"/>
      <c r="AW211" s="116">
        <v>0</v>
      </c>
      <c r="AX211" s="116"/>
      <c r="AY211" s="116"/>
      <c r="AZ211" s="116"/>
      <c r="BA211" s="116"/>
      <c r="BB211" s="116">
        <v>0</v>
      </c>
      <c r="BC211" s="116"/>
      <c r="BD211" s="116"/>
      <c r="BE211" s="116"/>
      <c r="BF211" s="116"/>
      <c r="BG211" s="116">
        <f>IF(ISNUMBER(Z211),Z211,0)+IF(ISNUMBER(AK211),AK211,0)</f>
        <v>0</v>
      </c>
      <c r="BH211" s="116"/>
      <c r="BI211" s="116"/>
      <c r="BJ211" s="116"/>
      <c r="BK211" s="116"/>
      <c r="BL211" s="116"/>
    </row>
    <row r="212" spans="1:79" s="6" customFormat="1" ht="12.75" customHeight="1" x14ac:dyDescent="0.2">
      <c r="A212" s="88"/>
      <c r="B212" s="88"/>
      <c r="C212" s="88"/>
      <c r="D212" s="88"/>
      <c r="E212" s="88"/>
      <c r="F212" s="88"/>
      <c r="G212" s="100" t="s">
        <v>147</v>
      </c>
      <c r="H212" s="101"/>
      <c r="I212" s="101"/>
      <c r="J212" s="101"/>
      <c r="K212" s="101"/>
      <c r="L212" s="101"/>
      <c r="M212" s="101"/>
      <c r="N212" s="101"/>
      <c r="O212" s="101"/>
      <c r="P212" s="101"/>
      <c r="Q212" s="101"/>
      <c r="R212" s="101"/>
      <c r="S212" s="102"/>
      <c r="T212" s="115">
        <v>47110</v>
      </c>
      <c r="U212" s="115"/>
      <c r="V212" s="115"/>
      <c r="W212" s="115"/>
      <c r="X212" s="115"/>
      <c r="Y212" s="115"/>
      <c r="Z212" s="115">
        <v>0</v>
      </c>
      <c r="AA212" s="115"/>
      <c r="AB212" s="115"/>
      <c r="AC212" s="115"/>
      <c r="AD212" s="115"/>
      <c r="AE212" s="115">
        <v>0</v>
      </c>
      <c r="AF212" s="115"/>
      <c r="AG212" s="115"/>
      <c r="AH212" s="115"/>
      <c r="AI212" s="115"/>
      <c r="AJ212" s="115"/>
      <c r="AK212" s="115">
        <v>0</v>
      </c>
      <c r="AL212" s="115"/>
      <c r="AM212" s="115"/>
      <c r="AN212" s="115"/>
      <c r="AO212" s="115"/>
      <c r="AP212" s="115"/>
      <c r="AQ212" s="115">
        <f>IF(ISNUMBER(AK212),AK212,0)-IF(ISNUMBER(AE212),AE212,0)</f>
        <v>0</v>
      </c>
      <c r="AR212" s="115"/>
      <c r="AS212" s="115"/>
      <c r="AT212" s="115"/>
      <c r="AU212" s="115"/>
      <c r="AV212" s="115"/>
      <c r="AW212" s="115">
        <v>0</v>
      </c>
      <c r="AX212" s="115"/>
      <c r="AY212" s="115"/>
      <c r="AZ212" s="115"/>
      <c r="BA212" s="115"/>
      <c r="BB212" s="115">
        <v>0</v>
      </c>
      <c r="BC212" s="115"/>
      <c r="BD212" s="115"/>
      <c r="BE212" s="115"/>
      <c r="BF212" s="115"/>
      <c r="BG212" s="115">
        <f>IF(ISNUMBER(Z212),Z212,0)+IF(ISNUMBER(AK212),AK212,0)</f>
        <v>0</v>
      </c>
      <c r="BH212" s="115"/>
      <c r="BI212" s="115"/>
      <c r="BJ212" s="115"/>
      <c r="BK212" s="115"/>
      <c r="BL212" s="115"/>
    </row>
    <row r="214" spans="1:79" ht="14.25" customHeight="1" x14ac:dyDescent="12.75">
      <c r="A214" s="42" t="s">
        <v>236</v>
      </c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</row>
    <row r="215" spans="1:79" ht="15" customHeight="1" x14ac:dyDescent="0.2">
      <c r="A215" s="40" t="s">
        <v>217</v>
      </c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F215" s="40"/>
      <c r="AG215" s="40"/>
      <c r="AH215" s="40"/>
      <c r="AI215" s="40"/>
      <c r="AJ215" s="40"/>
      <c r="AK215" s="40"/>
      <c r="AL215" s="40"/>
      <c r="AM215" s="40"/>
      <c r="AN215" s="40"/>
      <c r="AO215" s="40"/>
      <c r="AP215" s="40"/>
      <c r="AQ215" s="40"/>
      <c r="AR215" s="40"/>
      <c r="AS215" s="40"/>
      <c r="AT215" s="40"/>
      <c r="AU215" s="40"/>
      <c r="AV215" s="40"/>
      <c r="AW215" s="40"/>
      <c r="AX215" s="40"/>
      <c r="AY215" s="40"/>
      <c r="AZ215" s="40"/>
      <c r="BA215" s="40"/>
      <c r="BB215" s="40"/>
      <c r="BC215" s="40"/>
      <c r="BD215" s="40"/>
      <c r="BE215" s="40"/>
      <c r="BF215" s="40"/>
      <c r="BG215" s="40"/>
      <c r="BH215" s="40"/>
      <c r="BI215" s="40"/>
      <c r="BJ215" s="40"/>
      <c r="BK215" s="40"/>
      <c r="BL215" s="40"/>
    </row>
    <row r="216" spans="1:79" ht="18" customHeight="1" x14ac:dyDescent="0.2">
      <c r="A216" s="36" t="s">
        <v>135</v>
      </c>
      <c r="B216" s="36"/>
      <c r="C216" s="36"/>
      <c r="D216" s="36"/>
      <c r="E216" s="36"/>
      <c r="F216" s="36"/>
      <c r="G216" s="36" t="s">
        <v>19</v>
      </c>
      <c r="H216" s="36"/>
      <c r="I216" s="36"/>
      <c r="J216" s="36"/>
      <c r="K216" s="36"/>
      <c r="L216" s="36"/>
      <c r="M216" s="36"/>
      <c r="N216" s="36"/>
      <c r="O216" s="36"/>
      <c r="P216" s="36"/>
      <c r="Q216" s="36" t="s">
        <v>223</v>
      </c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 t="s">
        <v>233</v>
      </c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6"/>
      <c r="BG216" s="36"/>
      <c r="BH216" s="36"/>
      <c r="BI216" s="36"/>
      <c r="BJ216" s="36"/>
      <c r="BK216" s="36"/>
      <c r="BL216" s="36"/>
    </row>
    <row r="217" spans="1:79" ht="42.95" customHeight="1" x14ac:dyDescent="0.2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 t="s">
        <v>140</v>
      </c>
      <c r="R217" s="36"/>
      <c r="S217" s="36"/>
      <c r="T217" s="36"/>
      <c r="U217" s="36"/>
      <c r="V217" s="49" t="s">
        <v>141</v>
      </c>
      <c r="W217" s="49"/>
      <c r="X217" s="49"/>
      <c r="Y217" s="49"/>
      <c r="Z217" s="36" t="s">
        <v>142</v>
      </c>
      <c r="AA217" s="36"/>
      <c r="AB217" s="36"/>
      <c r="AC217" s="36"/>
      <c r="AD217" s="36"/>
      <c r="AE217" s="36"/>
      <c r="AF217" s="36"/>
      <c r="AG217" s="36"/>
      <c r="AH217" s="36"/>
      <c r="AI217" s="36"/>
      <c r="AJ217" s="36" t="s">
        <v>143</v>
      </c>
      <c r="AK217" s="36"/>
      <c r="AL217" s="36"/>
      <c r="AM217" s="36"/>
      <c r="AN217" s="36"/>
      <c r="AO217" s="36" t="s">
        <v>20</v>
      </c>
      <c r="AP217" s="36"/>
      <c r="AQ217" s="36"/>
      <c r="AR217" s="36"/>
      <c r="AS217" s="36"/>
      <c r="AT217" s="49" t="s">
        <v>144</v>
      </c>
      <c r="AU217" s="49"/>
      <c r="AV217" s="49"/>
      <c r="AW217" s="49"/>
      <c r="AX217" s="36" t="s">
        <v>142</v>
      </c>
      <c r="AY217" s="36"/>
      <c r="AZ217" s="36"/>
      <c r="BA217" s="36"/>
      <c r="BB217" s="36"/>
      <c r="BC217" s="36"/>
      <c r="BD217" s="36"/>
      <c r="BE217" s="36"/>
      <c r="BF217" s="36"/>
      <c r="BG217" s="36"/>
      <c r="BH217" s="36" t="s">
        <v>145</v>
      </c>
      <c r="BI217" s="36"/>
      <c r="BJ217" s="36"/>
      <c r="BK217" s="36"/>
      <c r="BL217" s="36"/>
    </row>
    <row r="218" spans="1:79" ht="63" customHeight="1" x14ac:dyDescent="0.2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49"/>
      <c r="W218" s="49"/>
      <c r="X218" s="49"/>
      <c r="Y218" s="49"/>
      <c r="Z218" s="36" t="s">
        <v>17</v>
      </c>
      <c r="AA218" s="36"/>
      <c r="AB218" s="36"/>
      <c r="AC218" s="36"/>
      <c r="AD218" s="36"/>
      <c r="AE218" s="36" t="s">
        <v>16</v>
      </c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49"/>
      <c r="AU218" s="49"/>
      <c r="AV218" s="49"/>
      <c r="AW218" s="49"/>
      <c r="AX218" s="36" t="s">
        <v>17</v>
      </c>
      <c r="AY218" s="36"/>
      <c r="AZ218" s="36"/>
      <c r="BA218" s="36"/>
      <c r="BB218" s="36"/>
      <c r="BC218" s="36" t="s">
        <v>16</v>
      </c>
      <c r="BD218" s="36"/>
      <c r="BE218" s="36"/>
      <c r="BF218" s="36"/>
      <c r="BG218" s="36"/>
      <c r="BH218" s="36"/>
      <c r="BI218" s="36"/>
      <c r="BJ218" s="36"/>
      <c r="BK218" s="36"/>
      <c r="BL218" s="36"/>
    </row>
    <row r="219" spans="1:79" ht="15" customHeight="1" x14ac:dyDescent="0.2">
      <c r="A219" s="36">
        <v>1</v>
      </c>
      <c r="B219" s="36"/>
      <c r="C219" s="36"/>
      <c r="D219" s="36"/>
      <c r="E219" s="36"/>
      <c r="F219" s="36"/>
      <c r="G219" s="36">
        <v>2</v>
      </c>
      <c r="H219" s="36"/>
      <c r="I219" s="36"/>
      <c r="J219" s="36"/>
      <c r="K219" s="36"/>
      <c r="L219" s="36"/>
      <c r="M219" s="36"/>
      <c r="N219" s="36"/>
      <c r="O219" s="36"/>
      <c r="P219" s="36"/>
      <c r="Q219" s="36">
        <v>3</v>
      </c>
      <c r="R219" s="36"/>
      <c r="S219" s="36"/>
      <c r="T219" s="36"/>
      <c r="U219" s="36"/>
      <c r="V219" s="36">
        <v>4</v>
      </c>
      <c r="W219" s="36"/>
      <c r="X219" s="36"/>
      <c r="Y219" s="36"/>
      <c r="Z219" s="36">
        <v>5</v>
      </c>
      <c r="AA219" s="36"/>
      <c r="AB219" s="36"/>
      <c r="AC219" s="36"/>
      <c r="AD219" s="36"/>
      <c r="AE219" s="36">
        <v>6</v>
      </c>
      <c r="AF219" s="36"/>
      <c r="AG219" s="36"/>
      <c r="AH219" s="36"/>
      <c r="AI219" s="36"/>
      <c r="AJ219" s="36">
        <v>7</v>
      </c>
      <c r="AK219" s="36"/>
      <c r="AL219" s="36"/>
      <c r="AM219" s="36"/>
      <c r="AN219" s="36"/>
      <c r="AO219" s="36">
        <v>8</v>
      </c>
      <c r="AP219" s="36"/>
      <c r="AQ219" s="36"/>
      <c r="AR219" s="36"/>
      <c r="AS219" s="36"/>
      <c r="AT219" s="36">
        <v>9</v>
      </c>
      <c r="AU219" s="36"/>
      <c r="AV219" s="36"/>
      <c r="AW219" s="36"/>
      <c r="AX219" s="36">
        <v>10</v>
      </c>
      <c r="AY219" s="36"/>
      <c r="AZ219" s="36"/>
      <c r="BA219" s="36"/>
      <c r="BB219" s="36"/>
      <c r="BC219" s="36">
        <v>11</v>
      </c>
      <c r="BD219" s="36"/>
      <c r="BE219" s="36"/>
      <c r="BF219" s="36"/>
      <c r="BG219" s="36"/>
      <c r="BH219" s="36">
        <v>12</v>
      </c>
      <c r="BI219" s="36"/>
      <c r="BJ219" s="36"/>
      <c r="BK219" s="36"/>
      <c r="BL219" s="36"/>
    </row>
    <row r="220" spans="1:79" s="1" customFormat="1" ht="12" hidden="1" customHeight="1" x14ac:dyDescent="0.2">
      <c r="A220" s="38" t="s">
        <v>64</v>
      </c>
      <c r="B220" s="38"/>
      <c r="C220" s="38"/>
      <c r="D220" s="38"/>
      <c r="E220" s="38"/>
      <c r="F220" s="38"/>
      <c r="G220" s="73" t="s">
        <v>57</v>
      </c>
      <c r="H220" s="73"/>
      <c r="I220" s="73"/>
      <c r="J220" s="73"/>
      <c r="K220" s="73"/>
      <c r="L220" s="73"/>
      <c r="M220" s="73"/>
      <c r="N220" s="73"/>
      <c r="O220" s="73"/>
      <c r="P220" s="73"/>
      <c r="Q220" s="37" t="s">
        <v>80</v>
      </c>
      <c r="R220" s="37"/>
      <c r="S220" s="37"/>
      <c r="T220" s="37"/>
      <c r="U220" s="37"/>
      <c r="V220" s="37" t="s">
        <v>81</v>
      </c>
      <c r="W220" s="37"/>
      <c r="X220" s="37"/>
      <c r="Y220" s="37"/>
      <c r="Z220" s="37" t="s">
        <v>82</v>
      </c>
      <c r="AA220" s="37"/>
      <c r="AB220" s="37"/>
      <c r="AC220" s="37"/>
      <c r="AD220" s="37"/>
      <c r="AE220" s="37" t="s">
        <v>83</v>
      </c>
      <c r="AF220" s="37"/>
      <c r="AG220" s="37"/>
      <c r="AH220" s="37"/>
      <c r="AI220" s="37"/>
      <c r="AJ220" s="74" t="s">
        <v>101</v>
      </c>
      <c r="AK220" s="37"/>
      <c r="AL220" s="37"/>
      <c r="AM220" s="37"/>
      <c r="AN220" s="37"/>
      <c r="AO220" s="37" t="s">
        <v>84</v>
      </c>
      <c r="AP220" s="37"/>
      <c r="AQ220" s="37"/>
      <c r="AR220" s="37"/>
      <c r="AS220" s="37"/>
      <c r="AT220" s="74" t="s">
        <v>102</v>
      </c>
      <c r="AU220" s="37"/>
      <c r="AV220" s="37"/>
      <c r="AW220" s="37"/>
      <c r="AX220" s="37" t="s">
        <v>85</v>
      </c>
      <c r="AY220" s="37"/>
      <c r="AZ220" s="37"/>
      <c r="BA220" s="37"/>
      <c r="BB220" s="37"/>
      <c r="BC220" s="37" t="s">
        <v>86</v>
      </c>
      <c r="BD220" s="37"/>
      <c r="BE220" s="37"/>
      <c r="BF220" s="37"/>
      <c r="BG220" s="37"/>
      <c r="BH220" s="74" t="s">
        <v>101</v>
      </c>
      <c r="BI220" s="37"/>
      <c r="BJ220" s="37"/>
      <c r="BK220" s="37"/>
      <c r="BL220" s="37"/>
      <c r="CA220" s="1" t="s">
        <v>52</v>
      </c>
    </row>
    <row r="221" spans="1:79" s="99" customFormat="1" ht="12.75" customHeight="1" x14ac:dyDescent="0.2">
      <c r="A221" s="123">
        <v>2111</v>
      </c>
      <c r="B221" s="123"/>
      <c r="C221" s="123"/>
      <c r="D221" s="123"/>
      <c r="E221" s="123"/>
      <c r="F221" s="123"/>
      <c r="G221" s="92" t="s">
        <v>174</v>
      </c>
      <c r="H221" s="93"/>
      <c r="I221" s="93"/>
      <c r="J221" s="93"/>
      <c r="K221" s="93"/>
      <c r="L221" s="93"/>
      <c r="M221" s="93"/>
      <c r="N221" s="93"/>
      <c r="O221" s="93"/>
      <c r="P221" s="94"/>
      <c r="Q221" s="116">
        <v>37315</v>
      </c>
      <c r="R221" s="116"/>
      <c r="S221" s="116"/>
      <c r="T221" s="116"/>
      <c r="U221" s="116"/>
      <c r="V221" s="116">
        <v>0</v>
      </c>
      <c r="W221" s="116"/>
      <c r="X221" s="116"/>
      <c r="Y221" s="116"/>
      <c r="Z221" s="116">
        <v>0</v>
      </c>
      <c r="AA221" s="116"/>
      <c r="AB221" s="116"/>
      <c r="AC221" s="116"/>
      <c r="AD221" s="116"/>
      <c r="AE221" s="116">
        <v>0</v>
      </c>
      <c r="AF221" s="116"/>
      <c r="AG221" s="116"/>
      <c r="AH221" s="116"/>
      <c r="AI221" s="116"/>
      <c r="AJ221" s="116">
        <f>IF(ISNUMBER(Q221),Q221,0)-IF(ISNUMBER(Z221),Z221,0)</f>
        <v>37315</v>
      </c>
      <c r="AK221" s="116"/>
      <c r="AL221" s="116"/>
      <c r="AM221" s="116"/>
      <c r="AN221" s="116"/>
      <c r="AO221" s="116">
        <v>49363</v>
      </c>
      <c r="AP221" s="116"/>
      <c r="AQ221" s="116"/>
      <c r="AR221" s="116"/>
      <c r="AS221" s="116"/>
      <c r="AT221" s="116">
        <f>IF(ISNUMBER(V221),V221,0)-IF(ISNUMBER(Z221),Z221,0)-IF(ISNUMBER(AE221),AE221,0)</f>
        <v>0</v>
      </c>
      <c r="AU221" s="116"/>
      <c r="AV221" s="116"/>
      <c r="AW221" s="116"/>
      <c r="AX221" s="116">
        <v>0</v>
      </c>
      <c r="AY221" s="116"/>
      <c r="AZ221" s="116"/>
      <c r="BA221" s="116"/>
      <c r="BB221" s="116"/>
      <c r="BC221" s="116">
        <v>0</v>
      </c>
      <c r="BD221" s="116"/>
      <c r="BE221" s="116"/>
      <c r="BF221" s="116"/>
      <c r="BG221" s="116"/>
      <c r="BH221" s="116">
        <f>IF(ISNUMBER(AO221),AO221,0)-IF(ISNUMBER(AX221),AX221,0)</f>
        <v>49363</v>
      </c>
      <c r="BI221" s="116"/>
      <c r="BJ221" s="116"/>
      <c r="BK221" s="116"/>
      <c r="BL221" s="116"/>
      <c r="CA221" s="99" t="s">
        <v>53</v>
      </c>
    </row>
    <row r="222" spans="1:79" s="99" customFormat="1" ht="12.75" customHeight="1" x14ac:dyDescent="0.2">
      <c r="A222" s="123">
        <v>2120</v>
      </c>
      <c r="B222" s="123"/>
      <c r="C222" s="123"/>
      <c r="D222" s="123"/>
      <c r="E222" s="123"/>
      <c r="F222" s="123"/>
      <c r="G222" s="92" t="s">
        <v>175</v>
      </c>
      <c r="H222" s="93"/>
      <c r="I222" s="93"/>
      <c r="J222" s="93"/>
      <c r="K222" s="93"/>
      <c r="L222" s="93"/>
      <c r="M222" s="93"/>
      <c r="N222" s="93"/>
      <c r="O222" s="93"/>
      <c r="P222" s="94"/>
      <c r="Q222" s="116">
        <v>8210</v>
      </c>
      <c r="R222" s="116"/>
      <c r="S222" s="116"/>
      <c r="T222" s="116"/>
      <c r="U222" s="116"/>
      <c r="V222" s="116">
        <v>0</v>
      </c>
      <c r="W222" s="116"/>
      <c r="X222" s="116"/>
      <c r="Y222" s="116"/>
      <c r="Z222" s="116">
        <v>0</v>
      </c>
      <c r="AA222" s="116"/>
      <c r="AB222" s="116"/>
      <c r="AC222" s="116"/>
      <c r="AD222" s="116"/>
      <c r="AE222" s="116">
        <v>0</v>
      </c>
      <c r="AF222" s="116"/>
      <c r="AG222" s="116"/>
      <c r="AH222" s="116"/>
      <c r="AI222" s="116"/>
      <c r="AJ222" s="116">
        <f>IF(ISNUMBER(Q222),Q222,0)-IF(ISNUMBER(Z222),Z222,0)</f>
        <v>8210</v>
      </c>
      <c r="AK222" s="116"/>
      <c r="AL222" s="116"/>
      <c r="AM222" s="116"/>
      <c r="AN222" s="116"/>
      <c r="AO222" s="116">
        <v>10860</v>
      </c>
      <c r="AP222" s="116"/>
      <c r="AQ222" s="116"/>
      <c r="AR222" s="116"/>
      <c r="AS222" s="116"/>
      <c r="AT222" s="116">
        <f>IF(ISNUMBER(V222),V222,0)-IF(ISNUMBER(Z222),Z222,0)-IF(ISNUMBER(AE222),AE222,0)</f>
        <v>0</v>
      </c>
      <c r="AU222" s="116"/>
      <c r="AV222" s="116"/>
      <c r="AW222" s="116"/>
      <c r="AX222" s="116">
        <v>0</v>
      </c>
      <c r="AY222" s="116"/>
      <c r="AZ222" s="116"/>
      <c r="BA222" s="116"/>
      <c r="BB222" s="116"/>
      <c r="BC222" s="116">
        <v>0</v>
      </c>
      <c r="BD222" s="116"/>
      <c r="BE222" s="116"/>
      <c r="BF222" s="116"/>
      <c r="BG222" s="116"/>
      <c r="BH222" s="116">
        <f>IF(ISNUMBER(AO222),AO222,0)-IF(ISNUMBER(AX222),AX222,0)</f>
        <v>10860</v>
      </c>
      <c r="BI222" s="116"/>
      <c r="BJ222" s="116"/>
      <c r="BK222" s="116"/>
      <c r="BL222" s="116"/>
    </row>
    <row r="223" spans="1:79" s="99" customFormat="1" ht="25.5" customHeight="1" x14ac:dyDescent="0.2">
      <c r="A223" s="123">
        <v>2210</v>
      </c>
      <c r="B223" s="123"/>
      <c r="C223" s="123"/>
      <c r="D223" s="123"/>
      <c r="E223" s="123"/>
      <c r="F223" s="123"/>
      <c r="G223" s="92" t="s">
        <v>176</v>
      </c>
      <c r="H223" s="93"/>
      <c r="I223" s="93"/>
      <c r="J223" s="93"/>
      <c r="K223" s="93"/>
      <c r="L223" s="93"/>
      <c r="M223" s="93"/>
      <c r="N223" s="93"/>
      <c r="O223" s="93"/>
      <c r="P223" s="94"/>
      <c r="Q223" s="116">
        <v>12000</v>
      </c>
      <c r="R223" s="116"/>
      <c r="S223" s="116"/>
      <c r="T223" s="116"/>
      <c r="U223" s="116"/>
      <c r="V223" s="116">
        <v>0</v>
      </c>
      <c r="W223" s="116"/>
      <c r="X223" s="116"/>
      <c r="Y223" s="116"/>
      <c r="Z223" s="116">
        <v>0</v>
      </c>
      <c r="AA223" s="116"/>
      <c r="AB223" s="116"/>
      <c r="AC223" s="116"/>
      <c r="AD223" s="116"/>
      <c r="AE223" s="116">
        <v>0</v>
      </c>
      <c r="AF223" s="116"/>
      <c r="AG223" s="116"/>
      <c r="AH223" s="116"/>
      <c r="AI223" s="116"/>
      <c r="AJ223" s="116">
        <f>IF(ISNUMBER(Q223),Q223,0)-IF(ISNUMBER(Z223),Z223,0)</f>
        <v>12000</v>
      </c>
      <c r="AK223" s="116"/>
      <c r="AL223" s="116"/>
      <c r="AM223" s="116"/>
      <c r="AN223" s="116"/>
      <c r="AO223" s="116">
        <v>2000</v>
      </c>
      <c r="AP223" s="116"/>
      <c r="AQ223" s="116"/>
      <c r="AR223" s="116"/>
      <c r="AS223" s="116"/>
      <c r="AT223" s="116">
        <f>IF(ISNUMBER(V223),V223,0)-IF(ISNUMBER(Z223),Z223,0)-IF(ISNUMBER(AE223),AE223,0)</f>
        <v>0</v>
      </c>
      <c r="AU223" s="116"/>
      <c r="AV223" s="116"/>
      <c r="AW223" s="116"/>
      <c r="AX223" s="116">
        <v>0</v>
      </c>
      <c r="AY223" s="116"/>
      <c r="AZ223" s="116"/>
      <c r="BA223" s="116"/>
      <c r="BB223" s="116"/>
      <c r="BC223" s="116">
        <v>0</v>
      </c>
      <c r="BD223" s="116"/>
      <c r="BE223" s="116"/>
      <c r="BF223" s="116"/>
      <c r="BG223" s="116"/>
      <c r="BH223" s="116">
        <f>IF(ISNUMBER(AO223),AO223,0)-IF(ISNUMBER(AX223),AX223,0)</f>
        <v>2000</v>
      </c>
      <c r="BI223" s="116"/>
      <c r="BJ223" s="116"/>
      <c r="BK223" s="116"/>
      <c r="BL223" s="116"/>
    </row>
    <row r="224" spans="1:79" s="99" customFormat="1" ht="25.5" customHeight="1" x14ac:dyDescent="0.2">
      <c r="A224" s="123">
        <v>2240</v>
      </c>
      <c r="B224" s="123"/>
      <c r="C224" s="123"/>
      <c r="D224" s="123"/>
      <c r="E224" s="123"/>
      <c r="F224" s="123"/>
      <c r="G224" s="92" t="s">
        <v>177</v>
      </c>
      <c r="H224" s="93"/>
      <c r="I224" s="93"/>
      <c r="J224" s="93"/>
      <c r="K224" s="93"/>
      <c r="L224" s="93"/>
      <c r="M224" s="93"/>
      <c r="N224" s="93"/>
      <c r="O224" s="93"/>
      <c r="P224" s="94"/>
      <c r="Q224" s="116">
        <v>3500</v>
      </c>
      <c r="R224" s="116"/>
      <c r="S224" s="116"/>
      <c r="T224" s="116"/>
      <c r="U224" s="116"/>
      <c r="V224" s="116">
        <v>0</v>
      </c>
      <c r="W224" s="116"/>
      <c r="X224" s="116"/>
      <c r="Y224" s="116"/>
      <c r="Z224" s="116">
        <v>0</v>
      </c>
      <c r="AA224" s="116"/>
      <c r="AB224" s="116"/>
      <c r="AC224" s="116"/>
      <c r="AD224" s="116"/>
      <c r="AE224" s="116">
        <v>0</v>
      </c>
      <c r="AF224" s="116"/>
      <c r="AG224" s="116"/>
      <c r="AH224" s="116"/>
      <c r="AI224" s="116"/>
      <c r="AJ224" s="116">
        <f>IF(ISNUMBER(Q224),Q224,0)-IF(ISNUMBER(Z224),Z224,0)</f>
        <v>3500</v>
      </c>
      <c r="AK224" s="116"/>
      <c r="AL224" s="116"/>
      <c r="AM224" s="116"/>
      <c r="AN224" s="116"/>
      <c r="AO224" s="116">
        <v>3500</v>
      </c>
      <c r="AP224" s="116"/>
      <c r="AQ224" s="116"/>
      <c r="AR224" s="116"/>
      <c r="AS224" s="116"/>
      <c r="AT224" s="116">
        <f>IF(ISNUMBER(V224),V224,0)-IF(ISNUMBER(Z224),Z224,0)-IF(ISNUMBER(AE224),AE224,0)</f>
        <v>0</v>
      </c>
      <c r="AU224" s="116"/>
      <c r="AV224" s="116"/>
      <c r="AW224" s="116"/>
      <c r="AX224" s="116">
        <v>0</v>
      </c>
      <c r="AY224" s="116"/>
      <c r="AZ224" s="116"/>
      <c r="BA224" s="116"/>
      <c r="BB224" s="116"/>
      <c r="BC224" s="116">
        <v>0</v>
      </c>
      <c r="BD224" s="116"/>
      <c r="BE224" s="116"/>
      <c r="BF224" s="116"/>
      <c r="BG224" s="116"/>
      <c r="BH224" s="116">
        <f>IF(ISNUMBER(AO224),AO224,0)-IF(ISNUMBER(AX224),AX224,0)</f>
        <v>3500</v>
      </c>
      <c r="BI224" s="116"/>
      <c r="BJ224" s="116"/>
      <c r="BK224" s="116"/>
      <c r="BL224" s="116"/>
    </row>
    <row r="225" spans="1:79" s="99" customFormat="1" ht="12.75" customHeight="1" x14ac:dyDescent="0.2">
      <c r="A225" s="123">
        <v>2250</v>
      </c>
      <c r="B225" s="123"/>
      <c r="C225" s="123"/>
      <c r="D225" s="123"/>
      <c r="E225" s="123"/>
      <c r="F225" s="123"/>
      <c r="G225" s="92" t="s">
        <v>178</v>
      </c>
      <c r="H225" s="93"/>
      <c r="I225" s="93"/>
      <c r="J225" s="93"/>
      <c r="K225" s="93"/>
      <c r="L225" s="93"/>
      <c r="M225" s="93"/>
      <c r="N225" s="93"/>
      <c r="O225" s="93"/>
      <c r="P225" s="94"/>
      <c r="Q225" s="116">
        <v>2496</v>
      </c>
      <c r="R225" s="116"/>
      <c r="S225" s="116"/>
      <c r="T225" s="116"/>
      <c r="U225" s="116"/>
      <c r="V225" s="116">
        <v>0</v>
      </c>
      <c r="W225" s="116"/>
      <c r="X225" s="116"/>
      <c r="Y225" s="116"/>
      <c r="Z225" s="116">
        <v>0</v>
      </c>
      <c r="AA225" s="116"/>
      <c r="AB225" s="116"/>
      <c r="AC225" s="116"/>
      <c r="AD225" s="116"/>
      <c r="AE225" s="116">
        <v>0</v>
      </c>
      <c r="AF225" s="116"/>
      <c r="AG225" s="116"/>
      <c r="AH225" s="116"/>
      <c r="AI225" s="116"/>
      <c r="AJ225" s="116">
        <f>IF(ISNUMBER(Q225),Q225,0)-IF(ISNUMBER(Z225),Z225,0)</f>
        <v>2496</v>
      </c>
      <c r="AK225" s="116"/>
      <c r="AL225" s="116"/>
      <c r="AM225" s="116"/>
      <c r="AN225" s="116"/>
      <c r="AO225" s="116">
        <v>2543</v>
      </c>
      <c r="AP225" s="116"/>
      <c r="AQ225" s="116"/>
      <c r="AR225" s="116"/>
      <c r="AS225" s="116"/>
      <c r="AT225" s="116">
        <f>IF(ISNUMBER(V225),V225,0)-IF(ISNUMBER(Z225),Z225,0)-IF(ISNUMBER(AE225),AE225,0)</f>
        <v>0</v>
      </c>
      <c r="AU225" s="116"/>
      <c r="AV225" s="116"/>
      <c r="AW225" s="116"/>
      <c r="AX225" s="116">
        <v>0</v>
      </c>
      <c r="AY225" s="116"/>
      <c r="AZ225" s="116"/>
      <c r="BA225" s="116"/>
      <c r="BB225" s="116"/>
      <c r="BC225" s="116">
        <v>0</v>
      </c>
      <c r="BD225" s="116"/>
      <c r="BE225" s="116"/>
      <c r="BF225" s="116"/>
      <c r="BG225" s="116"/>
      <c r="BH225" s="116">
        <f>IF(ISNUMBER(AO225),AO225,0)-IF(ISNUMBER(AX225),AX225,0)</f>
        <v>2543</v>
      </c>
      <c r="BI225" s="116"/>
      <c r="BJ225" s="116"/>
      <c r="BK225" s="116"/>
      <c r="BL225" s="116"/>
    </row>
    <row r="226" spans="1:79" s="99" customFormat="1" ht="12.75" customHeight="1" x14ac:dyDescent="0.2">
      <c r="A226" s="123">
        <v>2273</v>
      </c>
      <c r="B226" s="123"/>
      <c r="C226" s="123"/>
      <c r="D226" s="123"/>
      <c r="E226" s="123"/>
      <c r="F226" s="123"/>
      <c r="G226" s="92" t="s">
        <v>179</v>
      </c>
      <c r="H226" s="93"/>
      <c r="I226" s="93"/>
      <c r="J226" s="93"/>
      <c r="K226" s="93"/>
      <c r="L226" s="93"/>
      <c r="M226" s="93"/>
      <c r="N226" s="93"/>
      <c r="O226" s="93"/>
      <c r="P226" s="94"/>
      <c r="Q226" s="116">
        <v>144</v>
      </c>
      <c r="R226" s="116"/>
      <c r="S226" s="116"/>
      <c r="T226" s="116"/>
      <c r="U226" s="116"/>
      <c r="V226" s="116">
        <v>0</v>
      </c>
      <c r="W226" s="116"/>
      <c r="X226" s="116"/>
      <c r="Y226" s="116"/>
      <c r="Z226" s="116">
        <v>0</v>
      </c>
      <c r="AA226" s="116"/>
      <c r="AB226" s="116"/>
      <c r="AC226" s="116"/>
      <c r="AD226" s="116"/>
      <c r="AE226" s="116">
        <v>0</v>
      </c>
      <c r="AF226" s="116"/>
      <c r="AG226" s="116"/>
      <c r="AH226" s="116"/>
      <c r="AI226" s="116"/>
      <c r="AJ226" s="116">
        <f>IF(ISNUMBER(Q226),Q226,0)-IF(ISNUMBER(Z226),Z226,0)</f>
        <v>144</v>
      </c>
      <c r="AK226" s="116"/>
      <c r="AL226" s="116"/>
      <c r="AM226" s="116"/>
      <c r="AN226" s="116"/>
      <c r="AO226" s="116">
        <v>136</v>
      </c>
      <c r="AP226" s="116"/>
      <c r="AQ226" s="116"/>
      <c r="AR226" s="116"/>
      <c r="AS226" s="116"/>
      <c r="AT226" s="116">
        <f>IF(ISNUMBER(V226),V226,0)-IF(ISNUMBER(Z226),Z226,0)-IF(ISNUMBER(AE226),AE226,0)</f>
        <v>0</v>
      </c>
      <c r="AU226" s="116"/>
      <c r="AV226" s="116"/>
      <c r="AW226" s="116"/>
      <c r="AX226" s="116">
        <v>0</v>
      </c>
      <c r="AY226" s="116"/>
      <c r="AZ226" s="116"/>
      <c r="BA226" s="116"/>
      <c r="BB226" s="116"/>
      <c r="BC226" s="116">
        <v>0</v>
      </c>
      <c r="BD226" s="116"/>
      <c r="BE226" s="116"/>
      <c r="BF226" s="116"/>
      <c r="BG226" s="116"/>
      <c r="BH226" s="116">
        <f>IF(ISNUMBER(AO226),AO226,0)-IF(ISNUMBER(AX226),AX226,0)</f>
        <v>136</v>
      </c>
      <c r="BI226" s="116"/>
      <c r="BJ226" s="116"/>
      <c r="BK226" s="116"/>
      <c r="BL226" s="116"/>
    </row>
    <row r="227" spans="1:79" s="99" customFormat="1" ht="12.75" customHeight="1" x14ac:dyDescent="0.2">
      <c r="A227" s="123">
        <v>2274</v>
      </c>
      <c r="B227" s="123"/>
      <c r="C227" s="123"/>
      <c r="D227" s="123"/>
      <c r="E227" s="123"/>
      <c r="F227" s="123"/>
      <c r="G227" s="92" t="s">
        <v>180</v>
      </c>
      <c r="H227" s="93"/>
      <c r="I227" s="93"/>
      <c r="J227" s="93"/>
      <c r="K227" s="93"/>
      <c r="L227" s="93"/>
      <c r="M227" s="93"/>
      <c r="N227" s="93"/>
      <c r="O227" s="93"/>
      <c r="P227" s="94"/>
      <c r="Q227" s="116">
        <v>2535</v>
      </c>
      <c r="R227" s="116"/>
      <c r="S227" s="116"/>
      <c r="T227" s="116"/>
      <c r="U227" s="116"/>
      <c r="V227" s="116">
        <v>0</v>
      </c>
      <c r="W227" s="116"/>
      <c r="X227" s="116"/>
      <c r="Y227" s="116"/>
      <c r="Z227" s="116">
        <v>0</v>
      </c>
      <c r="AA227" s="116"/>
      <c r="AB227" s="116"/>
      <c r="AC227" s="116"/>
      <c r="AD227" s="116"/>
      <c r="AE227" s="116">
        <v>0</v>
      </c>
      <c r="AF227" s="116"/>
      <c r="AG227" s="116"/>
      <c r="AH227" s="116"/>
      <c r="AI227" s="116"/>
      <c r="AJ227" s="116">
        <f>IF(ISNUMBER(Q227),Q227,0)-IF(ISNUMBER(Z227),Z227,0)</f>
        <v>2535</v>
      </c>
      <c r="AK227" s="116"/>
      <c r="AL227" s="116"/>
      <c r="AM227" s="116"/>
      <c r="AN227" s="116"/>
      <c r="AO227" s="116">
        <v>2098</v>
      </c>
      <c r="AP227" s="116"/>
      <c r="AQ227" s="116"/>
      <c r="AR227" s="116"/>
      <c r="AS227" s="116"/>
      <c r="AT227" s="116">
        <f>IF(ISNUMBER(V227),V227,0)-IF(ISNUMBER(Z227),Z227,0)-IF(ISNUMBER(AE227),AE227,0)</f>
        <v>0</v>
      </c>
      <c r="AU227" s="116"/>
      <c r="AV227" s="116"/>
      <c r="AW227" s="116"/>
      <c r="AX227" s="116">
        <v>0</v>
      </c>
      <c r="AY227" s="116"/>
      <c r="AZ227" s="116"/>
      <c r="BA227" s="116"/>
      <c r="BB227" s="116"/>
      <c r="BC227" s="116">
        <v>0</v>
      </c>
      <c r="BD227" s="116"/>
      <c r="BE227" s="116"/>
      <c r="BF227" s="116"/>
      <c r="BG227" s="116"/>
      <c r="BH227" s="116">
        <f>IF(ISNUMBER(AO227),AO227,0)-IF(ISNUMBER(AX227),AX227,0)</f>
        <v>2098</v>
      </c>
      <c r="BI227" s="116"/>
      <c r="BJ227" s="116"/>
      <c r="BK227" s="116"/>
      <c r="BL227" s="116"/>
    </row>
    <row r="228" spans="1:79" s="99" customFormat="1" ht="51" customHeight="1" x14ac:dyDescent="0.2">
      <c r="A228" s="123">
        <v>2282</v>
      </c>
      <c r="B228" s="123"/>
      <c r="C228" s="123"/>
      <c r="D228" s="123"/>
      <c r="E228" s="123"/>
      <c r="F228" s="123"/>
      <c r="G228" s="92" t="s">
        <v>181</v>
      </c>
      <c r="H228" s="93"/>
      <c r="I228" s="93"/>
      <c r="J228" s="93"/>
      <c r="K228" s="93"/>
      <c r="L228" s="93"/>
      <c r="M228" s="93"/>
      <c r="N228" s="93"/>
      <c r="O228" s="93"/>
      <c r="P228" s="94"/>
      <c r="Q228" s="116">
        <v>5000</v>
      </c>
      <c r="R228" s="116"/>
      <c r="S228" s="116"/>
      <c r="T228" s="116"/>
      <c r="U228" s="116"/>
      <c r="V228" s="116">
        <v>0</v>
      </c>
      <c r="W228" s="116"/>
      <c r="X228" s="116"/>
      <c r="Y228" s="116"/>
      <c r="Z228" s="116">
        <v>0</v>
      </c>
      <c r="AA228" s="116"/>
      <c r="AB228" s="116"/>
      <c r="AC228" s="116"/>
      <c r="AD228" s="116"/>
      <c r="AE228" s="116">
        <v>0</v>
      </c>
      <c r="AF228" s="116"/>
      <c r="AG228" s="116"/>
      <c r="AH228" s="116"/>
      <c r="AI228" s="116"/>
      <c r="AJ228" s="116">
        <f>IF(ISNUMBER(Q228),Q228,0)-IF(ISNUMBER(Z228),Z228,0)</f>
        <v>5000</v>
      </c>
      <c r="AK228" s="116"/>
      <c r="AL228" s="116"/>
      <c r="AM228" s="116"/>
      <c r="AN228" s="116"/>
      <c r="AO228" s="116">
        <v>5000</v>
      </c>
      <c r="AP228" s="116"/>
      <c r="AQ228" s="116"/>
      <c r="AR228" s="116"/>
      <c r="AS228" s="116"/>
      <c r="AT228" s="116">
        <f>IF(ISNUMBER(V228),V228,0)-IF(ISNUMBER(Z228),Z228,0)-IF(ISNUMBER(AE228),AE228,0)</f>
        <v>0</v>
      </c>
      <c r="AU228" s="116"/>
      <c r="AV228" s="116"/>
      <c r="AW228" s="116"/>
      <c r="AX228" s="116">
        <v>0</v>
      </c>
      <c r="AY228" s="116"/>
      <c r="AZ228" s="116"/>
      <c r="BA228" s="116"/>
      <c r="BB228" s="116"/>
      <c r="BC228" s="116">
        <v>0</v>
      </c>
      <c r="BD228" s="116"/>
      <c r="BE228" s="116"/>
      <c r="BF228" s="116"/>
      <c r="BG228" s="116"/>
      <c r="BH228" s="116">
        <f>IF(ISNUMBER(AO228),AO228,0)-IF(ISNUMBER(AX228),AX228,0)</f>
        <v>5000</v>
      </c>
      <c r="BI228" s="116"/>
      <c r="BJ228" s="116"/>
      <c r="BK228" s="116"/>
      <c r="BL228" s="116"/>
    </row>
    <row r="229" spans="1:79" s="6" customFormat="1" ht="12.75" customHeight="1" x14ac:dyDescent="0.2">
      <c r="A229" s="88"/>
      <c r="B229" s="88"/>
      <c r="C229" s="88"/>
      <c r="D229" s="88"/>
      <c r="E229" s="88"/>
      <c r="F229" s="88"/>
      <c r="G229" s="100" t="s">
        <v>147</v>
      </c>
      <c r="H229" s="101"/>
      <c r="I229" s="101"/>
      <c r="J229" s="101"/>
      <c r="K229" s="101"/>
      <c r="L229" s="101"/>
      <c r="M229" s="101"/>
      <c r="N229" s="101"/>
      <c r="O229" s="101"/>
      <c r="P229" s="102"/>
      <c r="Q229" s="115">
        <v>71200</v>
      </c>
      <c r="R229" s="115"/>
      <c r="S229" s="115"/>
      <c r="T229" s="115"/>
      <c r="U229" s="115"/>
      <c r="V229" s="115">
        <v>0</v>
      </c>
      <c r="W229" s="115"/>
      <c r="X229" s="115"/>
      <c r="Y229" s="115"/>
      <c r="Z229" s="115">
        <v>0</v>
      </c>
      <c r="AA229" s="115"/>
      <c r="AB229" s="115"/>
      <c r="AC229" s="115"/>
      <c r="AD229" s="115"/>
      <c r="AE229" s="115">
        <v>0</v>
      </c>
      <c r="AF229" s="115"/>
      <c r="AG229" s="115"/>
      <c r="AH229" s="115"/>
      <c r="AI229" s="115"/>
      <c r="AJ229" s="115">
        <f>IF(ISNUMBER(Q229),Q229,0)-IF(ISNUMBER(Z229),Z229,0)</f>
        <v>71200</v>
      </c>
      <c r="AK229" s="115"/>
      <c r="AL229" s="115"/>
      <c r="AM229" s="115"/>
      <c r="AN229" s="115"/>
      <c r="AO229" s="115">
        <v>75500</v>
      </c>
      <c r="AP229" s="115"/>
      <c r="AQ229" s="115"/>
      <c r="AR229" s="115"/>
      <c r="AS229" s="115"/>
      <c r="AT229" s="115">
        <f>IF(ISNUMBER(V229),V229,0)-IF(ISNUMBER(Z229),Z229,0)-IF(ISNUMBER(AE229),AE229,0)</f>
        <v>0</v>
      </c>
      <c r="AU229" s="115"/>
      <c r="AV229" s="115"/>
      <c r="AW229" s="115"/>
      <c r="AX229" s="115">
        <v>0</v>
      </c>
      <c r="AY229" s="115"/>
      <c r="AZ229" s="115"/>
      <c r="BA229" s="115"/>
      <c r="BB229" s="115"/>
      <c r="BC229" s="115">
        <v>0</v>
      </c>
      <c r="BD229" s="115"/>
      <c r="BE229" s="115"/>
      <c r="BF229" s="115"/>
      <c r="BG229" s="115"/>
      <c r="BH229" s="115">
        <f>IF(ISNUMBER(AO229),AO229,0)-IF(ISNUMBER(AX229),AX229,0)</f>
        <v>75500</v>
      </c>
      <c r="BI229" s="115"/>
      <c r="BJ229" s="115"/>
      <c r="BK229" s="115"/>
      <c r="BL229" s="115"/>
    </row>
    <row r="231" spans="1:79" ht="14.25" customHeight="1" x14ac:dyDescent="12.75">
      <c r="A231" s="42" t="s">
        <v>224</v>
      </c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</row>
    <row r="232" spans="1:79" ht="15" customHeight="1" x14ac:dyDescent="0.2">
      <c r="A232" s="40" t="s">
        <v>217</v>
      </c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F232" s="40"/>
      <c r="AG232" s="40"/>
      <c r="AH232" s="40"/>
      <c r="AI232" s="40"/>
      <c r="AJ232" s="40"/>
      <c r="AK232" s="40"/>
      <c r="AL232" s="40"/>
      <c r="AM232" s="40"/>
      <c r="AN232" s="40"/>
      <c r="AO232" s="40"/>
      <c r="AP232" s="40"/>
      <c r="AQ232" s="40"/>
      <c r="AR232" s="40"/>
      <c r="AS232" s="40"/>
      <c r="AT232" s="40"/>
      <c r="AU232" s="40"/>
      <c r="AV232" s="40"/>
      <c r="AW232" s="40"/>
      <c r="AX232" s="40"/>
      <c r="AY232" s="40"/>
      <c r="AZ232" s="40"/>
      <c r="BA232" s="40"/>
      <c r="BB232" s="40"/>
      <c r="BC232" s="40"/>
      <c r="BD232" s="40"/>
      <c r="BE232" s="40"/>
      <c r="BF232" s="40"/>
      <c r="BG232" s="40"/>
      <c r="BH232" s="40"/>
      <c r="BI232" s="40"/>
      <c r="BJ232" s="40"/>
      <c r="BK232" s="40"/>
      <c r="BL232" s="40"/>
    </row>
    <row r="233" spans="1:79" ht="42.95" customHeight="1" x14ac:dyDescent="0.2">
      <c r="A233" s="49" t="s">
        <v>135</v>
      </c>
      <c r="B233" s="49"/>
      <c r="C233" s="49"/>
      <c r="D233" s="49"/>
      <c r="E233" s="49"/>
      <c r="F233" s="49"/>
      <c r="G233" s="36" t="s">
        <v>19</v>
      </c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 t="s">
        <v>15</v>
      </c>
      <c r="U233" s="36"/>
      <c r="V233" s="36"/>
      <c r="W233" s="36"/>
      <c r="X233" s="36"/>
      <c r="Y233" s="36"/>
      <c r="Z233" s="36" t="s">
        <v>14</v>
      </c>
      <c r="AA233" s="36"/>
      <c r="AB233" s="36"/>
      <c r="AC233" s="36"/>
      <c r="AD233" s="36"/>
      <c r="AE233" s="36" t="s">
        <v>220</v>
      </c>
      <c r="AF233" s="36"/>
      <c r="AG233" s="36"/>
      <c r="AH233" s="36"/>
      <c r="AI233" s="36"/>
      <c r="AJ233" s="36"/>
      <c r="AK233" s="36" t="s">
        <v>225</v>
      </c>
      <c r="AL233" s="36"/>
      <c r="AM233" s="36"/>
      <c r="AN233" s="36"/>
      <c r="AO233" s="36"/>
      <c r="AP233" s="36"/>
      <c r="AQ233" s="36" t="s">
        <v>237</v>
      </c>
      <c r="AR233" s="36"/>
      <c r="AS233" s="36"/>
      <c r="AT233" s="36"/>
      <c r="AU233" s="36"/>
      <c r="AV233" s="36"/>
      <c r="AW233" s="36" t="s">
        <v>18</v>
      </c>
      <c r="AX233" s="36"/>
      <c r="AY233" s="36"/>
      <c r="AZ233" s="36"/>
      <c r="BA233" s="36"/>
      <c r="BB233" s="36"/>
      <c r="BC233" s="36"/>
      <c r="BD233" s="36"/>
      <c r="BE233" s="36" t="s">
        <v>156</v>
      </c>
      <c r="BF233" s="36"/>
      <c r="BG233" s="36"/>
      <c r="BH233" s="36"/>
      <c r="BI233" s="36"/>
      <c r="BJ233" s="36"/>
      <c r="BK233" s="36"/>
      <c r="BL233" s="36"/>
    </row>
    <row r="234" spans="1:79" ht="21.75" customHeight="1" x14ac:dyDescent="0.2">
      <c r="A234" s="49"/>
      <c r="B234" s="49"/>
      <c r="C234" s="49"/>
      <c r="D234" s="49"/>
      <c r="E234" s="49"/>
      <c r="F234" s="49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  <c r="AP234" s="36"/>
      <c r="AQ234" s="36"/>
      <c r="AR234" s="36"/>
      <c r="AS234" s="36"/>
      <c r="AT234" s="36"/>
      <c r="AU234" s="36"/>
      <c r="AV234" s="36"/>
      <c r="AW234" s="36"/>
      <c r="AX234" s="36"/>
      <c r="AY234" s="36"/>
      <c r="AZ234" s="36"/>
      <c r="BA234" s="36"/>
      <c r="BB234" s="36"/>
      <c r="BC234" s="36"/>
      <c r="BD234" s="36"/>
      <c r="BE234" s="36"/>
      <c r="BF234" s="36"/>
      <c r="BG234" s="36"/>
      <c r="BH234" s="36"/>
      <c r="BI234" s="36"/>
      <c r="BJ234" s="36"/>
      <c r="BK234" s="36"/>
      <c r="BL234" s="36"/>
    </row>
    <row r="235" spans="1:79" ht="15" customHeight="1" x14ac:dyDescent="0.2">
      <c r="A235" s="36">
        <v>1</v>
      </c>
      <c r="B235" s="36"/>
      <c r="C235" s="36"/>
      <c r="D235" s="36"/>
      <c r="E235" s="36"/>
      <c r="F235" s="36"/>
      <c r="G235" s="36">
        <v>2</v>
      </c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>
        <v>3</v>
      </c>
      <c r="U235" s="36"/>
      <c r="V235" s="36"/>
      <c r="W235" s="36"/>
      <c r="X235" s="36"/>
      <c r="Y235" s="36"/>
      <c r="Z235" s="36">
        <v>4</v>
      </c>
      <c r="AA235" s="36"/>
      <c r="AB235" s="36"/>
      <c r="AC235" s="36"/>
      <c r="AD235" s="36"/>
      <c r="AE235" s="36">
        <v>5</v>
      </c>
      <c r="AF235" s="36"/>
      <c r="AG235" s="36"/>
      <c r="AH235" s="36"/>
      <c r="AI235" s="36"/>
      <c r="AJ235" s="36"/>
      <c r="AK235" s="36">
        <v>6</v>
      </c>
      <c r="AL235" s="36"/>
      <c r="AM235" s="36"/>
      <c r="AN235" s="36"/>
      <c r="AO235" s="36"/>
      <c r="AP235" s="36"/>
      <c r="AQ235" s="36">
        <v>7</v>
      </c>
      <c r="AR235" s="36"/>
      <c r="AS235" s="36"/>
      <c r="AT235" s="36"/>
      <c r="AU235" s="36"/>
      <c r="AV235" s="36"/>
      <c r="AW235" s="38">
        <v>8</v>
      </c>
      <c r="AX235" s="38"/>
      <c r="AY235" s="38"/>
      <c r="AZ235" s="38"/>
      <c r="BA235" s="38"/>
      <c r="BB235" s="38"/>
      <c r="BC235" s="38"/>
      <c r="BD235" s="38"/>
      <c r="BE235" s="38">
        <v>9</v>
      </c>
      <c r="BF235" s="38"/>
      <c r="BG235" s="38"/>
      <c r="BH235" s="38"/>
      <c r="BI235" s="38"/>
      <c r="BJ235" s="38"/>
      <c r="BK235" s="38"/>
      <c r="BL235" s="38"/>
    </row>
    <row r="236" spans="1:79" s="1" customFormat="1" ht="18.75" hidden="1" customHeight="1" x14ac:dyDescent="0.2">
      <c r="A236" s="38" t="s">
        <v>64</v>
      </c>
      <c r="B236" s="38"/>
      <c r="C236" s="38"/>
      <c r="D236" s="38"/>
      <c r="E236" s="38"/>
      <c r="F236" s="38"/>
      <c r="G236" s="73" t="s">
        <v>57</v>
      </c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37" t="s">
        <v>80</v>
      </c>
      <c r="U236" s="37"/>
      <c r="V236" s="37"/>
      <c r="W236" s="37"/>
      <c r="X236" s="37"/>
      <c r="Y236" s="37"/>
      <c r="Z236" s="37" t="s">
        <v>81</v>
      </c>
      <c r="AA236" s="37"/>
      <c r="AB236" s="37"/>
      <c r="AC236" s="37"/>
      <c r="AD236" s="37"/>
      <c r="AE236" s="37" t="s">
        <v>82</v>
      </c>
      <c r="AF236" s="37"/>
      <c r="AG236" s="37"/>
      <c r="AH236" s="37"/>
      <c r="AI236" s="37"/>
      <c r="AJ236" s="37"/>
      <c r="AK236" s="37" t="s">
        <v>83</v>
      </c>
      <c r="AL236" s="37"/>
      <c r="AM236" s="37"/>
      <c r="AN236" s="37"/>
      <c r="AO236" s="37"/>
      <c r="AP236" s="37"/>
      <c r="AQ236" s="37" t="s">
        <v>84</v>
      </c>
      <c r="AR236" s="37"/>
      <c r="AS236" s="37"/>
      <c r="AT236" s="37"/>
      <c r="AU236" s="37"/>
      <c r="AV236" s="37"/>
      <c r="AW236" s="73" t="s">
        <v>87</v>
      </c>
      <c r="AX236" s="73"/>
      <c r="AY236" s="73"/>
      <c r="AZ236" s="73"/>
      <c r="BA236" s="73"/>
      <c r="BB236" s="73"/>
      <c r="BC236" s="73"/>
      <c r="BD236" s="73"/>
      <c r="BE236" s="73" t="s">
        <v>88</v>
      </c>
      <c r="BF236" s="73"/>
      <c r="BG236" s="73"/>
      <c r="BH236" s="73"/>
      <c r="BI236" s="73"/>
      <c r="BJ236" s="73"/>
      <c r="BK236" s="73"/>
      <c r="BL236" s="73"/>
      <c r="CA236" s="1" t="s">
        <v>54</v>
      </c>
    </row>
    <row r="237" spans="1:79" s="99" customFormat="1" ht="12.75" customHeight="1" x14ac:dyDescent="0.2">
      <c r="A237" s="123">
        <v>2111</v>
      </c>
      <c r="B237" s="123"/>
      <c r="C237" s="123"/>
      <c r="D237" s="123"/>
      <c r="E237" s="123"/>
      <c r="F237" s="123"/>
      <c r="G237" s="92" t="s">
        <v>174</v>
      </c>
      <c r="H237" s="93"/>
      <c r="I237" s="93"/>
      <c r="J237" s="93"/>
      <c r="K237" s="93"/>
      <c r="L237" s="93"/>
      <c r="M237" s="93"/>
      <c r="N237" s="93"/>
      <c r="O237" s="93"/>
      <c r="P237" s="93"/>
      <c r="Q237" s="93"/>
      <c r="R237" s="93"/>
      <c r="S237" s="94"/>
      <c r="T237" s="116">
        <v>38500</v>
      </c>
      <c r="U237" s="116"/>
      <c r="V237" s="116"/>
      <c r="W237" s="116"/>
      <c r="X237" s="116"/>
      <c r="Y237" s="116"/>
      <c r="Z237" s="116">
        <v>0</v>
      </c>
      <c r="AA237" s="116"/>
      <c r="AB237" s="116"/>
      <c r="AC237" s="116"/>
      <c r="AD237" s="116"/>
      <c r="AE237" s="116">
        <v>0</v>
      </c>
      <c r="AF237" s="116"/>
      <c r="AG237" s="116"/>
      <c r="AH237" s="116"/>
      <c r="AI237" s="116"/>
      <c r="AJ237" s="116"/>
      <c r="AK237" s="116">
        <v>0</v>
      </c>
      <c r="AL237" s="116"/>
      <c r="AM237" s="116"/>
      <c r="AN237" s="116"/>
      <c r="AO237" s="116"/>
      <c r="AP237" s="116"/>
      <c r="AQ237" s="116">
        <v>0</v>
      </c>
      <c r="AR237" s="116"/>
      <c r="AS237" s="116"/>
      <c r="AT237" s="116"/>
      <c r="AU237" s="116"/>
      <c r="AV237" s="116"/>
      <c r="AW237" s="124"/>
      <c r="AX237" s="124"/>
      <c r="AY237" s="124"/>
      <c r="AZ237" s="124"/>
      <c r="BA237" s="124"/>
      <c r="BB237" s="124"/>
      <c r="BC237" s="124"/>
      <c r="BD237" s="124"/>
      <c r="BE237" s="124"/>
      <c r="BF237" s="124"/>
      <c r="BG237" s="124"/>
      <c r="BH237" s="124"/>
      <c r="BI237" s="124"/>
      <c r="BJ237" s="124"/>
      <c r="BK237" s="124"/>
      <c r="BL237" s="124"/>
      <c r="CA237" s="99" t="s">
        <v>55</v>
      </c>
    </row>
    <row r="238" spans="1:79" s="99" customFormat="1" ht="12.75" customHeight="1" x14ac:dyDescent="0.2">
      <c r="A238" s="123">
        <v>2120</v>
      </c>
      <c r="B238" s="123"/>
      <c r="C238" s="123"/>
      <c r="D238" s="123"/>
      <c r="E238" s="123"/>
      <c r="F238" s="123"/>
      <c r="G238" s="92" t="s">
        <v>175</v>
      </c>
      <c r="H238" s="93"/>
      <c r="I238" s="93"/>
      <c r="J238" s="93"/>
      <c r="K238" s="93"/>
      <c r="L238" s="93"/>
      <c r="M238" s="93"/>
      <c r="N238" s="93"/>
      <c r="O238" s="93"/>
      <c r="P238" s="93"/>
      <c r="Q238" s="93"/>
      <c r="R238" s="93"/>
      <c r="S238" s="94"/>
      <c r="T238" s="116">
        <v>8500</v>
      </c>
      <c r="U238" s="116"/>
      <c r="V238" s="116"/>
      <c r="W238" s="116"/>
      <c r="X238" s="116"/>
      <c r="Y238" s="116"/>
      <c r="Z238" s="116">
        <v>0</v>
      </c>
      <c r="AA238" s="116"/>
      <c r="AB238" s="116"/>
      <c r="AC238" s="116"/>
      <c r="AD238" s="116"/>
      <c r="AE238" s="116">
        <v>0</v>
      </c>
      <c r="AF238" s="116"/>
      <c r="AG238" s="116"/>
      <c r="AH238" s="116"/>
      <c r="AI238" s="116"/>
      <c r="AJ238" s="116"/>
      <c r="AK238" s="116">
        <v>0</v>
      </c>
      <c r="AL238" s="116"/>
      <c r="AM238" s="116"/>
      <c r="AN238" s="116"/>
      <c r="AO238" s="116"/>
      <c r="AP238" s="116"/>
      <c r="AQ238" s="116">
        <v>0</v>
      </c>
      <c r="AR238" s="116"/>
      <c r="AS238" s="116"/>
      <c r="AT238" s="116"/>
      <c r="AU238" s="116"/>
      <c r="AV238" s="116"/>
      <c r="AW238" s="124"/>
      <c r="AX238" s="124"/>
      <c r="AY238" s="124"/>
      <c r="AZ238" s="124"/>
      <c r="BA238" s="124"/>
      <c r="BB238" s="124"/>
      <c r="BC238" s="124"/>
      <c r="BD238" s="124"/>
      <c r="BE238" s="124"/>
      <c r="BF238" s="124"/>
      <c r="BG238" s="124"/>
      <c r="BH238" s="124"/>
      <c r="BI238" s="124"/>
      <c r="BJ238" s="124"/>
      <c r="BK238" s="124"/>
      <c r="BL238" s="124"/>
    </row>
    <row r="239" spans="1:79" s="99" customFormat="1" ht="25.5" customHeight="1" x14ac:dyDescent="0.2">
      <c r="A239" s="123">
        <v>2210</v>
      </c>
      <c r="B239" s="123"/>
      <c r="C239" s="123"/>
      <c r="D239" s="123"/>
      <c r="E239" s="123"/>
      <c r="F239" s="123"/>
      <c r="G239" s="92" t="s">
        <v>176</v>
      </c>
      <c r="H239" s="93"/>
      <c r="I239" s="93"/>
      <c r="J239" s="93"/>
      <c r="K239" s="93"/>
      <c r="L239" s="93"/>
      <c r="M239" s="93"/>
      <c r="N239" s="93"/>
      <c r="O239" s="93"/>
      <c r="P239" s="93"/>
      <c r="Q239" s="93"/>
      <c r="R239" s="93"/>
      <c r="S239" s="94"/>
      <c r="T239" s="116">
        <v>0</v>
      </c>
      <c r="U239" s="116"/>
      <c r="V239" s="116"/>
      <c r="W239" s="116"/>
      <c r="X239" s="116"/>
      <c r="Y239" s="116"/>
      <c r="Z239" s="116">
        <v>0</v>
      </c>
      <c r="AA239" s="116"/>
      <c r="AB239" s="116"/>
      <c r="AC239" s="116"/>
      <c r="AD239" s="116"/>
      <c r="AE239" s="116">
        <v>0</v>
      </c>
      <c r="AF239" s="116"/>
      <c r="AG239" s="116"/>
      <c r="AH239" s="116"/>
      <c r="AI239" s="116"/>
      <c r="AJ239" s="116"/>
      <c r="AK239" s="116">
        <v>0</v>
      </c>
      <c r="AL239" s="116"/>
      <c r="AM239" s="116"/>
      <c r="AN239" s="116"/>
      <c r="AO239" s="116"/>
      <c r="AP239" s="116"/>
      <c r="AQ239" s="116">
        <v>0</v>
      </c>
      <c r="AR239" s="116"/>
      <c r="AS239" s="116"/>
      <c r="AT239" s="116"/>
      <c r="AU239" s="116"/>
      <c r="AV239" s="116"/>
      <c r="AW239" s="124"/>
      <c r="AX239" s="124"/>
      <c r="AY239" s="124"/>
      <c r="AZ239" s="124"/>
      <c r="BA239" s="124"/>
      <c r="BB239" s="124"/>
      <c r="BC239" s="124"/>
      <c r="BD239" s="124"/>
      <c r="BE239" s="124"/>
      <c r="BF239" s="124"/>
      <c r="BG239" s="124"/>
      <c r="BH239" s="124"/>
      <c r="BI239" s="124"/>
      <c r="BJ239" s="124"/>
      <c r="BK239" s="124"/>
      <c r="BL239" s="124"/>
    </row>
    <row r="240" spans="1:79" s="99" customFormat="1" ht="12.75" customHeight="1" x14ac:dyDescent="0.2">
      <c r="A240" s="123">
        <v>2240</v>
      </c>
      <c r="B240" s="123"/>
      <c r="C240" s="123"/>
      <c r="D240" s="123"/>
      <c r="E240" s="123"/>
      <c r="F240" s="123"/>
      <c r="G240" s="92" t="s">
        <v>177</v>
      </c>
      <c r="H240" s="93"/>
      <c r="I240" s="93"/>
      <c r="J240" s="93"/>
      <c r="K240" s="93"/>
      <c r="L240" s="93"/>
      <c r="M240" s="93"/>
      <c r="N240" s="93"/>
      <c r="O240" s="93"/>
      <c r="P240" s="93"/>
      <c r="Q240" s="93"/>
      <c r="R240" s="93"/>
      <c r="S240" s="94"/>
      <c r="T240" s="116">
        <v>0</v>
      </c>
      <c r="U240" s="116"/>
      <c r="V240" s="116"/>
      <c r="W240" s="116"/>
      <c r="X240" s="116"/>
      <c r="Y240" s="116"/>
      <c r="Z240" s="116">
        <v>0</v>
      </c>
      <c r="AA240" s="116"/>
      <c r="AB240" s="116"/>
      <c r="AC240" s="116"/>
      <c r="AD240" s="116"/>
      <c r="AE240" s="116">
        <v>0</v>
      </c>
      <c r="AF240" s="116"/>
      <c r="AG240" s="116"/>
      <c r="AH240" s="116"/>
      <c r="AI240" s="116"/>
      <c r="AJ240" s="116"/>
      <c r="AK240" s="116">
        <v>0</v>
      </c>
      <c r="AL240" s="116"/>
      <c r="AM240" s="116"/>
      <c r="AN240" s="116"/>
      <c r="AO240" s="116"/>
      <c r="AP240" s="116"/>
      <c r="AQ240" s="116">
        <v>0</v>
      </c>
      <c r="AR240" s="116"/>
      <c r="AS240" s="116"/>
      <c r="AT240" s="116"/>
      <c r="AU240" s="116"/>
      <c r="AV240" s="116"/>
      <c r="AW240" s="124"/>
      <c r="AX240" s="124"/>
      <c r="AY240" s="124"/>
      <c r="AZ240" s="124"/>
      <c r="BA240" s="124"/>
      <c r="BB240" s="124"/>
      <c r="BC240" s="124"/>
      <c r="BD240" s="124"/>
      <c r="BE240" s="124"/>
      <c r="BF240" s="124"/>
      <c r="BG240" s="124"/>
      <c r="BH240" s="124"/>
      <c r="BI240" s="124"/>
      <c r="BJ240" s="124"/>
      <c r="BK240" s="124"/>
      <c r="BL240" s="124"/>
    </row>
    <row r="241" spans="1:64" s="99" customFormat="1" ht="12.75" customHeight="1" x14ac:dyDescent="0.2">
      <c r="A241" s="123">
        <v>2250</v>
      </c>
      <c r="B241" s="123"/>
      <c r="C241" s="123"/>
      <c r="D241" s="123"/>
      <c r="E241" s="123"/>
      <c r="F241" s="123"/>
      <c r="G241" s="92" t="s">
        <v>178</v>
      </c>
      <c r="H241" s="93"/>
      <c r="I241" s="93"/>
      <c r="J241" s="93"/>
      <c r="K241" s="93"/>
      <c r="L241" s="93"/>
      <c r="M241" s="93"/>
      <c r="N241" s="93"/>
      <c r="O241" s="93"/>
      <c r="P241" s="93"/>
      <c r="Q241" s="93"/>
      <c r="R241" s="93"/>
      <c r="S241" s="94"/>
      <c r="T241" s="116">
        <v>0</v>
      </c>
      <c r="U241" s="116"/>
      <c r="V241" s="116"/>
      <c r="W241" s="116"/>
      <c r="X241" s="116"/>
      <c r="Y241" s="116"/>
      <c r="Z241" s="116">
        <v>0</v>
      </c>
      <c r="AA241" s="116"/>
      <c r="AB241" s="116"/>
      <c r="AC241" s="116"/>
      <c r="AD241" s="116"/>
      <c r="AE241" s="116">
        <v>0</v>
      </c>
      <c r="AF241" s="116"/>
      <c r="AG241" s="116"/>
      <c r="AH241" s="116"/>
      <c r="AI241" s="116"/>
      <c r="AJ241" s="116"/>
      <c r="AK241" s="116">
        <v>0</v>
      </c>
      <c r="AL241" s="116"/>
      <c r="AM241" s="116"/>
      <c r="AN241" s="116"/>
      <c r="AO241" s="116"/>
      <c r="AP241" s="116"/>
      <c r="AQ241" s="116">
        <v>0</v>
      </c>
      <c r="AR241" s="116"/>
      <c r="AS241" s="116"/>
      <c r="AT241" s="116"/>
      <c r="AU241" s="116"/>
      <c r="AV241" s="116"/>
      <c r="AW241" s="124"/>
      <c r="AX241" s="124"/>
      <c r="AY241" s="124"/>
      <c r="AZ241" s="124"/>
      <c r="BA241" s="124"/>
      <c r="BB241" s="124"/>
      <c r="BC241" s="124"/>
      <c r="BD241" s="124"/>
      <c r="BE241" s="124"/>
      <c r="BF241" s="124"/>
      <c r="BG241" s="124"/>
      <c r="BH241" s="124"/>
      <c r="BI241" s="124"/>
      <c r="BJ241" s="124"/>
      <c r="BK241" s="124"/>
      <c r="BL241" s="124"/>
    </row>
    <row r="242" spans="1:64" s="99" customFormat="1" ht="12.75" customHeight="1" x14ac:dyDescent="0.2">
      <c r="A242" s="123">
        <v>2273</v>
      </c>
      <c r="B242" s="123"/>
      <c r="C242" s="123"/>
      <c r="D242" s="123"/>
      <c r="E242" s="123"/>
      <c r="F242" s="123"/>
      <c r="G242" s="92" t="s">
        <v>179</v>
      </c>
      <c r="H242" s="93"/>
      <c r="I242" s="93"/>
      <c r="J242" s="93"/>
      <c r="K242" s="93"/>
      <c r="L242" s="93"/>
      <c r="M242" s="93"/>
      <c r="N242" s="93"/>
      <c r="O242" s="93"/>
      <c r="P242" s="93"/>
      <c r="Q242" s="93"/>
      <c r="R242" s="93"/>
      <c r="S242" s="94"/>
      <c r="T242" s="116">
        <v>110</v>
      </c>
      <c r="U242" s="116"/>
      <c r="V242" s="116"/>
      <c r="W242" s="116"/>
      <c r="X242" s="116"/>
      <c r="Y242" s="116"/>
      <c r="Z242" s="116">
        <v>0</v>
      </c>
      <c r="AA242" s="116"/>
      <c r="AB242" s="116"/>
      <c r="AC242" s="116"/>
      <c r="AD242" s="116"/>
      <c r="AE242" s="116">
        <v>0</v>
      </c>
      <c r="AF242" s="116"/>
      <c r="AG242" s="116"/>
      <c r="AH242" s="116"/>
      <c r="AI242" s="116"/>
      <c r="AJ242" s="116"/>
      <c r="AK242" s="116">
        <v>0</v>
      </c>
      <c r="AL242" s="116"/>
      <c r="AM242" s="116"/>
      <c r="AN242" s="116"/>
      <c r="AO242" s="116"/>
      <c r="AP242" s="116"/>
      <c r="AQ242" s="116">
        <v>0</v>
      </c>
      <c r="AR242" s="116"/>
      <c r="AS242" s="116"/>
      <c r="AT242" s="116"/>
      <c r="AU242" s="116"/>
      <c r="AV242" s="116"/>
      <c r="AW242" s="124"/>
      <c r="AX242" s="124"/>
      <c r="AY242" s="124"/>
      <c r="AZ242" s="124"/>
      <c r="BA242" s="124"/>
      <c r="BB242" s="124"/>
      <c r="BC242" s="124"/>
      <c r="BD242" s="124"/>
      <c r="BE242" s="124"/>
      <c r="BF242" s="124"/>
      <c r="BG242" s="124"/>
      <c r="BH242" s="124"/>
      <c r="BI242" s="124"/>
      <c r="BJ242" s="124"/>
      <c r="BK242" s="124"/>
      <c r="BL242" s="124"/>
    </row>
    <row r="243" spans="1:64" s="99" customFormat="1" ht="12.75" customHeight="1" x14ac:dyDescent="0.2">
      <c r="A243" s="123">
        <v>2274</v>
      </c>
      <c r="B243" s="123"/>
      <c r="C243" s="123"/>
      <c r="D243" s="123"/>
      <c r="E243" s="123"/>
      <c r="F243" s="123"/>
      <c r="G243" s="92" t="s">
        <v>180</v>
      </c>
      <c r="H243" s="93"/>
      <c r="I243" s="93"/>
      <c r="J243" s="93"/>
      <c r="K243" s="93"/>
      <c r="L243" s="93"/>
      <c r="M243" s="93"/>
      <c r="N243" s="93"/>
      <c r="O243" s="93"/>
      <c r="P243" s="93"/>
      <c r="Q243" s="93"/>
      <c r="R243" s="93"/>
      <c r="S243" s="94"/>
      <c r="T243" s="116">
        <v>0</v>
      </c>
      <c r="U243" s="116"/>
      <c r="V243" s="116"/>
      <c r="W243" s="116"/>
      <c r="X243" s="116"/>
      <c r="Y243" s="116"/>
      <c r="Z243" s="116">
        <v>0</v>
      </c>
      <c r="AA243" s="116"/>
      <c r="AB243" s="116"/>
      <c r="AC243" s="116"/>
      <c r="AD243" s="116"/>
      <c r="AE243" s="116">
        <v>0</v>
      </c>
      <c r="AF243" s="116"/>
      <c r="AG243" s="116"/>
      <c r="AH243" s="116"/>
      <c r="AI243" s="116"/>
      <c r="AJ243" s="116"/>
      <c r="AK243" s="116">
        <v>0</v>
      </c>
      <c r="AL243" s="116"/>
      <c r="AM243" s="116"/>
      <c r="AN243" s="116"/>
      <c r="AO243" s="116"/>
      <c r="AP243" s="116"/>
      <c r="AQ243" s="116">
        <v>0</v>
      </c>
      <c r="AR243" s="116"/>
      <c r="AS243" s="116"/>
      <c r="AT243" s="116"/>
      <c r="AU243" s="116"/>
      <c r="AV243" s="116"/>
      <c r="AW243" s="124"/>
      <c r="AX243" s="124"/>
      <c r="AY243" s="124"/>
      <c r="AZ243" s="124"/>
      <c r="BA243" s="124"/>
      <c r="BB243" s="124"/>
      <c r="BC243" s="124"/>
      <c r="BD243" s="124"/>
      <c r="BE243" s="124"/>
      <c r="BF243" s="124"/>
      <c r="BG243" s="124"/>
      <c r="BH243" s="124"/>
      <c r="BI243" s="124"/>
      <c r="BJ243" s="124"/>
      <c r="BK243" s="124"/>
      <c r="BL243" s="124"/>
    </row>
    <row r="244" spans="1:64" s="6" customFormat="1" ht="12.75" customHeight="1" x14ac:dyDescent="0.2">
      <c r="A244" s="88"/>
      <c r="B244" s="88"/>
      <c r="C244" s="88"/>
      <c r="D244" s="88"/>
      <c r="E244" s="88"/>
      <c r="F244" s="88"/>
      <c r="G244" s="100" t="s">
        <v>147</v>
      </c>
      <c r="H244" s="101"/>
      <c r="I244" s="101"/>
      <c r="J244" s="101"/>
      <c r="K244" s="101"/>
      <c r="L244" s="101"/>
      <c r="M244" s="101"/>
      <c r="N244" s="101"/>
      <c r="O244" s="101"/>
      <c r="P244" s="101"/>
      <c r="Q244" s="101"/>
      <c r="R244" s="101"/>
      <c r="S244" s="102"/>
      <c r="T244" s="115">
        <v>47110</v>
      </c>
      <c r="U244" s="115"/>
      <c r="V244" s="115"/>
      <c r="W244" s="115"/>
      <c r="X244" s="115"/>
      <c r="Y244" s="115"/>
      <c r="Z244" s="115">
        <v>0</v>
      </c>
      <c r="AA244" s="115"/>
      <c r="AB244" s="115"/>
      <c r="AC244" s="115"/>
      <c r="AD244" s="115"/>
      <c r="AE244" s="115">
        <v>0</v>
      </c>
      <c r="AF244" s="115"/>
      <c r="AG244" s="115"/>
      <c r="AH244" s="115"/>
      <c r="AI244" s="115"/>
      <c r="AJ244" s="115"/>
      <c r="AK244" s="115">
        <v>0</v>
      </c>
      <c r="AL244" s="115"/>
      <c r="AM244" s="115"/>
      <c r="AN244" s="115"/>
      <c r="AO244" s="115"/>
      <c r="AP244" s="115"/>
      <c r="AQ244" s="115">
        <v>0</v>
      </c>
      <c r="AR244" s="115"/>
      <c r="AS244" s="115"/>
      <c r="AT244" s="115"/>
      <c r="AU244" s="115"/>
      <c r="AV244" s="115"/>
      <c r="AW244" s="117"/>
      <c r="AX244" s="117"/>
      <c r="AY244" s="117"/>
      <c r="AZ244" s="117"/>
      <c r="BA244" s="117"/>
      <c r="BB244" s="117"/>
      <c r="BC244" s="117"/>
      <c r="BD244" s="117"/>
      <c r="BE244" s="117"/>
      <c r="BF244" s="117"/>
      <c r="BG244" s="117"/>
      <c r="BH244" s="117"/>
      <c r="BI244" s="117"/>
      <c r="BJ244" s="117"/>
      <c r="BK244" s="117"/>
      <c r="BL244" s="117"/>
    </row>
    <row r="246" spans="1:64" ht="14.25" customHeight="1" x14ac:dyDescent="0.2">
      <c r="A246" s="42" t="s">
        <v>238</v>
      </c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</row>
    <row r="247" spans="1:64" ht="15" customHeight="1" x14ac:dyDescent="0.2">
      <c r="A247" s="125" t="s">
        <v>208</v>
      </c>
      <c r="B247" s="126"/>
      <c r="C247" s="126"/>
      <c r="D247" s="126"/>
      <c r="E247" s="126"/>
      <c r="F247" s="126"/>
      <c r="G247" s="126"/>
      <c r="H247" s="126"/>
      <c r="I247" s="126"/>
      <c r="J247" s="126"/>
      <c r="K247" s="126"/>
      <c r="L247" s="126"/>
      <c r="M247" s="126"/>
      <c r="N247" s="126"/>
      <c r="O247" s="126"/>
      <c r="P247" s="126"/>
      <c r="Q247" s="126"/>
      <c r="R247" s="126"/>
      <c r="S247" s="126"/>
      <c r="T247" s="126"/>
      <c r="U247" s="126"/>
      <c r="V247" s="126"/>
      <c r="W247" s="126"/>
      <c r="X247" s="126"/>
      <c r="Y247" s="126"/>
      <c r="Z247" s="126"/>
      <c r="AA247" s="126"/>
      <c r="AB247" s="126"/>
      <c r="AC247" s="126"/>
      <c r="AD247" s="126"/>
      <c r="AE247" s="126"/>
      <c r="AF247" s="126"/>
      <c r="AG247" s="126"/>
      <c r="AH247" s="126"/>
      <c r="AI247" s="126"/>
      <c r="AJ247" s="126"/>
      <c r="AK247" s="126"/>
      <c r="AL247" s="126"/>
      <c r="AM247" s="126"/>
      <c r="AN247" s="126"/>
      <c r="AO247" s="126"/>
      <c r="AP247" s="126"/>
      <c r="AQ247" s="126"/>
      <c r="AR247" s="126"/>
      <c r="AS247" s="126"/>
      <c r="AT247" s="126"/>
      <c r="AU247" s="126"/>
      <c r="AV247" s="126"/>
      <c r="AW247" s="126"/>
      <c r="AX247" s="126"/>
      <c r="AY247" s="126"/>
      <c r="AZ247" s="126"/>
      <c r="BA247" s="126"/>
      <c r="BB247" s="126"/>
      <c r="BC247" s="126"/>
      <c r="BD247" s="126"/>
      <c r="BE247" s="126"/>
      <c r="BF247" s="126"/>
      <c r="BG247" s="126"/>
      <c r="BH247" s="126"/>
      <c r="BI247" s="126"/>
      <c r="BJ247" s="126"/>
      <c r="BK247" s="126"/>
      <c r="BL247" s="126"/>
    </row>
    <row r="248" spans="1:64" ht="1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</row>
    <row r="250" spans="1:64" ht="14.25" x14ac:dyDescent="0.2">
      <c r="A250" s="42" t="s">
        <v>253</v>
      </c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</row>
    <row r="251" spans="1:64" ht="14.25" x14ac:dyDescent="0.2">
      <c r="A251" s="42" t="s">
        <v>226</v>
      </c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</row>
    <row r="252" spans="1:64" ht="15" customHeight="1" x14ac:dyDescent="0.2">
      <c r="A252" s="59"/>
      <c r="B252" s="59"/>
      <c r="C252" s="59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T252" s="59"/>
      <c r="U252" s="59"/>
      <c r="V252" s="59"/>
      <c r="W252" s="59"/>
      <c r="X252" s="59"/>
      <c r="Y252" s="59"/>
      <c r="Z252" s="59"/>
      <c r="AA252" s="59"/>
      <c r="AB252" s="59"/>
      <c r="AC252" s="59"/>
      <c r="AD252" s="59"/>
      <c r="AE252" s="59"/>
      <c r="AF252" s="59"/>
      <c r="AG252" s="59"/>
      <c r="AH252" s="59"/>
      <c r="AI252" s="59"/>
      <c r="AJ252" s="59"/>
      <c r="AK252" s="59"/>
      <c r="AL252" s="59"/>
      <c r="AM252" s="59"/>
      <c r="AN252" s="59"/>
      <c r="AO252" s="59"/>
      <c r="AP252" s="59"/>
      <c r="AQ252" s="59"/>
      <c r="AR252" s="59"/>
      <c r="AS252" s="59"/>
      <c r="AT252" s="59"/>
      <c r="AU252" s="59"/>
      <c r="AV252" s="59"/>
      <c r="AW252" s="59"/>
      <c r="AX252" s="59"/>
      <c r="AY252" s="59"/>
      <c r="AZ252" s="59"/>
      <c r="BA252" s="59"/>
      <c r="BB252" s="59"/>
      <c r="BC252" s="59"/>
      <c r="BD252" s="59"/>
      <c r="BE252" s="59"/>
      <c r="BF252" s="59"/>
      <c r="BG252" s="59"/>
      <c r="BH252" s="59"/>
      <c r="BI252" s="59"/>
      <c r="BJ252" s="59"/>
      <c r="BK252" s="59"/>
      <c r="BL252" s="59"/>
    </row>
    <row r="253" spans="1:64" ht="1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</row>
    <row r="256" spans="1:64" ht="18.95" customHeight="1" x14ac:dyDescent="0.2">
      <c r="A256" s="129" t="s">
        <v>211</v>
      </c>
      <c r="B256" s="126"/>
      <c r="C256" s="126"/>
      <c r="D256" s="126"/>
      <c r="E256" s="126"/>
      <c r="F256" s="126"/>
      <c r="G256" s="126"/>
      <c r="H256" s="126"/>
      <c r="I256" s="126"/>
      <c r="J256" s="126"/>
      <c r="K256" s="126"/>
      <c r="L256" s="126"/>
      <c r="M256" s="126"/>
      <c r="N256" s="126"/>
      <c r="O256" s="126"/>
      <c r="P256" s="126"/>
      <c r="Q256" s="126"/>
      <c r="R256" s="126"/>
      <c r="S256" s="126"/>
      <c r="T256" s="126"/>
      <c r="U256" s="126"/>
      <c r="V256" s="126"/>
      <c r="W256" s="126"/>
      <c r="X256" s="126"/>
      <c r="Y256" s="126"/>
      <c r="Z256" s="126"/>
      <c r="AA256" s="126"/>
      <c r="AB256" s="22"/>
      <c r="AC256" s="22"/>
      <c r="AD256" s="22"/>
      <c r="AE256" s="22"/>
      <c r="AF256" s="22"/>
      <c r="AG256" s="22"/>
      <c r="AH256" s="25"/>
      <c r="AI256" s="25"/>
      <c r="AJ256" s="25"/>
      <c r="AK256" s="25"/>
      <c r="AL256" s="25"/>
      <c r="AM256" s="25"/>
      <c r="AN256" s="25"/>
      <c r="AO256" s="25"/>
      <c r="AP256" s="25"/>
      <c r="AQ256" s="22"/>
      <c r="AR256" s="22"/>
      <c r="AS256" s="22"/>
      <c r="AT256" s="22"/>
      <c r="AU256" s="130" t="s">
        <v>213</v>
      </c>
      <c r="AV256" s="128"/>
      <c r="AW256" s="128"/>
      <c r="AX256" s="128"/>
      <c r="AY256" s="128"/>
      <c r="AZ256" s="128"/>
      <c r="BA256" s="128"/>
      <c r="BB256" s="128"/>
      <c r="BC256" s="128"/>
      <c r="BD256" s="128"/>
      <c r="BE256" s="128"/>
      <c r="BF256" s="128"/>
    </row>
    <row r="257" spans="1:58" ht="12.75" customHeight="1" x14ac:dyDescent="0.2">
      <c r="AB257" s="23"/>
      <c r="AC257" s="23"/>
      <c r="AD257" s="23"/>
      <c r="AE257" s="23"/>
      <c r="AF257" s="23"/>
      <c r="AG257" s="23"/>
      <c r="AH257" s="27" t="s">
        <v>1</v>
      </c>
      <c r="AI257" s="27"/>
      <c r="AJ257" s="27"/>
      <c r="AK257" s="27"/>
      <c r="AL257" s="27"/>
      <c r="AM257" s="27"/>
      <c r="AN257" s="27"/>
      <c r="AO257" s="27"/>
      <c r="AP257" s="27"/>
      <c r="AQ257" s="23"/>
      <c r="AR257" s="23"/>
      <c r="AS257" s="23"/>
      <c r="AT257" s="23"/>
      <c r="AU257" s="27" t="s">
        <v>160</v>
      </c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</row>
    <row r="258" spans="1:58" ht="15" x14ac:dyDescent="0.2">
      <c r="AB258" s="23"/>
      <c r="AC258" s="23"/>
      <c r="AD258" s="23"/>
      <c r="AE258" s="23"/>
      <c r="AF258" s="23"/>
      <c r="AG258" s="23"/>
      <c r="AH258" s="24"/>
      <c r="AI258" s="24"/>
      <c r="AJ258" s="24"/>
      <c r="AK258" s="24"/>
      <c r="AL258" s="24"/>
      <c r="AM258" s="24"/>
      <c r="AN258" s="24"/>
      <c r="AO258" s="24"/>
      <c r="AP258" s="24"/>
      <c r="AQ258" s="23"/>
      <c r="AR258" s="23"/>
      <c r="AS258" s="23"/>
      <c r="AT258" s="23"/>
      <c r="AU258" s="24"/>
      <c r="AV258" s="24"/>
      <c r="AW258" s="24"/>
      <c r="AX258" s="24"/>
      <c r="AY258" s="24"/>
      <c r="AZ258" s="24"/>
      <c r="BA258" s="24"/>
      <c r="BB258" s="24"/>
      <c r="BC258" s="24"/>
      <c r="BD258" s="24"/>
      <c r="BE258" s="24"/>
      <c r="BF258" s="24"/>
    </row>
    <row r="259" spans="1:58" ht="18" customHeight="1" x14ac:dyDescent="0.2">
      <c r="A259" s="129" t="s">
        <v>212</v>
      </c>
      <c r="B259" s="126"/>
      <c r="C259" s="126"/>
      <c r="D259" s="126"/>
      <c r="E259" s="126"/>
      <c r="F259" s="126"/>
      <c r="G259" s="126"/>
      <c r="H259" s="126"/>
      <c r="I259" s="126"/>
      <c r="J259" s="126"/>
      <c r="K259" s="126"/>
      <c r="L259" s="126"/>
      <c r="M259" s="126"/>
      <c r="N259" s="126"/>
      <c r="O259" s="126"/>
      <c r="P259" s="126"/>
      <c r="Q259" s="126"/>
      <c r="R259" s="126"/>
      <c r="S259" s="126"/>
      <c r="T259" s="126"/>
      <c r="U259" s="126"/>
      <c r="V259" s="126"/>
      <c r="W259" s="126"/>
      <c r="X259" s="126"/>
      <c r="Y259" s="126"/>
      <c r="Z259" s="126"/>
      <c r="AA259" s="126"/>
      <c r="AB259" s="23"/>
      <c r="AC259" s="23"/>
      <c r="AD259" s="23"/>
      <c r="AE259" s="23"/>
      <c r="AF259" s="23"/>
      <c r="AG259" s="23"/>
      <c r="AH259" s="26"/>
      <c r="AI259" s="26"/>
      <c r="AJ259" s="26"/>
      <c r="AK259" s="26"/>
      <c r="AL259" s="26"/>
      <c r="AM259" s="26"/>
      <c r="AN259" s="26"/>
      <c r="AO259" s="26"/>
      <c r="AP259" s="26"/>
      <c r="AQ259" s="23"/>
      <c r="AR259" s="23"/>
      <c r="AS259" s="23"/>
      <c r="AT259" s="23"/>
      <c r="AU259" s="131" t="s">
        <v>214</v>
      </c>
      <c r="AV259" s="128"/>
      <c r="AW259" s="128"/>
      <c r="AX259" s="128"/>
      <c r="AY259" s="128"/>
      <c r="AZ259" s="128"/>
      <c r="BA259" s="128"/>
      <c r="BB259" s="128"/>
      <c r="BC259" s="128"/>
      <c r="BD259" s="128"/>
      <c r="BE259" s="128"/>
      <c r="BF259" s="128"/>
    </row>
    <row r="260" spans="1:58" ht="12" customHeight="1" x14ac:dyDescent="0.2">
      <c r="AB260" s="23"/>
      <c r="AC260" s="23"/>
      <c r="AD260" s="23"/>
      <c r="AE260" s="23"/>
      <c r="AF260" s="23"/>
      <c r="AG260" s="23"/>
      <c r="AH260" s="27" t="s">
        <v>1</v>
      </c>
      <c r="AI260" s="27"/>
      <c r="AJ260" s="27"/>
      <c r="AK260" s="27"/>
      <c r="AL260" s="27"/>
      <c r="AM260" s="27"/>
      <c r="AN260" s="27"/>
      <c r="AO260" s="27"/>
      <c r="AP260" s="27"/>
      <c r="AQ260" s="23"/>
      <c r="AR260" s="23"/>
      <c r="AS260" s="23"/>
      <c r="AT260" s="23"/>
      <c r="AU260" s="27" t="s">
        <v>160</v>
      </c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</row>
  </sheetData>
  <mergeCells count="1702">
    <mergeCell ref="BE243:BL243"/>
    <mergeCell ref="A244:F244"/>
    <mergeCell ref="G244:S244"/>
    <mergeCell ref="T244:Y244"/>
    <mergeCell ref="Z244:AD244"/>
    <mergeCell ref="AE244:AJ244"/>
    <mergeCell ref="AK244:AP244"/>
    <mergeCell ref="AQ244:AV244"/>
    <mergeCell ref="AW244:BD244"/>
    <mergeCell ref="BE244:BL244"/>
    <mergeCell ref="AW242:BD242"/>
    <mergeCell ref="BE242:BL242"/>
    <mergeCell ref="A243:F243"/>
    <mergeCell ref="G243:S243"/>
    <mergeCell ref="T243:Y243"/>
    <mergeCell ref="Z243:AD243"/>
    <mergeCell ref="AE243:AJ243"/>
    <mergeCell ref="AK243:AP243"/>
    <mergeCell ref="AQ243:AV243"/>
    <mergeCell ref="AW243:BD243"/>
    <mergeCell ref="AQ241:AV241"/>
    <mergeCell ref="AW241:BD241"/>
    <mergeCell ref="BE241:BL241"/>
    <mergeCell ref="A242:F242"/>
    <mergeCell ref="G242:S242"/>
    <mergeCell ref="T242:Y242"/>
    <mergeCell ref="Z242:AD242"/>
    <mergeCell ref="AE242:AJ242"/>
    <mergeCell ref="AK242:AP242"/>
    <mergeCell ref="AQ242:AV242"/>
    <mergeCell ref="AK240:AP240"/>
    <mergeCell ref="AQ240:AV240"/>
    <mergeCell ref="AW240:BD240"/>
    <mergeCell ref="BE240:BL240"/>
    <mergeCell ref="A241:F241"/>
    <mergeCell ref="G241:S241"/>
    <mergeCell ref="T241:Y241"/>
    <mergeCell ref="Z241:AD241"/>
    <mergeCell ref="AE241:AJ241"/>
    <mergeCell ref="AK241:AP241"/>
    <mergeCell ref="AE239:AJ239"/>
    <mergeCell ref="AK239:AP239"/>
    <mergeCell ref="AQ239:AV239"/>
    <mergeCell ref="AW239:BD239"/>
    <mergeCell ref="BE239:BL239"/>
    <mergeCell ref="A240:F240"/>
    <mergeCell ref="G240:S240"/>
    <mergeCell ref="T240:Y240"/>
    <mergeCell ref="Z240:AD240"/>
    <mergeCell ref="AE240:AJ240"/>
    <mergeCell ref="A238:F238"/>
    <mergeCell ref="G238:S238"/>
    <mergeCell ref="T238:Y238"/>
    <mergeCell ref="Z238:AD238"/>
    <mergeCell ref="AE238:AJ238"/>
    <mergeCell ref="AK238:AP238"/>
    <mergeCell ref="AQ238:AV238"/>
    <mergeCell ref="AW238:BD238"/>
    <mergeCell ref="BE238:BL238"/>
    <mergeCell ref="AO229:AS229"/>
    <mergeCell ref="AT229:AW229"/>
    <mergeCell ref="AX229:BB229"/>
    <mergeCell ref="BC229:BG229"/>
    <mergeCell ref="BH229:BL229"/>
    <mergeCell ref="AX228:BB228"/>
    <mergeCell ref="BC228:BG228"/>
    <mergeCell ref="BH228:BL228"/>
    <mergeCell ref="A229:F229"/>
    <mergeCell ref="G229:P229"/>
    <mergeCell ref="Q229:U229"/>
    <mergeCell ref="V229:Y229"/>
    <mergeCell ref="Z229:AD229"/>
    <mergeCell ref="AE229:AI229"/>
    <mergeCell ref="AJ229:AN229"/>
    <mergeCell ref="BH227:BL227"/>
    <mergeCell ref="A228:F228"/>
    <mergeCell ref="G228:P228"/>
    <mergeCell ref="Q228:U228"/>
    <mergeCell ref="V228:Y228"/>
    <mergeCell ref="Z228:AD228"/>
    <mergeCell ref="AE228:AI228"/>
    <mergeCell ref="AJ228:AN228"/>
    <mergeCell ref="AO228:AS228"/>
    <mergeCell ref="AT228:AW228"/>
    <mergeCell ref="AE227:AI227"/>
    <mergeCell ref="AJ227:AN227"/>
    <mergeCell ref="AO227:AS227"/>
    <mergeCell ref="AT227:AW227"/>
    <mergeCell ref="AX227:BB227"/>
    <mergeCell ref="BC227:BG227"/>
    <mergeCell ref="AO226:AS226"/>
    <mergeCell ref="AT226:AW226"/>
    <mergeCell ref="AX226:BB226"/>
    <mergeCell ref="BC226:BG226"/>
    <mergeCell ref="BH226:BL226"/>
    <mergeCell ref="A227:F227"/>
    <mergeCell ref="G227:P227"/>
    <mergeCell ref="Q227:U227"/>
    <mergeCell ref="V227:Y227"/>
    <mergeCell ref="Z227:AD227"/>
    <mergeCell ref="AX225:BB225"/>
    <mergeCell ref="BC225:BG225"/>
    <mergeCell ref="BH225:BL225"/>
    <mergeCell ref="A226:F226"/>
    <mergeCell ref="G226:P226"/>
    <mergeCell ref="Q226:U226"/>
    <mergeCell ref="V226:Y226"/>
    <mergeCell ref="Z226:AD226"/>
    <mergeCell ref="AE226:AI226"/>
    <mergeCell ref="AJ226:AN226"/>
    <mergeCell ref="BH224:BL224"/>
    <mergeCell ref="A225:F225"/>
    <mergeCell ref="G225:P225"/>
    <mergeCell ref="Q225:U225"/>
    <mergeCell ref="V225:Y225"/>
    <mergeCell ref="Z225:AD225"/>
    <mergeCell ref="AE225:AI225"/>
    <mergeCell ref="AJ225:AN225"/>
    <mergeCell ref="AO225:AS225"/>
    <mergeCell ref="AT225:AW225"/>
    <mergeCell ref="AE224:AI224"/>
    <mergeCell ref="AJ224:AN224"/>
    <mergeCell ref="AO224:AS224"/>
    <mergeCell ref="AT224:AW224"/>
    <mergeCell ref="AX224:BB224"/>
    <mergeCell ref="BC224:BG224"/>
    <mergeCell ref="AO223:AS223"/>
    <mergeCell ref="AT223:AW223"/>
    <mergeCell ref="AX223:BB223"/>
    <mergeCell ref="BC223:BG223"/>
    <mergeCell ref="BH223:BL223"/>
    <mergeCell ref="A224:F224"/>
    <mergeCell ref="G224:P224"/>
    <mergeCell ref="Q224:U224"/>
    <mergeCell ref="V224:Y224"/>
    <mergeCell ref="Z224:AD224"/>
    <mergeCell ref="AX222:BB222"/>
    <mergeCell ref="BC222:BG222"/>
    <mergeCell ref="BH222:BL222"/>
    <mergeCell ref="A223:F223"/>
    <mergeCell ref="G223:P223"/>
    <mergeCell ref="Q223:U223"/>
    <mergeCell ref="V223:Y223"/>
    <mergeCell ref="Z223:AD223"/>
    <mergeCell ref="AE223:AI223"/>
    <mergeCell ref="AJ223:AN223"/>
    <mergeCell ref="A222:F222"/>
    <mergeCell ref="G222:P222"/>
    <mergeCell ref="Q222:U222"/>
    <mergeCell ref="V222:Y222"/>
    <mergeCell ref="Z222:AD222"/>
    <mergeCell ref="AE222:AI222"/>
    <mergeCell ref="AJ222:AN222"/>
    <mergeCell ref="AO222:AS222"/>
    <mergeCell ref="AT222:AW222"/>
    <mergeCell ref="BG212:BL212"/>
    <mergeCell ref="BG211:BL211"/>
    <mergeCell ref="A212:F212"/>
    <mergeCell ref="G212:S212"/>
    <mergeCell ref="T212:Y212"/>
    <mergeCell ref="Z212:AD212"/>
    <mergeCell ref="AE212:AJ212"/>
    <mergeCell ref="AK212:AP212"/>
    <mergeCell ref="AQ212:AV212"/>
    <mergeCell ref="AW212:BA212"/>
    <mergeCell ref="BB212:BF212"/>
    <mergeCell ref="BG210:BL210"/>
    <mergeCell ref="A211:F211"/>
    <mergeCell ref="G211:S211"/>
    <mergeCell ref="T211:Y211"/>
    <mergeCell ref="Z211:AD211"/>
    <mergeCell ref="AE211:AJ211"/>
    <mergeCell ref="AK211:AP211"/>
    <mergeCell ref="AQ211:AV211"/>
    <mergeCell ref="AW211:BA211"/>
    <mergeCell ref="BB211:BF211"/>
    <mergeCell ref="BG209:BL209"/>
    <mergeCell ref="A210:F210"/>
    <mergeCell ref="G210:S210"/>
    <mergeCell ref="T210:Y210"/>
    <mergeCell ref="Z210:AD210"/>
    <mergeCell ref="AE210:AJ210"/>
    <mergeCell ref="AK210:AP210"/>
    <mergeCell ref="AQ210:AV210"/>
    <mergeCell ref="AW210:BA210"/>
    <mergeCell ref="BB210:BF210"/>
    <mergeCell ref="BG208:BL208"/>
    <mergeCell ref="A209:F209"/>
    <mergeCell ref="G209:S209"/>
    <mergeCell ref="T209:Y209"/>
    <mergeCell ref="Z209:AD209"/>
    <mergeCell ref="AE209:AJ209"/>
    <mergeCell ref="AK209:AP209"/>
    <mergeCell ref="AQ209:AV209"/>
    <mergeCell ref="AW209:BA209"/>
    <mergeCell ref="BB209:BF209"/>
    <mergeCell ref="BG207:BL207"/>
    <mergeCell ref="A208:F208"/>
    <mergeCell ref="G208:S208"/>
    <mergeCell ref="T208:Y208"/>
    <mergeCell ref="Z208:AD208"/>
    <mergeCell ref="AE208:AJ208"/>
    <mergeCell ref="AK208:AP208"/>
    <mergeCell ref="AQ208:AV208"/>
    <mergeCell ref="AW208:BA208"/>
    <mergeCell ref="BB208:BF208"/>
    <mergeCell ref="Z207:AD207"/>
    <mergeCell ref="AE207:AJ207"/>
    <mergeCell ref="AK207:AP207"/>
    <mergeCell ref="AQ207:AV207"/>
    <mergeCell ref="AW207:BA207"/>
    <mergeCell ref="BB207:BF207"/>
    <mergeCell ref="A206:F206"/>
    <mergeCell ref="G206:S206"/>
    <mergeCell ref="T206:Y206"/>
    <mergeCell ref="Z206:AD206"/>
    <mergeCell ref="AE206:AJ206"/>
    <mergeCell ref="AK206:AP206"/>
    <mergeCell ref="AQ206:AV206"/>
    <mergeCell ref="AW206:BA206"/>
    <mergeCell ref="BB206:BF206"/>
    <mergeCell ref="BJ164:BL164"/>
    <mergeCell ref="AR164:AT164"/>
    <mergeCell ref="AU164:AW164"/>
    <mergeCell ref="AX164:AZ164"/>
    <mergeCell ref="BA164:BC164"/>
    <mergeCell ref="BD164:BF164"/>
    <mergeCell ref="BG164:BI164"/>
    <mergeCell ref="BJ163:BL163"/>
    <mergeCell ref="A164:C164"/>
    <mergeCell ref="D164:V164"/>
    <mergeCell ref="W164:Y164"/>
    <mergeCell ref="Z164:AB164"/>
    <mergeCell ref="AC164:AE164"/>
    <mergeCell ref="AF164:AH164"/>
    <mergeCell ref="AI164:AK164"/>
    <mergeCell ref="AL164:AN164"/>
    <mergeCell ref="AO164:AQ164"/>
    <mergeCell ref="AR163:AT163"/>
    <mergeCell ref="AU163:AW163"/>
    <mergeCell ref="AX163:AZ163"/>
    <mergeCell ref="BA163:BC163"/>
    <mergeCell ref="BD163:BF163"/>
    <mergeCell ref="BG163:BI163"/>
    <mergeCell ref="A163:C163"/>
    <mergeCell ref="D163:V163"/>
    <mergeCell ref="W163:Y163"/>
    <mergeCell ref="Z163:AB163"/>
    <mergeCell ref="AC163:AE163"/>
    <mergeCell ref="AY153:BC153"/>
    <mergeCell ref="BD153:BH153"/>
    <mergeCell ref="BI153:BM153"/>
    <mergeCell ref="BN153:BR153"/>
    <mergeCell ref="BD152:BH152"/>
    <mergeCell ref="BI152:BM152"/>
    <mergeCell ref="BN152:BR152"/>
    <mergeCell ref="A153:T153"/>
    <mergeCell ref="U153:Y153"/>
    <mergeCell ref="Z153:AD153"/>
    <mergeCell ref="AE153:AI153"/>
    <mergeCell ref="AJ153:AN153"/>
    <mergeCell ref="AO153:AS153"/>
    <mergeCell ref="AT153:AX153"/>
    <mergeCell ref="Z152:AD152"/>
    <mergeCell ref="AE152:AI152"/>
    <mergeCell ref="AJ152:AN152"/>
    <mergeCell ref="AO152:AS152"/>
    <mergeCell ref="AT152:AX152"/>
    <mergeCell ref="AY152:BC152"/>
    <mergeCell ref="A151:T151"/>
    <mergeCell ref="U151:Y151"/>
    <mergeCell ref="Z151:AD151"/>
    <mergeCell ref="AE151:AI151"/>
    <mergeCell ref="AJ151:AN151"/>
    <mergeCell ref="AO151:AS151"/>
    <mergeCell ref="AT151:AX151"/>
    <mergeCell ref="AY151:BC151"/>
    <mergeCell ref="BD151:BH151"/>
    <mergeCell ref="BE142:BI142"/>
    <mergeCell ref="BE141:BI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BE140:BI140"/>
    <mergeCell ref="A141:C141"/>
    <mergeCell ref="D141:P141"/>
    <mergeCell ref="Q141:U141"/>
    <mergeCell ref="V141:AE141"/>
    <mergeCell ref="AF141:AJ141"/>
    <mergeCell ref="AK141:AO141"/>
    <mergeCell ref="AP141:AT141"/>
    <mergeCell ref="AU141:AY141"/>
    <mergeCell ref="AZ141:BD141"/>
    <mergeCell ref="BE139:BI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BE138:BI138"/>
    <mergeCell ref="A139:C139"/>
    <mergeCell ref="D139:P139"/>
    <mergeCell ref="Q139:U139"/>
    <mergeCell ref="V139:AE139"/>
    <mergeCell ref="AF139:AJ139"/>
    <mergeCell ref="AK139:AO139"/>
    <mergeCell ref="AP139:AT139"/>
    <mergeCell ref="AU139:AY139"/>
    <mergeCell ref="AZ139:BD139"/>
    <mergeCell ref="BE137:BI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BE136:BI136"/>
    <mergeCell ref="A137:C137"/>
    <mergeCell ref="D137:P137"/>
    <mergeCell ref="Q137:U137"/>
    <mergeCell ref="V137:AE137"/>
    <mergeCell ref="AF137:AJ137"/>
    <mergeCell ref="AK137:AO137"/>
    <mergeCell ref="AP137:AT137"/>
    <mergeCell ref="AU137:AY137"/>
    <mergeCell ref="AZ137:BD137"/>
    <mergeCell ref="BE135:BI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V135:AE135"/>
    <mergeCell ref="AF135:AJ135"/>
    <mergeCell ref="AK135:AO135"/>
    <mergeCell ref="AP135:AT135"/>
    <mergeCell ref="AU135:AY135"/>
    <mergeCell ref="AZ135:BD135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BE126:BI126"/>
    <mergeCell ref="BJ126:BN126"/>
    <mergeCell ref="BO126:BS126"/>
    <mergeCell ref="BT126:BX126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BG82:BK82"/>
    <mergeCell ref="BG81:BK81"/>
    <mergeCell ref="A82:D82"/>
    <mergeCell ref="E82:W82"/>
    <mergeCell ref="X82:AB82"/>
    <mergeCell ref="AC82:AG82"/>
    <mergeCell ref="AH82:AL82"/>
    <mergeCell ref="AM82:AQ82"/>
    <mergeCell ref="AR82:AV82"/>
    <mergeCell ref="AW82:BA82"/>
    <mergeCell ref="BB82:BF82"/>
    <mergeCell ref="BG80:BK80"/>
    <mergeCell ref="A81:D81"/>
    <mergeCell ref="E81:W81"/>
    <mergeCell ref="X81:AB81"/>
    <mergeCell ref="AC81:AG81"/>
    <mergeCell ref="AH81:AL81"/>
    <mergeCell ref="AM81:AQ81"/>
    <mergeCell ref="AR81:AV81"/>
    <mergeCell ref="AW81:BA81"/>
    <mergeCell ref="BB81:BF81"/>
    <mergeCell ref="BG79:BK79"/>
    <mergeCell ref="A80:D80"/>
    <mergeCell ref="E80:W80"/>
    <mergeCell ref="X80:AB80"/>
    <mergeCell ref="AC80:AG80"/>
    <mergeCell ref="AH80:AL80"/>
    <mergeCell ref="AM80:AQ80"/>
    <mergeCell ref="AR80:AV80"/>
    <mergeCell ref="AW80:BA80"/>
    <mergeCell ref="BB80:BF80"/>
    <mergeCell ref="BG78:BK78"/>
    <mergeCell ref="A79:D79"/>
    <mergeCell ref="E79:W79"/>
    <mergeCell ref="X79:AB79"/>
    <mergeCell ref="AC79:AG79"/>
    <mergeCell ref="AH79:AL79"/>
    <mergeCell ref="AM79:AQ79"/>
    <mergeCell ref="AR79:AV79"/>
    <mergeCell ref="AW79:BA79"/>
    <mergeCell ref="BB79:BF79"/>
    <mergeCell ref="BG77:BK77"/>
    <mergeCell ref="A78:D78"/>
    <mergeCell ref="E78:W78"/>
    <mergeCell ref="X78:AB78"/>
    <mergeCell ref="AC78:AG78"/>
    <mergeCell ref="AH78:AL78"/>
    <mergeCell ref="AM78:AQ78"/>
    <mergeCell ref="AR78:AV78"/>
    <mergeCell ref="AW78:BA78"/>
    <mergeCell ref="BB78:BF78"/>
    <mergeCell ref="BG76:BK76"/>
    <mergeCell ref="A77:D77"/>
    <mergeCell ref="E77:W77"/>
    <mergeCell ref="X77:AB77"/>
    <mergeCell ref="AC77:AG77"/>
    <mergeCell ref="AH77:AL77"/>
    <mergeCell ref="AM77:AQ77"/>
    <mergeCell ref="AR77:AV77"/>
    <mergeCell ref="AW77:BA77"/>
    <mergeCell ref="BB77:BF77"/>
    <mergeCell ref="AC76:AG76"/>
    <mergeCell ref="AH76:AL76"/>
    <mergeCell ref="AM76:AQ76"/>
    <mergeCell ref="AR76:AV76"/>
    <mergeCell ref="AW76:BA76"/>
    <mergeCell ref="BB76:BF76"/>
    <mergeCell ref="A75:D75"/>
    <mergeCell ref="E75:W75"/>
    <mergeCell ref="X75:AB75"/>
    <mergeCell ref="AC75:AG75"/>
    <mergeCell ref="AH75:AL75"/>
    <mergeCell ref="AM75:AQ75"/>
    <mergeCell ref="AR75:AV75"/>
    <mergeCell ref="AW75:BA75"/>
    <mergeCell ref="BB75:BF75"/>
    <mergeCell ref="BB58:BF58"/>
    <mergeCell ref="BG58:BK58"/>
    <mergeCell ref="BL58:BP58"/>
    <mergeCell ref="BQ58:BT58"/>
    <mergeCell ref="BU58:BY58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59:AA259"/>
    <mergeCell ref="AH259:AP259"/>
    <mergeCell ref="AU259:BF259"/>
    <mergeCell ref="AH260:AP260"/>
    <mergeCell ref="AU260:BF260"/>
    <mergeCell ref="A31:D31"/>
    <mergeCell ref="E31:T31"/>
    <mergeCell ref="U31:Y31"/>
    <mergeCell ref="Z31:AD31"/>
    <mergeCell ref="AE31:AH31"/>
    <mergeCell ref="A252:BL252"/>
    <mergeCell ref="A256:AA256"/>
    <mergeCell ref="AH256:AP256"/>
    <mergeCell ref="AU256:BF256"/>
    <mergeCell ref="AH257:AP257"/>
    <mergeCell ref="AU257:BF257"/>
    <mergeCell ref="AW237:BD237"/>
    <mergeCell ref="BE237:BL237"/>
    <mergeCell ref="A246:BL246"/>
    <mergeCell ref="A247:BL247"/>
    <mergeCell ref="A250:BL250"/>
    <mergeCell ref="A251:BL251"/>
    <mergeCell ref="A239:F239"/>
    <mergeCell ref="G239:S239"/>
    <mergeCell ref="T239:Y239"/>
    <mergeCell ref="Z239:AD239"/>
    <mergeCell ref="AQ236:AV236"/>
    <mergeCell ref="AW236:BD236"/>
    <mergeCell ref="BE236:BL236"/>
    <mergeCell ref="A237:F237"/>
    <mergeCell ref="G237:S237"/>
    <mergeCell ref="T237:Y237"/>
    <mergeCell ref="Z237:AD237"/>
    <mergeCell ref="AE237:AJ237"/>
    <mergeCell ref="AK237:AP237"/>
    <mergeCell ref="AQ237:AV237"/>
    <mergeCell ref="A236:F236"/>
    <mergeCell ref="G236:S236"/>
    <mergeCell ref="T236:Y236"/>
    <mergeCell ref="Z236:AD236"/>
    <mergeCell ref="AE236:AJ236"/>
    <mergeCell ref="AK236:AP236"/>
    <mergeCell ref="BE233:BL234"/>
    <mergeCell ref="A235:F235"/>
    <mergeCell ref="G235:S235"/>
    <mergeCell ref="T235:Y235"/>
    <mergeCell ref="Z235:AD235"/>
    <mergeCell ref="AE235:AJ235"/>
    <mergeCell ref="AK235:AP235"/>
    <mergeCell ref="AQ235:AV235"/>
    <mergeCell ref="AW235:BD235"/>
    <mergeCell ref="BE235:BL235"/>
    <mergeCell ref="A231:BL231"/>
    <mergeCell ref="A232:BL232"/>
    <mergeCell ref="A233:F234"/>
    <mergeCell ref="G233:S234"/>
    <mergeCell ref="T233:Y234"/>
    <mergeCell ref="Z233:AD234"/>
    <mergeCell ref="AE233:AJ234"/>
    <mergeCell ref="AK233:AP234"/>
    <mergeCell ref="AQ233:AV234"/>
    <mergeCell ref="AW233:BD234"/>
    <mergeCell ref="AJ221:AN221"/>
    <mergeCell ref="AO221:AS221"/>
    <mergeCell ref="AT221:AW221"/>
    <mergeCell ref="AX221:BB221"/>
    <mergeCell ref="BC221:BG221"/>
    <mergeCell ref="BH221:BL221"/>
    <mergeCell ref="A221:F221"/>
    <mergeCell ref="G221:P221"/>
    <mergeCell ref="Q221:U221"/>
    <mergeCell ref="V221:Y221"/>
    <mergeCell ref="Z221:AD221"/>
    <mergeCell ref="AE221:AI221"/>
    <mergeCell ref="AJ220:AN220"/>
    <mergeCell ref="AO220:AS220"/>
    <mergeCell ref="AT220:AW220"/>
    <mergeCell ref="AX220:BB220"/>
    <mergeCell ref="BC220:BG220"/>
    <mergeCell ref="BH220:BL220"/>
    <mergeCell ref="A220:F220"/>
    <mergeCell ref="G220:P220"/>
    <mergeCell ref="Q220:U220"/>
    <mergeCell ref="V220:Y220"/>
    <mergeCell ref="Z220:AD220"/>
    <mergeCell ref="AE220:AI220"/>
    <mergeCell ref="AJ219:AN219"/>
    <mergeCell ref="AO219:AS219"/>
    <mergeCell ref="AT219:AW219"/>
    <mergeCell ref="AX219:BB219"/>
    <mergeCell ref="BC219:BG219"/>
    <mergeCell ref="BH219:BL219"/>
    <mergeCell ref="A219:F219"/>
    <mergeCell ref="G219:P219"/>
    <mergeCell ref="Q219:U219"/>
    <mergeCell ref="V219:Y219"/>
    <mergeCell ref="Z219:AD219"/>
    <mergeCell ref="AE219:AI219"/>
    <mergeCell ref="AT217:AW218"/>
    <mergeCell ref="AX217:BG217"/>
    <mergeCell ref="BH217:BL218"/>
    <mergeCell ref="Z218:AD218"/>
    <mergeCell ref="AE218:AI218"/>
    <mergeCell ref="AX218:BB218"/>
    <mergeCell ref="BC218:BG218"/>
    <mergeCell ref="A215:BL215"/>
    <mergeCell ref="A216:F218"/>
    <mergeCell ref="G216:P218"/>
    <mergeCell ref="Q216:AN216"/>
    <mergeCell ref="AO216:BL216"/>
    <mergeCell ref="Q217:U218"/>
    <mergeCell ref="V217:Y218"/>
    <mergeCell ref="Z217:AI217"/>
    <mergeCell ref="AJ217:AN218"/>
    <mergeCell ref="AO217:AS218"/>
    <mergeCell ref="AK205:AP205"/>
    <mergeCell ref="AQ205:AV205"/>
    <mergeCell ref="AW205:BA205"/>
    <mergeCell ref="BB205:BF205"/>
    <mergeCell ref="BG205:BL205"/>
    <mergeCell ref="A214:BL214"/>
    <mergeCell ref="BG206:BL206"/>
    <mergeCell ref="A207:F207"/>
    <mergeCell ref="G207:S207"/>
    <mergeCell ref="T207:Y207"/>
    <mergeCell ref="AK204:AP204"/>
    <mergeCell ref="AQ204:AV204"/>
    <mergeCell ref="AW204:BA204"/>
    <mergeCell ref="BB204:BF204"/>
    <mergeCell ref="BG204:BL204"/>
    <mergeCell ref="A205:F205"/>
    <mergeCell ref="G205:S205"/>
    <mergeCell ref="T205:Y205"/>
    <mergeCell ref="Z205:AD205"/>
    <mergeCell ref="AE205:AJ205"/>
    <mergeCell ref="AK203:AP203"/>
    <mergeCell ref="AQ203:AV203"/>
    <mergeCell ref="AW203:BA203"/>
    <mergeCell ref="BB203:BF203"/>
    <mergeCell ref="BG203:BL203"/>
    <mergeCell ref="A204:F204"/>
    <mergeCell ref="G204:S204"/>
    <mergeCell ref="T204:Y204"/>
    <mergeCell ref="Z204:AD204"/>
    <mergeCell ref="AE204:AJ204"/>
    <mergeCell ref="AQ201:AV202"/>
    <mergeCell ref="AW201:BF201"/>
    <mergeCell ref="BG201:BL202"/>
    <mergeCell ref="AW202:BA202"/>
    <mergeCell ref="BB202:BF202"/>
    <mergeCell ref="A203:F203"/>
    <mergeCell ref="G203:S203"/>
    <mergeCell ref="T203:Y203"/>
    <mergeCell ref="Z203:AD203"/>
    <mergeCell ref="AE203:AJ203"/>
    <mergeCell ref="A201:F202"/>
    <mergeCell ref="G201:S202"/>
    <mergeCell ref="T201:Y202"/>
    <mergeCell ref="Z201:AD202"/>
    <mergeCell ref="AE201:AJ202"/>
    <mergeCell ref="AK201:AP202"/>
    <mergeCell ref="BP191:BS191"/>
    <mergeCell ref="A194:BL194"/>
    <mergeCell ref="A195:BL195"/>
    <mergeCell ref="A198:BL198"/>
    <mergeCell ref="A199:BL199"/>
    <mergeCell ref="A200:BL200"/>
    <mergeCell ref="AO191:AR191"/>
    <mergeCell ref="AS191:AW191"/>
    <mergeCell ref="AX191:BA191"/>
    <mergeCell ref="BB191:BF191"/>
    <mergeCell ref="BG191:BJ191"/>
    <mergeCell ref="BK191:BO191"/>
    <mergeCell ref="BB190:BF190"/>
    <mergeCell ref="BG190:BJ190"/>
    <mergeCell ref="BK190:BO190"/>
    <mergeCell ref="BP190:BS190"/>
    <mergeCell ref="A191:M191"/>
    <mergeCell ref="N191:U191"/>
    <mergeCell ref="V191:Z191"/>
    <mergeCell ref="AA191:AE191"/>
    <mergeCell ref="AF191:AI191"/>
    <mergeCell ref="AJ191:AN191"/>
    <mergeCell ref="BP189:BS189"/>
    <mergeCell ref="A190:M190"/>
    <mergeCell ref="N190:U190"/>
    <mergeCell ref="V190:Z190"/>
    <mergeCell ref="AA190:AE190"/>
    <mergeCell ref="AF190:AI190"/>
    <mergeCell ref="AJ190:AN190"/>
    <mergeCell ref="AO190:AR190"/>
    <mergeCell ref="AS190:AW190"/>
    <mergeCell ref="AX190:BA190"/>
    <mergeCell ref="AO189:AR189"/>
    <mergeCell ref="AS189:AW189"/>
    <mergeCell ref="AX189:BA189"/>
    <mergeCell ref="BB189:BF189"/>
    <mergeCell ref="BG189:BJ189"/>
    <mergeCell ref="BK189:BO189"/>
    <mergeCell ref="BB188:BF188"/>
    <mergeCell ref="BG188:BJ188"/>
    <mergeCell ref="BK188:BO188"/>
    <mergeCell ref="BP188:BS188"/>
    <mergeCell ref="A189:M189"/>
    <mergeCell ref="N189:U189"/>
    <mergeCell ref="V189:Z189"/>
    <mergeCell ref="AA189:AE189"/>
    <mergeCell ref="AF189:AI189"/>
    <mergeCell ref="AJ189:AN189"/>
    <mergeCell ref="AA188:AE188"/>
    <mergeCell ref="AF188:AI188"/>
    <mergeCell ref="AJ188:AN188"/>
    <mergeCell ref="AO188:AR188"/>
    <mergeCell ref="AS188:AW188"/>
    <mergeCell ref="AX188:BA188"/>
    <mergeCell ref="A185:BL185"/>
    <mergeCell ref="A186:BM186"/>
    <mergeCell ref="A187:M188"/>
    <mergeCell ref="N187:U188"/>
    <mergeCell ref="V187:Z188"/>
    <mergeCell ref="AA187:AI187"/>
    <mergeCell ref="AJ187:AR187"/>
    <mergeCell ref="AS187:BA187"/>
    <mergeCell ref="BB187:BJ187"/>
    <mergeCell ref="BK187:BS187"/>
    <mergeCell ref="AZ181:BD181"/>
    <mergeCell ref="A182:F182"/>
    <mergeCell ref="G182:S182"/>
    <mergeCell ref="T182:Z182"/>
    <mergeCell ref="AA182:AE182"/>
    <mergeCell ref="AF182:AJ182"/>
    <mergeCell ref="AK182:AO182"/>
    <mergeCell ref="AP182:AT182"/>
    <mergeCell ref="AU182:AY182"/>
    <mergeCell ref="AZ182:BD182"/>
    <mergeCell ref="AU180:AY180"/>
    <mergeCell ref="AZ180:BD180"/>
    <mergeCell ref="A181:F181"/>
    <mergeCell ref="G181:S181"/>
    <mergeCell ref="T181:Z181"/>
    <mergeCell ref="AA181:AE181"/>
    <mergeCell ref="AF181:AJ181"/>
    <mergeCell ref="AK181:AO181"/>
    <mergeCell ref="AP181:AT181"/>
    <mergeCell ref="AU181:AY181"/>
    <mergeCell ref="AP179:AT179"/>
    <mergeCell ref="AU179:AY179"/>
    <mergeCell ref="AZ179:BD179"/>
    <mergeCell ref="A180:F180"/>
    <mergeCell ref="G180:S180"/>
    <mergeCell ref="T180:Z180"/>
    <mergeCell ref="AA180:AE180"/>
    <mergeCell ref="AF180:AJ180"/>
    <mergeCell ref="AK180:AO180"/>
    <mergeCell ref="AP180:AT180"/>
    <mergeCell ref="A176:BL176"/>
    <mergeCell ref="A177:BD177"/>
    <mergeCell ref="A178:F179"/>
    <mergeCell ref="G178:S179"/>
    <mergeCell ref="T178:Z179"/>
    <mergeCell ref="AA178:AO178"/>
    <mergeCell ref="AP178:BD178"/>
    <mergeCell ref="AA179:AE179"/>
    <mergeCell ref="AF179:AJ179"/>
    <mergeCell ref="AK179:AO179"/>
    <mergeCell ref="AP174:AT174"/>
    <mergeCell ref="AU174:AY174"/>
    <mergeCell ref="AZ174:BD174"/>
    <mergeCell ref="BE174:BI174"/>
    <mergeCell ref="BJ174:BN174"/>
    <mergeCell ref="BO174:BS174"/>
    <mergeCell ref="A174:F174"/>
    <mergeCell ref="G174:S174"/>
    <mergeCell ref="T174:Z174"/>
    <mergeCell ref="AA174:AE174"/>
    <mergeCell ref="AF174:AJ174"/>
    <mergeCell ref="AK174:AO174"/>
    <mergeCell ref="AP173:AT173"/>
    <mergeCell ref="AU173:AY173"/>
    <mergeCell ref="AZ173:BD173"/>
    <mergeCell ref="BE173:BI173"/>
    <mergeCell ref="BJ173:BN173"/>
    <mergeCell ref="BO173:BS173"/>
    <mergeCell ref="A173:F173"/>
    <mergeCell ref="G173:S173"/>
    <mergeCell ref="T173:Z173"/>
    <mergeCell ref="AA173:AE173"/>
    <mergeCell ref="AF173:AJ173"/>
    <mergeCell ref="AK173:AO173"/>
    <mergeCell ref="AP172:AT172"/>
    <mergeCell ref="AU172:AY172"/>
    <mergeCell ref="AZ172:BD172"/>
    <mergeCell ref="BE172:BI172"/>
    <mergeCell ref="BJ172:BN172"/>
    <mergeCell ref="BO172:BS172"/>
    <mergeCell ref="A172:F172"/>
    <mergeCell ref="G172:S172"/>
    <mergeCell ref="T172:Z172"/>
    <mergeCell ref="AA172:AE172"/>
    <mergeCell ref="AF172:AJ172"/>
    <mergeCell ref="AK172:AO172"/>
    <mergeCell ref="AP171:AT171"/>
    <mergeCell ref="AU171:AY171"/>
    <mergeCell ref="AZ171:BD171"/>
    <mergeCell ref="BE171:BI171"/>
    <mergeCell ref="BJ171:BN171"/>
    <mergeCell ref="BO171:BS171"/>
    <mergeCell ref="A169:BS169"/>
    <mergeCell ref="A170:F171"/>
    <mergeCell ref="G170:S171"/>
    <mergeCell ref="T170:Z171"/>
    <mergeCell ref="AA170:AO170"/>
    <mergeCell ref="AP170:BD170"/>
    <mergeCell ref="BE170:BS170"/>
    <mergeCell ref="AA171:AE171"/>
    <mergeCell ref="AF171:AJ171"/>
    <mergeCell ref="AK171:AO171"/>
    <mergeCell ref="BA162:BC162"/>
    <mergeCell ref="BD162:BF162"/>
    <mergeCell ref="BG162:BI162"/>
    <mergeCell ref="BJ162:BL162"/>
    <mergeCell ref="A167:BL167"/>
    <mergeCell ref="A168:BS168"/>
    <mergeCell ref="AF163:AH163"/>
    <mergeCell ref="AI163:AK163"/>
    <mergeCell ref="AL163:AN163"/>
    <mergeCell ref="AO163:AQ163"/>
    <mergeCell ref="AI162:AK162"/>
    <mergeCell ref="AL162:AN162"/>
    <mergeCell ref="AO162:AQ162"/>
    <mergeCell ref="AR162:AT162"/>
    <mergeCell ref="AU162:AW162"/>
    <mergeCell ref="AX162:AZ162"/>
    <mergeCell ref="BA161:BC161"/>
    <mergeCell ref="BD161:BF161"/>
    <mergeCell ref="BG161:BI161"/>
    <mergeCell ref="BJ161:BL161"/>
    <mergeCell ref="A162:C162"/>
    <mergeCell ref="D162:V162"/>
    <mergeCell ref="W162:Y162"/>
    <mergeCell ref="Z162:AB162"/>
    <mergeCell ref="AC162:AE162"/>
    <mergeCell ref="AF162:AH162"/>
    <mergeCell ref="AI161:AK161"/>
    <mergeCell ref="AL161:AN161"/>
    <mergeCell ref="AO161:AQ161"/>
    <mergeCell ref="AR161:AT161"/>
    <mergeCell ref="AU161:AW161"/>
    <mergeCell ref="AX161:AZ161"/>
    <mergeCell ref="BA160:BC160"/>
    <mergeCell ref="BD160:BF160"/>
    <mergeCell ref="BG160:BI160"/>
    <mergeCell ref="BJ160:BL160"/>
    <mergeCell ref="A161:C161"/>
    <mergeCell ref="D161:V161"/>
    <mergeCell ref="W161:Y161"/>
    <mergeCell ref="Z161:AB161"/>
    <mergeCell ref="AC161:AE161"/>
    <mergeCell ref="AF161:AH161"/>
    <mergeCell ref="AI160:AK160"/>
    <mergeCell ref="AL160:AN160"/>
    <mergeCell ref="AO160:AQ160"/>
    <mergeCell ref="AR160:AT160"/>
    <mergeCell ref="AU160:AW160"/>
    <mergeCell ref="AX160:AZ160"/>
    <mergeCell ref="A160:C160"/>
    <mergeCell ref="D160:V160"/>
    <mergeCell ref="W160:Y160"/>
    <mergeCell ref="Z160:AB160"/>
    <mergeCell ref="AC160:AE160"/>
    <mergeCell ref="AF160:AH160"/>
    <mergeCell ref="BJ158:BL159"/>
    <mergeCell ref="W159:Y159"/>
    <mergeCell ref="Z159:AB159"/>
    <mergeCell ref="AC159:AE159"/>
    <mergeCell ref="AF159:AH159"/>
    <mergeCell ref="AI159:AK159"/>
    <mergeCell ref="AL159:AN159"/>
    <mergeCell ref="AO159:AQ159"/>
    <mergeCell ref="AR159:AT159"/>
    <mergeCell ref="BG157:BL157"/>
    <mergeCell ref="W158:AB158"/>
    <mergeCell ref="AC158:AH158"/>
    <mergeCell ref="AI158:AN158"/>
    <mergeCell ref="AO158:AT158"/>
    <mergeCell ref="AU158:AW159"/>
    <mergeCell ref="AX158:AZ159"/>
    <mergeCell ref="BA158:BC159"/>
    <mergeCell ref="BD158:BF159"/>
    <mergeCell ref="BG158:BI159"/>
    <mergeCell ref="A157:C159"/>
    <mergeCell ref="D157:V159"/>
    <mergeCell ref="W157:AH157"/>
    <mergeCell ref="AI157:AT157"/>
    <mergeCell ref="AU157:AZ157"/>
    <mergeCell ref="BA157:BF157"/>
    <mergeCell ref="AT150:AX150"/>
    <mergeCell ref="AY150:BC150"/>
    <mergeCell ref="BD150:BH150"/>
    <mergeCell ref="BI150:BM150"/>
    <mergeCell ref="BN150:BR150"/>
    <mergeCell ref="A156:BL156"/>
    <mergeCell ref="BI151:BM151"/>
    <mergeCell ref="BN151:BR151"/>
    <mergeCell ref="A152:T152"/>
    <mergeCell ref="U152:Y152"/>
    <mergeCell ref="A150:T150"/>
    <mergeCell ref="U150:Y150"/>
    <mergeCell ref="Z150:AD150"/>
    <mergeCell ref="AE150:AI150"/>
    <mergeCell ref="AJ150:AN150"/>
    <mergeCell ref="AO150:AS150"/>
    <mergeCell ref="AO149:AS149"/>
    <mergeCell ref="AT149:AX149"/>
    <mergeCell ref="AY149:BC149"/>
    <mergeCell ref="BD149:BH149"/>
    <mergeCell ref="BI149:BM149"/>
    <mergeCell ref="BN149:BR149"/>
    <mergeCell ref="AT148:AX148"/>
    <mergeCell ref="AY148:BC148"/>
    <mergeCell ref="BD148:BH148"/>
    <mergeCell ref="BI148:BM148"/>
    <mergeCell ref="BN148:BR148"/>
    <mergeCell ref="A149:T149"/>
    <mergeCell ref="U149:Y149"/>
    <mergeCell ref="Z149:AD149"/>
    <mergeCell ref="AE149:AI149"/>
    <mergeCell ref="AJ149:AN149"/>
    <mergeCell ref="A148:T148"/>
    <mergeCell ref="U148:Y148"/>
    <mergeCell ref="Z148:AD148"/>
    <mergeCell ref="AE148:AI148"/>
    <mergeCell ref="AJ148:AN148"/>
    <mergeCell ref="AO148:AS148"/>
    <mergeCell ref="AO147:AS147"/>
    <mergeCell ref="AT147:AX147"/>
    <mergeCell ref="AY147:BC147"/>
    <mergeCell ref="BD147:BH147"/>
    <mergeCell ref="BI147:BM147"/>
    <mergeCell ref="BN147:BR147"/>
    <mergeCell ref="A146:T147"/>
    <mergeCell ref="U146:AD146"/>
    <mergeCell ref="AE146:AN146"/>
    <mergeCell ref="AO146:AX146"/>
    <mergeCell ref="AY146:BH146"/>
    <mergeCell ref="BI146:BR146"/>
    <mergeCell ref="U147:Y147"/>
    <mergeCell ref="Z147:AD147"/>
    <mergeCell ref="AE147:AI147"/>
    <mergeCell ref="AJ147:AN147"/>
    <mergeCell ref="AP133:AT133"/>
    <mergeCell ref="AU133:AY133"/>
    <mergeCell ref="AZ133:BD133"/>
    <mergeCell ref="BE133:BI133"/>
    <mergeCell ref="A144:BL144"/>
    <mergeCell ref="A145:BR145"/>
    <mergeCell ref="BE134:BI134"/>
    <mergeCell ref="A135:C135"/>
    <mergeCell ref="D135:P135"/>
    <mergeCell ref="Q135:U135"/>
    <mergeCell ref="AP132:AT132"/>
    <mergeCell ref="AU132:AY132"/>
    <mergeCell ref="AZ132:BD132"/>
    <mergeCell ref="BE132:BI132"/>
    <mergeCell ref="A133:C133"/>
    <mergeCell ref="D133:P133"/>
    <mergeCell ref="Q133:U133"/>
    <mergeCell ref="V133:AE133"/>
    <mergeCell ref="AF133:AJ133"/>
    <mergeCell ref="AK133:AO133"/>
    <mergeCell ref="AP131:AT131"/>
    <mergeCell ref="AU131:AY131"/>
    <mergeCell ref="AZ131:BD131"/>
    <mergeCell ref="BE131:BI131"/>
    <mergeCell ref="A132:C132"/>
    <mergeCell ref="D132:P132"/>
    <mergeCell ref="Q132:U132"/>
    <mergeCell ref="V132:AE132"/>
    <mergeCell ref="AF132:AJ132"/>
    <mergeCell ref="AK132:AO132"/>
    <mergeCell ref="AP130:AT130"/>
    <mergeCell ref="AU130:AY130"/>
    <mergeCell ref="AZ130:BD130"/>
    <mergeCell ref="BE130:BI130"/>
    <mergeCell ref="A131:C131"/>
    <mergeCell ref="D131:P131"/>
    <mergeCell ref="Q131:U131"/>
    <mergeCell ref="V131:AE131"/>
    <mergeCell ref="AF131:AJ131"/>
    <mergeCell ref="AK131:AO131"/>
    <mergeCell ref="BT117:BX117"/>
    <mergeCell ref="A128:BL128"/>
    <mergeCell ref="A129:C130"/>
    <mergeCell ref="D129:P130"/>
    <mergeCell ref="Q129:U130"/>
    <mergeCell ref="V129:AE130"/>
    <mergeCell ref="AF129:AT129"/>
    <mergeCell ref="AU129:BI129"/>
    <mergeCell ref="AF130:AJ130"/>
    <mergeCell ref="AK130:AO130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A115:C115"/>
    <mergeCell ref="D115:P115"/>
    <mergeCell ref="Q115:U115"/>
    <mergeCell ref="V115:AE115"/>
    <mergeCell ref="AF115:AJ115"/>
    <mergeCell ref="AK115:AO115"/>
    <mergeCell ref="BJ113:BX113"/>
    <mergeCell ref="AF114:AJ114"/>
    <mergeCell ref="AK114:AO114"/>
    <mergeCell ref="AP114:AT114"/>
    <mergeCell ref="AU114:AY114"/>
    <mergeCell ref="AZ114:BD114"/>
    <mergeCell ref="BE114:BI114"/>
    <mergeCell ref="BJ114:BN114"/>
    <mergeCell ref="BO114:BS114"/>
    <mergeCell ref="BT114:BX114"/>
    <mergeCell ref="A113:C114"/>
    <mergeCell ref="D113:P114"/>
    <mergeCell ref="Q113:U114"/>
    <mergeCell ref="V113:AE114"/>
    <mergeCell ref="AF113:AT113"/>
    <mergeCell ref="AU113:BI113"/>
    <mergeCell ref="AO108:AS108"/>
    <mergeCell ref="AT108:AX108"/>
    <mergeCell ref="AY108:BC108"/>
    <mergeCell ref="BD108:BH108"/>
    <mergeCell ref="A111:BL111"/>
    <mergeCell ref="A112:BL112"/>
    <mergeCell ref="AO107:AS107"/>
    <mergeCell ref="AT107:AX107"/>
    <mergeCell ref="AY107:BC107"/>
    <mergeCell ref="BD107:BH107"/>
    <mergeCell ref="A108:C108"/>
    <mergeCell ref="D108:T108"/>
    <mergeCell ref="U108:Y108"/>
    <mergeCell ref="Z108:AD108"/>
    <mergeCell ref="AE108:AI108"/>
    <mergeCell ref="AJ108:AN108"/>
    <mergeCell ref="AO106:AS106"/>
    <mergeCell ref="AT106:AX106"/>
    <mergeCell ref="AY106:BC106"/>
    <mergeCell ref="BD106:BH106"/>
    <mergeCell ref="A107:C107"/>
    <mergeCell ref="D107:T107"/>
    <mergeCell ref="U107:Y107"/>
    <mergeCell ref="Z107:AD107"/>
    <mergeCell ref="AE107:AI107"/>
    <mergeCell ref="AJ107:AN107"/>
    <mergeCell ref="A106:C106"/>
    <mergeCell ref="D106:T106"/>
    <mergeCell ref="U106:Y106"/>
    <mergeCell ref="Z106:AD106"/>
    <mergeCell ref="AE106:AI106"/>
    <mergeCell ref="AJ106:AN106"/>
    <mergeCell ref="AE105:AI105"/>
    <mergeCell ref="AJ105:AN105"/>
    <mergeCell ref="AO105:AS105"/>
    <mergeCell ref="AT105:AX105"/>
    <mergeCell ref="AY105:BC105"/>
    <mergeCell ref="BD105:BH105"/>
    <mergeCell ref="BQ100:BT100"/>
    <mergeCell ref="BU100:BY100"/>
    <mergeCell ref="A102:BL102"/>
    <mergeCell ref="A103:BH103"/>
    <mergeCell ref="A104:C105"/>
    <mergeCell ref="D104:T105"/>
    <mergeCell ref="U104:AN104"/>
    <mergeCell ref="AO104:BH104"/>
    <mergeCell ref="U105:Y105"/>
    <mergeCell ref="Z105:AD105"/>
    <mergeCell ref="AN100:AR100"/>
    <mergeCell ref="AS100:AW100"/>
    <mergeCell ref="AX100:BA100"/>
    <mergeCell ref="BB100:BF100"/>
    <mergeCell ref="BG100:BK100"/>
    <mergeCell ref="BL100:BP100"/>
    <mergeCell ref="A100:C100"/>
    <mergeCell ref="D100:T100"/>
    <mergeCell ref="U100:Y100"/>
    <mergeCell ref="Z100:AD100"/>
    <mergeCell ref="AE100:AH100"/>
    <mergeCell ref="AI100:AM100"/>
    <mergeCell ref="AX99:BA99"/>
    <mergeCell ref="BB99:BF99"/>
    <mergeCell ref="BG99:BK99"/>
    <mergeCell ref="BL99:BP99"/>
    <mergeCell ref="BQ99:BT99"/>
    <mergeCell ref="BU99:BY99"/>
    <mergeCell ref="BQ98:BT98"/>
    <mergeCell ref="BU98:BY98"/>
    <mergeCell ref="A99:C99"/>
    <mergeCell ref="D99:T99"/>
    <mergeCell ref="U99:Y99"/>
    <mergeCell ref="Z99:AD99"/>
    <mergeCell ref="AE99:AH99"/>
    <mergeCell ref="AI99:AM99"/>
    <mergeCell ref="AN99:AR99"/>
    <mergeCell ref="AS99:AW99"/>
    <mergeCell ref="AN98:AR98"/>
    <mergeCell ref="AS98:AW98"/>
    <mergeCell ref="AX98:BA98"/>
    <mergeCell ref="BB98:BF98"/>
    <mergeCell ref="BG98:BK98"/>
    <mergeCell ref="BL98:BP98"/>
    <mergeCell ref="A98:C98"/>
    <mergeCell ref="D98:T98"/>
    <mergeCell ref="U98:Y98"/>
    <mergeCell ref="Z98:AD98"/>
    <mergeCell ref="AE98:AH98"/>
    <mergeCell ref="AI98:AM98"/>
    <mergeCell ref="AX97:BA97"/>
    <mergeCell ref="BB97:BF97"/>
    <mergeCell ref="BG97:BK97"/>
    <mergeCell ref="BL97:BP97"/>
    <mergeCell ref="BQ97:BT97"/>
    <mergeCell ref="BU97:BY97"/>
    <mergeCell ref="U97:Y97"/>
    <mergeCell ref="Z97:AD97"/>
    <mergeCell ref="AE97:AH97"/>
    <mergeCell ref="AI97:AM97"/>
    <mergeCell ref="AN97:AR97"/>
    <mergeCell ref="AS97:AW97"/>
    <mergeCell ref="BB90:BF90"/>
    <mergeCell ref="BG90:BK90"/>
    <mergeCell ref="A93:BL93"/>
    <mergeCell ref="A94:BL94"/>
    <mergeCell ref="A95:BY95"/>
    <mergeCell ref="A96:C97"/>
    <mergeCell ref="D96:T97"/>
    <mergeCell ref="U96:AM96"/>
    <mergeCell ref="AN96:BF96"/>
    <mergeCell ref="BG96:BY96"/>
    <mergeCell ref="BB89:BF89"/>
    <mergeCell ref="BG89:BK89"/>
    <mergeCell ref="A90:E90"/>
    <mergeCell ref="F90:W90"/>
    <mergeCell ref="X90:AB90"/>
    <mergeCell ref="AC90:AG90"/>
    <mergeCell ref="AH90:AL90"/>
    <mergeCell ref="AM90:AQ90"/>
    <mergeCell ref="AR90:AV90"/>
    <mergeCell ref="AW90:BA90"/>
    <mergeCell ref="BB88:BF88"/>
    <mergeCell ref="BG88:BK88"/>
    <mergeCell ref="A89:E89"/>
    <mergeCell ref="F89:W89"/>
    <mergeCell ref="X89:AB89"/>
    <mergeCell ref="AC89:AG89"/>
    <mergeCell ref="AH89:AL89"/>
    <mergeCell ref="AM89:AQ89"/>
    <mergeCell ref="AR89:AV89"/>
    <mergeCell ref="AW89:BA89"/>
    <mergeCell ref="BB87:BF87"/>
    <mergeCell ref="BG87:BK87"/>
    <mergeCell ref="A88:E88"/>
    <mergeCell ref="F88:W88"/>
    <mergeCell ref="X88:AB88"/>
    <mergeCell ref="AC88:AG88"/>
    <mergeCell ref="AH88:AL88"/>
    <mergeCell ref="AM88:AQ88"/>
    <mergeCell ref="AR88:AV88"/>
    <mergeCell ref="AW88:BA88"/>
    <mergeCell ref="A86:E87"/>
    <mergeCell ref="F86:W87"/>
    <mergeCell ref="X86:AQ86"/>
    <mergeCell ref="AR86:BK86"/>
    <mergeCell ref="X87:AB87"/>
    <mergeCell ref="AC87:AG87"/>
    <mergeCell ref="AH87:AL87"/>
    <mergeCell ref="AM87:AQ87"/>
    <mergeCell ref="AR87:AV87"/>
    <mergeCell ref="AW87:BA87"/>
    <mergeCell ref="AR74:AV74"/>
    <mergeCell ref="AW74:BA74"/>
    <mergeCell ref="BB74:BF74"/>
    <mergeCell ref="BG74:BK74"/>
    <mergeCell ref="A84:BL84"/>
    <mergeCell ref="A85:BK85"/>
    <mergeCell ref="BG75:BK75"/>
    <mergeCell ref="A76:D76"/>
    <mergeCell ref="E76:W76"/>
    <mergeCell ref="X76:AB76"/>
    <mergeCell ref="AR73:AV73"/>
    <mergeCell ref="AW73:BA73"/>
    <mergeCell ref="BB73:BF73"/>
    <mergeCell ref="BG73:BK73"/>
    <mergeCell ref="A74:D74"/>
    <mergeCell ref="E74:W74"/>
    <mergeCell ref="X74:AB74"/>
    <mergeCell ref="AC74:AG74"/>
    <mergeCell ref="AH74:AL74"/>
    <mergeCell ref="AM74:AQ74"/>
    <mergeCell ref="AR72:AV72"/>
    <mergeCell ref="AW72:BA72"/>
    <mergeCell ref="BB72:BF72"/>
    <mergeCell ref="BG72:BK72"/>
    <mergeCell ref="A73:D73"/>
    <mergeCell ref="E73:W73"/>
    <mergeCell ref="X73:AB73"/>
    <mergeCell ref="AC73:AG73"/>
    <mergeCell ref="AH73:AL73"/>
    <mergeCell ref="AM73:AQ73"/>
    <mergeCell ref="A72:D72"/>
    <mergeCell ref="E72:W72"/>
    <mergeCell ref="X72:AB72"/>
    <mergeCell ref="AC72:AG72"/>
    <mergeCell ref="AH72:AL72"/>
    <mergeCell ref="AM72:AQ72"/>
    <mergeCell ref="AH71:AL71"/>
    <mergeCell ref="AM71:AQ71"/>
    <mergeCell ref="AR71:AV71"/>
    <mergeCell ref="AW71:BA71"/>
    <mergeCell ref="BB71:BF71"/>
    <mergeCell ref="BG71:BK71"/>
    <mergeCell ref="BQ66:BT66"/>
    <mergeCell ref="BU66:BY66"/>
    <mergeCell ref="A68:BL68"/>
    <mergeCell ref="A69:BK69"/>
    <mergeCell ref="A70:D71"/>
    <mergeCell ref="E70:W71"/>
    <mergeCell ref="X70:AQ70"/>
    <mergeCell ref="AR70:BK70"/>
    <mergeCell ref="X71:AB71"/>
    <mergeCell ref="AC71:AG71"/>
    <mergeCell ref="AN66:AR66"/>
    <mergeCell ref="AS66:AW66"/>
    <mergeCell ref="AX66:BA66"/>
    <mergeCell ref="BB66:BF66"/>
    <mergeCell ref="BG66:BK66"/>
    <mergeCell ref="BL66:BP66"/>
    <mergeCell ref="A66:E66"/>
    <mergeCell ref="F66:T66"/>
    <mergeCell ref="U66:Y66"/>
    <mergeCell ref="Z66:AD66"/>
    <mergeCell ref="AE66:AH66"/>
    <mergeCell ref="AI66:AM66"/>
    <mergeCell ref="AX65:BA65"/>
    <mergeCell ref="BB65:BF65"/>
    <mergeCell ref="BG65:BK65"/>
    <mergeCell ref="BL65:BP65"/>
    <mergeCell ref="BQ65:BT65"/>
    <mergeCell ref="BU65:BY65"/>
    <mergeCell ref="BQ64:BT64"/>
    <mergeCell ref="BU64:BY64"/>
    <mergeCell ref="A65:E65"/>
    <mergeCell ref="F65:T65"/>
    <mergeCell ref="U65:Y65"/>
    <mergeCell ref="Z65:AD65"/>
    <mergeCell ref="AE65:AH65"/>
    <mergeCell ref="AI65:AM65"/>
    <mergeCell ref="AN65:AR65"/>
    <mergeCell ref="AS65:AW65"/>
    <mergeCell ref="AN64:AR64"/>
    <mergeCell ref="AS64:AW64"/>
    <mergeCell ref="AX64:BA64"/>
    <mergeCell ref="BB64:BF64"/>
    <mergeCell ref="BG64:BK64"/>
    <mergeCell ref="BL64:BP64"/>
    <mergeCell ref="BG63:BK63"/>
    <mergeCell ref="BL63:BP63"/>
    <mergeCell ref="BQ63:BT63"/>
    <mergeCell ref="BU63:BY63"/>
    <mergeCell ref="A64:E64"/>
    <mergeCell ref="F64:T64"/>
    <mergeCell ref="U64:Y64"/>
    <mergeCell ref="Z64:AD64"/>
    <mergeCell ref="AE64:AH64"/>
    <mergeCell ref="AI64:AM64"/>
    <mergeCell ref="AE63:AH63"/>
    <mergeCell ref="AI63:AM63"/>
    <mergeCell ref="AN63:AR63"/>
    <mergeCell ref="AS63:AW63"/>
    <mergeCell ref="AX63:BA63"/>
    <mergeCell ref="BB63:BF63"/>
    <mergeCell ref="BU50:BY50"/>
    <mergeCell ref="A60:BL60"/>
    <mergeCell ref="A61:BY61"/>
    <mergeCell ref="A62:E63"/>
    <mergeCell ref="F62:T63"/>
    <mergeCell ref="U62:AM62"/>
    <mergeCell ref="AN62:BF62"/>
    <mergeCell ref="BG62:BY62"/>
    <mergeCell ref="U63:Y63"/>
    <mergeCell ref="Z63:AD63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00 A162 A108">
    <cfRule type="cellIs" dxfId="41" priority="46" stopIfTrue="1" operator="equal">
      <formula>A99</formula>
    </cfRule>
  </conditionalFormatting>
  <conditionalFormatting sqref="A117:C117 A133:C133">
    <cfRule type="cellIs" dxfId="40" priority="47" stopIfTrue="1" operator="equal">
      <formula>A116</formula>
    </cfRule>
    <cfRule type="cellIs" dxfId="39" priority="48" stopIfTrue="1" operator="equal">
      <formula>0</formula>
    </cfRule>
  </conditionalFormatting>
  <conditionalFormatting sqref="A109">
    <cfRule type="cellIs" dxfId="38" priority="50" stopIfTrue="1" operator="equal">
      <formula>A108</formula>
    </cfRule>
  </conditionalFormatting>
  <conditionalFormatting sqref="A163">
    <cfRule type="cellIs" dxfId="37" priority="3" stopIfTrue="1" operator="equal">
      <formula>A162</formula>
    </cfRule>
  </conditionalFormatting>
  <conditionalFormatting sqref="A118:C118">
    <cfRule type="cellIs" dxfId="36" priority="42" stopIfTrue="1" operator="equal">
      <formula>A117</formula>
    </cfRule>
    <cfRule type="cellIs" dxfId="35" priority="43" stopIfTrue="1" operator="equal">
      <formula>0</formula>
    </cfRule>
  </conditionalFormatting>
  <conditionalFormatting sqref="A119:C119">
    <cfRule type="cellIs" dxfId="34" priority="40" stopIfTrue="1" operator="equal">
      <formula>A118</formula>
    </cfRule>
    <cfRule type="cellIs" dxfId="33" priority="41" stopIfTrue="1" operator="equal">
      <formula>0</formula>
    </cfRule>
  </conditionalFormatting>
  <conditionalFormatting sqref="A120:C120">
    <cfRule type="cellIs" dxfId="32" priority="38" stopIfTrue="1" operator="equal">
      <formula>A119</formula>
    </cfRule>
    <cfRule type="cellIs" dxfId="31" priority="39" stopIfTrue="1" operator="equal">
      <formula>0</formula>
    </cfRule>
  </conditionalFormatting>
  <conditionalFormatting sqref="A121:C121">
    <cfRule type="cellIs" dxfId="30" priority="36" stopIfTrue="1" operator="equal">
      <formula>A120</formula>
    </cfRule>
    <cfRule type="cellIs" dxfId="29" priority="37" stopIfTrue="1" operator="equal">
      <formula>0</formula>
    </cfRule>
  </conditionalFormatting>
  <conditionalFormatting sqref="A122:C122">
    <cfRule type="cellIs" dxfId="28" priority="34" stopIfTrue="1" operator="equal">
      <formula>A121</formula>
    </cfRule>
    <cfRule type="cellIs" dxfId="27" priority="35" stopIfTrue="1" operator="equal">
      <formula>0</formula>
    </cfRule>
  </conditionalFormatting>
  <conditionalFormatting sqref="A123:C123">
    <cfRule type="cellIs" dxfId="26" priority="32" stopIfTrue="1" operator="equal">
      <formula>A122</formula>
    </cfRule>
    <cfRule type="cellIs" dxfId="25" priority="33" stopIfTrue="1" operator="equal">
      <formula>0</formula>
    </cfRule>
  </conditionalFormatting>
  <conditionalFormatting sqref="A124:C124">
    <cfRule type="cellIs" dxfId="24" priority="30" stopIfTrue="1" operator="equal">
      <formula>A123</formula>
    </cfRule>
    <cfRule type="cellIs" dxfId="23" priority="31" stopIfTrue="1" operator="equal">
      <formula>0</formula>
    </cfRule>
  </conditionalFormatting>
  <conditionalFormatting sqref="A125:C125">
    <cfRule type="cellIs" dxfId="22" priority="28" stopIfTrue="1" operator="equal">
      <formula>A124</formula>
    </cfRule>
    <cfRule type="cellIs" dxfId="21" priority="29" stopIfTrue="1" operator="equal">
      <formula>0</formula>
    </cfRule>
  </conditionalFormatting>
  <conditionalFormatting sqref="A126:C126">
    <cfRule type="cellIs" dxfId="20" priority="26" stopIfTrue="1" operator="equal">
      <formula>A125</formula>
    </cfRule>
    <cfRule type="cellIs" dxfId="19" priority="27" stopIfTrue="1" operator="equal">
      <formula>0</formula>
    </cfRule>
  </conditionalFormatting>
  <conditionalFormatting sqref="A134:C134">
    <cfRule type="cellIs" dxfId="18" priority="22" stopIfTrue="1" operator="equal">
      <formula>A133</formula>
    </cfRule>
    <cfRule type="cellIs" dxfId="17" priority="23" stopIfTrue="1" operator="equal">
      <formula>0</formula>
    </cfRule>
  </conditionalFormatting>
  <conditionalFormatting sqref="A135:C135">
    <cfRule type="cellIs" dxfId="16" priority="20" stopIfTrue="1" operator="equal">
      <formula>A134</formula>
    </cfRule>
    <cfRule type="cellIs" dxfId="15" priority="21" stopIfTrue="1" operator="equal">
      <formula>0</formula>
    </cfRule>
  </conditionalFormatting>
  <conditionalFormatting sqref="A136:C136">
    <cfRule type="cellIs" dxfId="14" priority="18" stopIfTrue="1" operator="equal">
      <formula>A135</formula>
    </cfRule>
    <cfRule type="cellIs" dxfId="13" priority="19" stopIfTrue="1" operator="equal">
      <formula>0</formula>
    </cfRule>
  </conditionalFormatting>
  <conditionalFormatting sqref="A137:C137">
    <cfRule type="cellIs" dxfId="12" priority="16" stopIfTrue="1" operator="equal">
      <formula>A136</formula>
    </cfRule>
    <cfRule type="cellIs" dxfId="11" priority="17" stopIfTrue="1" operator="equal">
      <formula>0</formula>
    </cfRule>
  </conditionalFormatting>
  <conditionalFormatting sqref="A138:C138">
    <cfRule type="cellIs" dxfId="10" priority="14" stopIfTrue="1" operator="equal">
      <formula>A137</formula>
    </cfRule>
    <cfRule type="cellIs" dxfId="9" priority="15" stopIfTrue="1" operator="equal">
      <formula>0</formula>
    </cfRule>
  </conditionalFormatting>
  <conditionalFormatting sqref="A139:C139">
    <cfRule type="cellIs" dxfId="8" priority="12" stopIfTrue="1" operator="equal">
      <formula>A138</formula>
    </cfRule>
    <cfRule type="cellIs" dxfId="7" priority="13" stopIfTrue="1" operator="equal">
      <formula>0</formula>
    </cfRule>
  </conditionalFormatting>
  <conditionalFormatting sqref="A140:C140">
    <cfRule type="cellIs" dxfId="6" priority="10" stopIfTrue="1" operator="equal">
      <formula>A139</formula>
    </cfRule>
    <cfRule type="cellIs" dxfId="5" priority="11" stopIfTrue="1" operator="equal">
      <formula>0</formula>
    </cfRule>
  </conditionalFormatting>
  <conditionalFormatting sqref="A141:C141">
    <cfRule type="cellIs" dxfId="4" priority="8" stopIfTrue="1" operator="equal">
      <formula>A140</formula>
    </cfRule>
    <cfRule type="cellIs" dxfId="3" priority="9" stopIfTrue="1" operator="equal">
      <formula>0</formula>
    </cfRule>
  </conditionalFormatting>
  <conditionalFormatting sqref="A142:C142">
    <cfRule type="cellIs" dxfId="2" priority="6" stopIfTrue="1" operator="equal">
      <formula>A141</formula>
    </cfRule>
    <cfRule type="cellIs" dxfId="1" priority="7" stopIfTrue="1" operator="equal">
      <formula>0</formula>
    </cfRule>
  </conditionalFormatting>
  <conditionalFormatting sqref="A164">
    <cfRule type="cellIs" dxfId="0" priority="2" stopIfTrue="1" operator="equal">
      <formula>A163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Додаток2 КПК0111150</vt:lpstr>
      <vt:lpstr>'Додаток2 КПК0111150'!Область_друку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</cp:lastModifiedBy>
  <cp:lastPrinted>2020-12-29T10:00:38Z</cp:lastPrinted>
  <dcterms:created xsi:type="dcterms:W3CDTF">2016-07-02T12:27:50Z</dcterms:created>
  <dcterms:modified xsi:type="dcterms:W3CDTF">2020-12-29T10:01:30Z</dcterms:modified>
</cp:coreProperties>
</file>