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350" sheetId="6" r:id="rId1"/>
  </sheets>
  <definedNames>
    <definedName name="_xlnm.Print_Area" localSheetId="0">'Додаток2 КПК0117350'!$A$1:$BY$223</definedName>
  </definedNames>
  <calcPr calcId="144525"/>
</workbook>
</file>

<file path=xl/calcChain.xml><?xml version="1.0" encoding="utf-8"?>
<calcChain xmlns="http://schemas.openxmlformats.org/spreadsheetml/2006/main">
  <c r="BH199" i="6" l="1"/>
  <c r="AT199" i="6"/>
  <c r="AJ199" i="6"/>
  <c r="BH198" i="6"/>
  <c r="AT198" i="6"/>
  <c r="AJ198" i="6"/>
  <c r="BG189" i="6"/>
  <c r="AQ189" i="6"/>
  <c r="BG188" i="6"/>
  <c r="AQ188" i="6"/>
  <c r="AZ161" i="6"/>
  <c r="AK161" i="6"/>
  <c r="AZ160" i="6"/>
  <c r="AK160" i="6"/>
  <c r="BO152" i="6"/>
  <c r="AZ152" i="6"/>
  <c r="AK152" i="6"/>
  <c r="BO151" i="6"/>
  <c r="AZ151" i="6"/>
  <c r="AK151" i="6"/>
  <c r="BE122" i="6"/>
  <c r="AP122" i="6"/>
  <c r="BE121" i="6"/>
  <c r="AP121" i="6"/>
  <c r="BE120" i="6"/>
  <c r="AP120" i="6"/>
  <c r="BE119" i="6"/>
  <c r="AP119" i="6"/>
  <c r="BE118" i="6"/>
  <c r="AP118" i="6"/>
  <c r="BE117" i="6"/>
  <c r="AP117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D96" i="6"/>
  <c r="AJ96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<sst xmlns="http://schemas.openxmlformats.org/spreadsheetml/2006/main" count="681" uniqueCount="252">
  <si>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</si>
  <si>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</si>
  <si>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</si>
  <si>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</si>
  <si>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</si>
  <si>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</si>
  <si>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</si>
  <si>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</si>
  <si>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</si>
  <si>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</si>
  <si>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</si>
  <si>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</si>
  <si>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</si>
  <si>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</si>
  <si>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</si>
  <si>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</si>
  <si>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</si>
  <si>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</si>
  <si>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</si>
  <si>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</si>
  <si>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</si>
  <si>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</si>
  <si>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</si>
  <si>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</si>
  <si>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</si>
  <si>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</si>
  <si>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</si>
  <si>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</si>
  <si>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</si>
  <si>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</si>
  <si>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</si>
  <si>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</si>
  <si>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</si>
  <si>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</si>
  <si>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</si>
  <si>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</si>
  <si>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</si>
  <si>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</si>
  <si>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</si>
  <si>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</si>
  <si>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</si>
  <si>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</si>
  <si>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</si>
  <si>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</si>
  <si>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</si>
  <si>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</si>
  <si>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</si>
  <si>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</si>
  <si>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</si>
  <si>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</si>
  <si>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</si>
  <si>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</si>
  <si>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</si>
  <si>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</si>
  <si>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</si>
  <si>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</si>
  <si>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</si>
  <si>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</si>
  <si>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</si>
  <si>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</si>
  <si>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</si>
  <si>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</si>
  <si>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</si>
  <si>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</si>
  <si>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</si>
  <si>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</si>
  <si>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</si>
  <si>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</si>
  <si>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</si>
  <si>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</si>
  <si>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</si>
  <si>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</si>
  <si>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</si>
  <si>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</si>
  <si>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</si>
  <si>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</si>
  <si>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</si>
  <si>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</si>
  <si>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</si>
  <si>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</si>
  <si>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</si>
  <si>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</si>
  <si>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</si>
  <si>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</si>
  <si>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</si>
  <si>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</si>
  <si>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</si>
  <si>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</si>
  <si>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</si>
  <si>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</si>
  <si>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</si>
  <si>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</si>
  <si>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</si>
  <si>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</si>
  <si>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</si>
  <si>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</si>
  <si>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</si>
  <si>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</si>
  <si>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</si>
  <si>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</si>
  <si>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</si>
  <si>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</si>
  <si>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</si>
  <si>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</si>
  <si>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</si>
  <si>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</si>
  <si>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</si>
  <si>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</si>
  <si>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</si>
  <si>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</si>
  <si>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</si>
  <si>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</si>
  <si>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</si>
  <si>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</si>
  <si>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</si>
  <si>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</si>
  <si>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</si>
  <si>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</si>
  <si>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</si>
  <si>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</si>
  <si>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</si>
  <si>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</si>
  <si>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</si>
  <si>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</si>
  <si>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</si>
  <si>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</si>
  <si>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</si>
  <si>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</si>
  <si>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</si>
  <si>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</si>
  <si>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</si>
  <si>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</si>
  <si>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</si>
  <si>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</si>
  <si>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</si>
  <si>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</si>
  <si>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</si>
  <si>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</si>
  <si>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</si>
  <si>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</si>
  <si>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</si>
  <si>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</si>
  <si>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</si>
  <si>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</si>
  <si>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</si>
  <si>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</si>
  <si>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</si>
  <si>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</si>
  <si>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</si>
  <si>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</si>
  <si>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</si>
  <si>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</si>
  <si>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</si>
  <si>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</si>
  <si>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</si>
  <si>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</si>
  <si>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</si>
  <si>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</si>
  <si>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</si>
  <si>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</si>
  <si>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</si>
  <si>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</si>
  <si>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</si>
  <si>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</si>
  <si>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</si>
  <si>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</si>
  <si>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</si>
  <si>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</si>
  <si>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</si>
  <si>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</si>
  <si>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</si>
  <si>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</si>
  <si>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</si>
  <si>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</si>
  <si>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</si>
  <si>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Дослідження і розробки, окремі заходи розвитку по реалізації державних (регіональних) програм</t>
  </si>
  <si>
    <t>Затрат</t>
  </si>
  <si>
    <t>обсяг видатків</t>
  </si>
  <si>
    <t>тис.грн.</t>
  </si>
  <si>
    <t>рішення сесії, 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</si>
  <si>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</si>
  <si>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</si>
  <si>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</si>
  <si>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 xml:space="preserve"> рішення, програма, річний план закупівель</t>
  </si>
  <si>
    <t>Ефективності</t>
  </si>
  <si>
    <t>середні видатки на розробку одного проекту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</si>
  <si>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</si>
  <si>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</si>
  <si>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</si>
  <si>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</si>
  <si>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"Розробка схем та проектних рішень масового застосування"</t>
  </si>
  <si>
    <t>рішення сесії</t>
  </si>
  <si>
    <t>Виготовлення генеральних планів</t>
  </si>
  <si>
    <t>детальне планування територій та проекти землеустрою</t>
  </si>
  <si>
    <t>інженерно-геодезичні роботи до генеральних планів</t>
  </si>
  <si>
    <t>топографо-геодезичне знімання території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</si>
  <si>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</si>
  <si>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</si>
  <si>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Наказ Міністерства фінансів України_x000D_
від 27.07.2011р. " Про затвердження Типового переліку бюджетних програм та результативних показників їх виконання для місцевих бюджетів за видатками, які не враховуються при визначені обсягу міжбюджетних трансфертів".</t>
  </si>
  <si>
    <t>Внаслідок використання коштів спеціального фонду виготовлено   генеральні плани, а також виготовлені  документації на  детальне планування.</t>
  </si>
  <si>
    <t>Кркедиторська та дебіторчська заборгованість відсутня</t>
  </si>
  <si>
    <t>(0)(1)</t>
  </si>
  <si>
    <t>Тростянецька  сільська рада Тростянецької об"єднаної територіальної громади</t>
  </si>
  <si>
    <t>сільський голова</t>
  </si>
  <si>
    <t>Головний бухгалтер</t>
  </si>
  <si>
    <t>М.Цихуляк</t>
  </si>
  <si>
    <t>О.Кіцак</t>
  </si>
  <si>
    <t>40178802</t>
  </si>
  <si>
    <t>13514000000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</si>
  <si>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</si>
  <si>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</si>
  <si>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</si>
  <si>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</si>
  <si>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</si>
  <si>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</si>
  <si>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</si>
  <si>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</si>
  <si>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</si>
  <si>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</si>
  <si>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</si>
  <si>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</si>
  <si>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</si>
  <si>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</si>
  <si>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</si>
  <si>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</si>
  <si>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</si>
  <si>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</si>
  <si>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</si>
  <si>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</si>
  <si>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</si>
  <si>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</si>
  <si>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</si>
  <si>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</si>
  <si>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</si>
  <si>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</si>
  <si>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</si>
  <si>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</si>
  <si>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</si>
  <si>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</si>
  <si>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</si>
  <si>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</si>
  <si>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</si>
  <si>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</si>
  <si>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</si>
  <si>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</si>
  <si>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</si>
  <si>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(0)(1)(1)(7)(3)(5)(0)</t>
  </si>
  <si>
    <t>(7)(3)(5)(0)</t>
  </si>
  <si>
    <t>(0)(4)(4)(3)</t>
  </si>
  <si>
    <t>Розроблення схем планування та забудови територій (містобудівної документації)</t>
  </si>
  <si>
    <t> Тростянецька  сільська рада Тростянецької об"єднаної територіальної громади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</si>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</sst>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32" t="s">
        <v>202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28" t="s">
        <v>201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7" t="s">
        <v>207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2" t="s">
        <v>250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28" t="s">
        <v>251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7" t="s">
        <v>207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246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8" t="s">
        <v>249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208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30" t="s">
        <v>196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30" t="s">
        <v>197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 x14ac:dyDescent="0.2">
      <c r="A21" s="130" t="s">
        <v>198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270000</v>
      </c>
      <c r="AA30" s="95"/>
      <c r="AB30" s="95"/>
      <c r="AC30" s="95"/>
      <c r="AD30" s="95"/>
      <c r="AE30" s="96">
        <v>270000</v>
      </c>
      <c r="AF30" s="97"/>
      <c r="AG30" s="97"/>
      <c r="AH30" s="98"/>
      <c r="AI30" s="96">
        <f>IF(ISNUMBER(U30),U30,0)+IF(ISNUMBER(Z30),Z30,0)</f>
        <v>270000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100000</v>
      </c>
      <c r="AT30" s="97"/>
      <c r="AU30" s="97"/>
      <c r="AV30" s="97"/>
      <c r="AW30" s="98"/>
      <c r="AX30" s="96">
        <v>100000</v>
      </c>
      <c r="AY30" s="97"/>
      <c r="AZ30" s="97"/>
      <c r="BA30" s="98"/>
      <c r="BB30" s="96">
        <f>IF(ISNUMBER(AN30),AN30,0)+IF(ISNUMBER(AS30),AS30,0)</f>
        <v>100000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100000</v>
      </c>
      <c r="BM30" s="97"/>
      <c r="BN30" s="97"/>
      <c r="BO30" s="97"/>
      <c r="BP30" s="98"/>
      <c r="BQ30" s="96">
        <v>100000</v>
      </c>
      <c r="BR30" s="97"/>
      <c r="BS30" s="97"/>
      <c r="BT30" s="98"/>
      <c r="BU30" s="96">
        <f>IF(ISNUMBER(BG30),BG30,0)+IF(ISNUMBER(BL30),BL30,0)</f>
        <v>100000</v>
      </c>
      <c r="BV30" s="97"/>
      <c r="BW30" s="97"/>
      <c r="BX30" s="97"/>
      <c r="BY30" s="98"/>
      <c r="CA30" s="99" t="s">
        <v>22</v>
      </c>
    </row>
    <row r="31" spans="1:79" s="99" customFormat="1" ht="38.25" customHeight="1" x14ac:dyDescent="0.2">
      <c r="A31" s="89">
        <v>602400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270000</v>
      </c>
      <c r="AA31" s="95"/>
      <c r="AB31" s="95"/>
      <c r="AC31" s="95"/>
      <c r="AD31" s="95"/>
      <c r="AE31" s="96">
        <v>270000</v>
      </c>
      <c r="AF31" s="97"/>
      <c r="AG31" s="97"/>
      <c r="AH31" s="98"/>
      <c r="AI31" s="96">
        <f>IF(ISNUMBER(U31),U31,0)+IF(ISNUMBER(Z31),Z31,0)</f>
        <v>270000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100000</v>
      </c>
      <c r="AT31" s="97"/>
      <c r="AU31" s="97"/>
      <c r="AV31" s="97"/>
      <c r="AW31" s="98"/>
      <c r="AX31" s="96">
        <v>100000</v>
      </c>
      <c r="AY31" s="97"/>
      <c r="AZ31" s="97"/>
      <c r="BA31" s="98"/>
      <c r="BB31" s="96">
        <f>IF(ISNUMBER(AN31),AN31,0)+IF(ISNUMBER(AS31),AS31,0)</f>
        <v>100000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100000</v>
      </c>
      <c r="BM31" s="97"/>
      <c r="BN31" s="97"/>
      <c r="BO31" s="97"/>
      <c r="BP31" s="98"/>
      <c r="BQ31" s="96">
        <v>100000</v>
      </c>
      <c r="BR31" s="97"/>
      <c r="BS31" s="97"/>
      <c r="BT31" s="98"/>
      <c r="BU31" s="96">
        <f>IF(ISNUMBER(BG31),BG31,0)+IF(ISNUMBER(BL31),BL31,0)</f>
        <v>100000</v>
      </c>
      <c r="BV31" s="97"/>
      <c r="BW31" s="97"/>
      <c r="BX31" s="97"/>
      <c r="BY31" s="98"/>
    </row>
    <row r="32" spans="1:79" s="6" customFormat="1" ht="12.75" customHeight="1" x14ac:dyDescent="0.2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270000</v>
      </c>
      <c r="AA32" s="103"/>
      <c r="AB32" s="103"/>
      <c r="AC32" s="103"/>
      <c r="AD32" s="103"/>
      <c r="AE32" s="104">
        <v>270000</v>
      </c>
      <c r="AF32" s="105"/>
      <c r="AG32" s="105"/>
      <c r="AH32" s="106"/>
      <c r="AI32" s="104">
        <f>IF(ISNUMBER(U32),U32,0)+IF(ISNUMBER(Z32),Z32,0)</f>
        <v>270000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100000</v>
      </c>
      <c r="AT32" s="105"/>
      <c r="AU32" s="105"/>
      <c r="AV32" s="105"/>
      <c r="AW32" s="106"/>
      <c r="AX32" s="104">
        <v>100000</v>
      </c>
      <c r="AY32" s="105"/>
      <c r="AZ32" s="105"/>
      <c r="BA32" s="106"/>
      <c r="BB32" s="104">
        <f>IF(ISNUMBER(AN32),AN32,0)+IF(ISNUMBER(AS32),AS32,0)</f>
        <v>100000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100000</v>
      </c>
      <c r="BM32" s="105"/>
      <c r="BN32" s="105"/>
      <c r="BO32" s="105"/>
      <c r="BP32" s="106"/>
      <c r="BQ32" s="104">
        <v>100000</v>
      </c>
      <c r="BR32" s="105"/>
      <c r="BS32" s="105"/>
      <c r="BT32" s="106"/>
      <c r="BU32" s="104">
        <f>IF(ISNUMBER(BG32),BG32,0)+IF(ISNUMBER(BL32),BL32,0)</f>
        <v>100000</v>
      </c>
      <c r="BV32" s="105"/>
      <c r="BW32" s="105"/>
      <c r="BX32" s="105"/>
      <c r="BY32" s="106"/>
    </row>
    <row r="34" spans="1:79" ht="14.25" customHeight="1" x14ac:dyDescent="0.2">
      <c r="A34" s="58" t="s">
        <v>235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 x14ac:dyDescent="0.2">
      <c r="A35" s="53" t="s">
        <v>209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 x14ac:dyDescent="0.2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231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236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 x14ac:dyDescent="0.2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 x14ac:dyDescent="0.2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 x14ac:dyDescent="0.2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100000</v>
      </c>
      <c r="AD40" s="97"/>
      <c r="AE40" s="97"/>
      <c r="AF40" s="97"/>
      <c r="AG40" s="98"/>
      <c r="AH40" s="96">
        <v>100000</v>
      </c>
      <c r="AI40" s="97"/>
      <c r="AJ40" s="97"/>
      <c r="AK40" s="97"/>
      <c r="AL40" s="98"/>
      <c r="AM40" s="96">
        <f>IF(ISNUMBER(X40),X40,0)+IF(ISNUMBER(AC40),AC40,0)</f>
        <v>100000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100000</v>
      </c>
      <c r="AX40" s="97"/>
      <c r="AY40" s="97"/>
      <c r="AZ40" s="97"/>
      <c r="BA40" s="98"/>
      <c r="BB40" s="96">
        <v>100000</v>
      </c>
      <c r="BC40" s="97"/>
      <c r="BD40" s="97"/>
      <c r="BE40" s="97"/>
      <c r="BF40" s="98"/>
      <c r="BG40" s="95">
        <f>IF(ISNUMBER(AR40),AR40,0)+IF(ISNUMBER(AW40),AW40,0)</f>
        <v>100000</v>
      </c>
      <c r="BH40" s="95"/>
      <c r="BI40" s="95"/>
      <c r="BJ40" s="95"/>
      <c r="BK40" s="95"/>
      <c r="CA40" s="99" t="s">
        <v>24</v>
      </c>
    </row>
    <row r="41" spans="1:79" s="99" customFormat="1" ht="25.5" customHeight="1" x14ac:dyDescent="0.2">
      <c r="A41" s="89">
        <v>602400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100000</v>
      </c>
      <c r="AD41" s="97"/>
      <c r="AE41" s="97"/>
      <c r="AF41" s="97"/>
      <c r="AG41" s="98"/>
      <c r="AH41" s="96">
        <v>100000</v>
      </c>
      <c r="AI41" s="97"/>
      <c r="AJ41" s="97"/>
      <c r="AK41" s="97"/>
      <c r="AL41" s="98"/>
      <c r="AM41" s="96">
        <f>IF(ISNUMBER(X41),X41,0)+IF(ISNUMBER(AC41),AC41,0)</f>
        <v>100000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100000</v>
      </c>
      <c r="AX41" s="97"/>
      <c r="AY41" s="97"/>
      <c r="AZ41" s="97"/>
      <c r="BA41" s="98"/>
      <c r="BB41" s="96">
        <v>100000</v>
      </c>
      <c r="BC41" s="97"/>
      <c r="BD41" s="97"/>
      <c r="BE41" s="97"/>
      <c r="BF41" s="98"/>
      <c r="BG41" s="95">
        <f>IF(ISNUMBER(AR41),AR41,0)+IF(ISNUMBER(AW41),AW41,0)</f>
        <v>100000</v>
      </c>
      <c r="BH41" s="95"/>
      <c r="BI41" s="95"/>
      <c r="BJ41" s="95"/>
      <c r="BK41" s="95"/>
    </row>
    <row r="42" spans="1:79" s="6" customFormat="1" ht="12.75" customHeight="1" x14ac:dyDescent="0.2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100000</v>
      </c>
      <c r="AD42" s="105"/>
      <c r="AE42" s="105"/>
      <c r="AF42" s="105"/>
      <c r="AG42" s="106"/>
      <c r="AH42" s="104">
        <v>100000</v>
      </c>
      <c r="AI42" s="105"/>
      <c r="AJ42" s="105"/>
      <c r="AK42" s="105"/>
      <c r="AL42" s="106"/>
      <c r="AM42" s="104">
        <f>IF(ISNUMBER(X42),X42,0)+IF(ISNUMBER(AC42),AC42,0)</f>
        <v>100000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100000</v>
      </c>
      <c r="AX42" s="105"/>
      <c r="AY42" s="105"/>
      <c r="AZ42" s="105"/>
      <c r="BA42" s="106"/>
      <c r="BB42" s="104">
        <v>100000</v>
      </c>
      <c r="BC42" s="105"/>
      <c r="BD42" s="105"/>
      <c r="BE42" s="105"/>
      <c r="BF42" s="106"/>
      <c r="BG42" s="103">
        <f>IF(ISNUMBER(AR42),AR42,0)+IF(ISNUMBER(AW42),AW42,0)</f>
        <v>100000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 x14ac:dyDescent="0.2">
      <c r="A46" s="42" t="s">
        <v>221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 x14ac:dyDescent="0.2">
      <c r="A47" s="40" t="s">
        <v>209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 x14ac:dyDescent="0.2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210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213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220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 x14ac:dyDescent="0.2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 x14ac:dyDescent="0.2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 x14ac:dyDescent="0.2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25.5" customHeight="1" x14ac:dyDescent="0.2">
      <c r="A52" s="89">
        <v>2281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267448.67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267448.67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100000</v>
      </c>
      <c r="AT52" s="97"/>
      <c r="AU52" s="97"/>
      <c r="AV52" s="97"/>
      <c r="AW52" s="98"/>
      <c r="AX52" s="96">
        <v>100000</v>
      </c>
      <c r="AY52" s="97"/>
      <c r="AZ52" s="97"/>
      <c r="BA52" s="98"/>
      <c r="BB52" s="96">
        <f>IF(ISNUMBER(AN52),AN52,0)+IF(ISNUMBER(AS52),AS52,0)</f>
        <v>100000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100000</v>
      </c>
      <c r="BM52" s="97"/>
      <c r="BN52" s="97"/>
      <c r="BO52" s="97"/>
      <c r="BP52" s="98"/>
      <c r="BQ52" s="96">
        <v>100000</v>
      </c>
      <c r="BR52" s="97"/>
      <c r="BS52" s="97"/>
      <c r="BT52" s="98"/>
      <c r="BU52" s="96">
        <f>IF(ISNUMBER(BG52),BG52,0)+IF(ISNUMBER(BL52),BL52,0)</f>
        <v>100000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7"/>
      <c r="B53" s="85"/>
      <c r="C53" s="85"/>
      <c r="D53" s="86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267448.67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267448.67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100000</v>
      </c>
      <c r="AT53" s="105"/>
      <c r="AU53" s="105"/>
      <c r="AV53" s="105"/>
      <c r="AW53" s="106"/>
      <c r="AX53" s="104">
        <v>100000</v>
      </c>
      <c r="AY53" s="105"/>
      <c r="AZ53" s="105"/>
      <c r="BA53" s="106"/>
      <c r="BB53" s="104">
        <f>IF(ISNUMBER(AN53),AN53,0)+IF(ISNUMBER(AS53),AS53,0)</f>
        <v>100000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100000</v>
      </c>
      <c r="BM53" s="105"/>
      <c r="BN53" s="105"/>
      <c r="BO53" s="105"/>
      <c r="BP53" s="106"/>
      <c r="BQ53" s="104">
        <v>100000</v>
      </c>
      <c r="BR53" s="105"/>
      <c r="BS53" s="105"/>
      <c r="BT53" s="106"/>
      <c r="BU53" s="104">
        <f>IF(ISNUMBER(BG53),BG53,0)+IF(ISNUMBER(BL53),BL53,0)</f>
        <v>100000</v>
      </c>
      <c r="BV53" s="105"/>
      <c r="BW53" s="105"/>
      <c r="BX53" s="105"/>
      <c r="BY53" s="106"/>
    </row>
    <row r="55" spans="1:79" ht="14.25" customHeight="1" x14ac:dyDescent="0.2">
      <c r="A55" s="42" t="s">
        <v>222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" customHeight="1" x14ac:dyDescent="0.2">
      <c r="A56" s="53" t="s">
        <v>209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9" ht="23.1" customHeight="1" x14ac:dyDescent="12.75">
      <c r="A57" s="67" t="s">
        <v>119</v>
      </c>
      <c r="B57" s="68"/>
      <c r="C57" s="68"/>
      <c r="D57" s="68"/>
      <c r="E57" s="69"/>
      <c r="F57" s="36" t="s">
        <v>19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210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213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220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</row>
    <row r="58" spans="1:79" ht="51.75" customHeight="1" x14ac:dyDescent="0.2">
      <c r="A58" s="70"/>
      <c r="B58" s="71"/>
      <c r="C58" s="71"/>
      <c r="D58" s="71"/>
      <c r="E58" s="7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4</v>
      </c>
      <c r="V58" s="31"/>
      <c r="W58" s="31"/>
      <c r="X58" s="31"/>
      <c r="Y58" s="32"/>
      <c r="Z58" s="30" t="s">
        <v>3</v>
      </c>
      <c r="AA58" s="31"/>
      <c r="AB58" s="31"/>
      <c r="AC58" s="31"/>
      <c r="AD58" s="32"/>
      <c r="AE58" s="46" t="s">
        <v>116</v>
      </c>
      <c r="AF58" s="47"/>
      <c r="AG58" s="47"/>
      <c r="AH58" s="48"/>
      <c r="AI58" s="30" t="s">
        <v>5</v>
      </c>
      <c r="AJ58" s="31"/>
      <c r="AK58" s="31"/>
      <c r="AL58" s="31"/>
      <c r="AM58" s="32"/>
      <c r="AN58" s="30" t="s">
        <v>4</v>
      </c>
      <c r="AO58" s="31"/>
      <c r="AP58" s="31"/>
      <c r="AQ58" s="31"/>
      <c r="AR58" s="32"/>
      <c r="AS58" s="30" t="s">
        <v>3</v>
      </c>
      <c r="AT58" s="31"/>
      <c r="AU58" s="31"/>
      <c r="AV58" s="31"/>
      <c r="AW58" s="32"/>
      <c r="AX58" s="46" t="s">
        <v>116</v>
      </c>
      <c r="AY58" s="47"/>
      <c r="AZ58" s="47"/>
      <c r="BA58" s="48"/>
      <c r="BB58" s="30" t="s">
        <v>96</v>
      </c>
      <c r="BC58" s="31"/>
      <c r="BD58" s="31"/>
      <c r="BE58" s="31"/>
      <c r="BF58" s="32"/>
      <c r="BG58" s="30" t="s">
        <v>4</v>
      </c>
      <c r="BH58" s="31"/>
      <c r="BI58" s="31"/>
      <c r="BJ58" s="31"/>
      <c r="BK58" s="32"/>
      <c r="BL58" s="30" t="s">
        <v>3</v>
      </c>
      <c r="BM58" s="31"/>
      <c r="BN58" s="31"/>
      <c r="BO58" s="31"/>
      <c r="BP58" s="32"/>
      <c r="BQ58" s="46" t="s">
        <v>116</v>
      </c>
      <c r="BR58" s="47"/>
      <c r="BS58" s="47"/>
      <c r="BT58" s="48"/>
      <c r="BU58" s="36" t="s">
        <v>97</v>
      </c>
      <c r="BV58" s="36"/>
      <c r="BW58" s="36"/>
      <c r="BX58" s="36"/>
      <c r="BY58" s="36"/>
    </row>
    <row r="59" spans="1:79" ht="15" customHeight="1" x14ac:dyDescent="0.2">
      <c r="A59" s="30">
        <v>1</v>
      </c>
      <c r="B59" s="31"/>
      <c r="C59" s="31"/>
      <c r="D59" s="31"/>
      <c r="E59" s="32"/>
      <c r="F59" s="30">
        <v>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0">
        <v>3</v>
      </c>
      <c r="V59" s="31"/>
      <c r="W59" s="31"/>
      <c r="X59" s="31"/>
      <c r="Y59" s="32"/>
      <c r="Z59" s="30">
        <v>4</v>
      </c>
      <c r="AA59" s="31"/>
      <c r="AB59" s="31"/>
      <c r="AC59" s="31"/>
      <c r="AD59" s="32"/>
      <c r="AE59" s="30">
        <v>5</v>
      </c>
      <c r="AF59" s="31"/>
      <c r="AG59" s="31"/>
      <c r="AH59" s="32"/>
      <c r="AI59" s="30">
        <v>6</v>
      </c>
      <c r="AJ59" s="31"/>
      <c r="AK59" s="31"/>
      <c r="AL59" s="31"/>
      <c r="AM59" s="32"/>
      <c r="AN59" s="30">
        <v>7</v>
      </c>
      <c r="AO59" s="31"/>
      <c r="AP59" s="31"/>
      <c r="AQ59" s="31"/>
      <c r="AR59" s="32"/>
      <c r="AS59" s="30">
        <v>8</v>
      </c>
      <c r="AT59" s="31"/>
      <c r="AU59" s="31"/>
      <c r="AV59" s="31"/>
      <c r="AW59" s="32"/>
      <c r="AX59" s="30">
        <v>9</v>
      </c>
      <c r="AY59" s="31"/>
      <c r="AZ59" s="31"/>
      <c r="BA59" s="32"/>
      <c r="BB59" s="30">
        <v>10</v>
      </c>
      <c r="BC59" s="31"/>
      <c r="BD59" s="31"/>
      <c r="BE59" s="31"/>
      <c r="BF59" s="32"/>
      <c r="BG59" s="30">
        <v>11</v>
      </c>
      <c r="BH59" s="31"/>
      <c r="BI59" s="31"/>
      <c r="BJ59" s="31"/>
      <c r="BK59" s="32"/>
      <c r="BL59" s="30">
        <v>12</v>
      </c>
      <c r="BM59" s="31"/>
      <c r="BN59" s="31"/>
      <c r="BO59" s="31"/>
      <c r="BP59" s="32"/>
      <c r="BQ59" s="30">
        <v>13</v>
      </c>
      <c r="BR59" s="31"/>
      <c r="BS59" s="31"/>
      <c r="BT59" s="32"/>
      <c r="BU59" s="36">
        <v>14</v>
      </c>
      <c r="BV59" s="36"/>
      <c r="BW59" s="36"/>
      <c r="BX59" s="36"/>
      <c r="BY59" s="36"/>
    </row>
    <row r="60" spans="1:79" s="1" customFormat="1" ht="13.5" hidden="1" customHeight="1" x14ac:dyDescent="0.2">
      <c r="A60" s="33" t="s">
        <v>64</v>
      </c>
      <c r="B60" s="34"/>
      <c r="C60" s="34"/>
      <c r="D60" s="34"/>
      <c r="E60" s="35"/>
      <c r="F60" s="33" t="s">
        <v>57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3" t="s">
        <v>65</v>
      </c>
      <c r="V60" s="34"/>
      <c r="W60" s="34"/>
      <c r="X60" s="34"/>
      <c r="Y60" s="35"/>
      <c r="Z60" s="33" t="s">
        <v>66</v>
      </c>
      <c r="AA60" s="34"/>
      <c r="AB60" s="34"/>
      <c r="AC60" s="34"/>
      <c r="AD60" s="35"/>
      <c r="AE60" s="33" t="s">
        <v>91</v>
      </c>
      <c r="AF60" s="34"/>
      <c r="AG60" s="34"/>
      <c r="AH60" s="35"/>
      <c r="AI60" s="50" t="s">
        <v>170</v>
      </c>
      <c r="AJ60" s="51"/>
      <c r="AK60" s="51"/>
      <c r="AL60" s="51"/>
      <c r="AM60" s="52"/>
      <c r="AN60" s="33" t="s">
        <v>67</v>
      </c>
      <c r="AO60" s="34"/>
      <c r="AP60" s="34"/>
      <c r="AQ60" s="34"/>
      <c r="AR60" s="35"/>
      <c r="AS60" s="33" t="s">
        <v>68</v>
      </c>
      <c r="AT60" s="34"/>
      <c r="AU60" s="34"/>
      <c r="AV60" s="34"/>
      <c r="AW60" s="35"/>
      <c r="AX60" s="33" t="s">
        <v>92</v>
      </c>
      <c r="AY60" s="34"/>
      <c r="AZ60" s="34"/>
      <c r="BA60" s="35"/>
      <c r="BB60" s="50" t="s">
        <v>170</v>
      </c>
      <c r="BC60" s="51"/>
      <c r="BD60" s="51"/>
      <c r="BE60" s="51"/>
      <c r="BF60" s="52"/>
      <c r="BG60" s="33" t="s">
        <v>58</v>
      </c>
      <c r="BH60" s="34"/>
      <c r="BI60" s="34"/>
      <c r="BJ60" s="34"/>
      <c r="BK60" s="35"/>
      <c r="BL60" s="33" t="s">
        <v>59</v>
      </c>
      <c r="BM60" s="34"/>
      <c r="BN60" s="34"/>
      <c r="BO60" s="34"/>
      <c r="BP60" s="35"/>
      <c r="BQ60" s="33" t="s">
        <v>93</v>
      </c>
      <c r="BR60" s="34"/>
      <c r="BS60" s="34"/>
      <c r="BT60" s="35"/>
      <c r="BU60" s="44" t="s">
        <v>170</v>
      </c>
      <c r="BV60" s="44"/>
      <c r="BW60" s="44"/>
      <c r="BX60" s="44"/>
      <c r="BY60" s="44"/>
      <c r="CA60" t="s">
        <v>27</v>
      </c>
    </row>
    <row r="61" spans="1:79" s="6" customFormat="1" ht="12.75" customHeight="1" x14ac:dyDescent="0.2">
      <c r="A61" s="87"/>
      <c r="B61" s="85"/>
      <c r="C61" s="85"/>
      <c r="D61" s="85"/>
      <c r="E61" s="86"/>
      <c r="F61" s="87" t="s">
        <v>147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42" t="s">
        <v>237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 x14ac:dyDescent="0.2">
      <c r="A64" s="53" t="s">
        <v>209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23.1" customHeight="1" x14ac:dyDescent="0.2">
      <c r="A65" s="67" t="s">
        <v>118</v>
      </c>
      <c r="B65" s="68"/>
      <c r="C65" s="68"/>
      <c r="D65" s="69"/>
      <c r="E65" s="61" t="s">
        <v>19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30" t="s">
        <v>231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6" t="s">
        <v>236</v>
      </c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79" ht="48.75" customHeight="1" x14ac:dyDescent="0.2">
      <c r="A66" s="70"/>
      <c r="B66" s="71"/>
      <c r="C66" s="71"/>
      <c r="D66" s="72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1" t="s">
        <v>4</v>
      </c>
      <c r="Y66" s="62"/>
      <c r="Z66" s="62"/>
      <c r="AA66" s="62"/>
      <c r="AB66" s="63"/>
      <c r="AC66" s="61" t="s">
        <v>3</v>
      </c>
      <c r="AD66" s="62"/>
      <c r="AE66" s="62"/>
      <c r="AF66" s="62"/>
      <c r="AG66" s="63"/>
      <c r="AH66" s="46" t="s">
        <v>116</v>
      </c>
      <c r="AI66" s="47"/>
      <c r="AJ66" s="47"/>
      <c r="AK66" s="47"/>
      <c r="AL66" s="48"/>
      <c r="AM66" s="30" t="s">
        <v>5</v>
      </c>
      <c r="AN66" s="31"/>
      <c r="AO66" s="31"/>
      <c r="AP66" s="31"/>
      <c r="AQ66" s="32"/>
      <c r="AR66" s="30" t="s">
        <v>4</v>
      </c>
      <c r="AS66" s="31"/>
      <c r="AT66" s="31"/>
      <c r="AU66" s="31"/>
      <c r="AV66" s="32"/>
      <c r="AW66" s="30" t="s">
        <v>3</v>
      </c>
      <c r="AX66" s="31"/>
      <c r="AY66" s="31"/>
      <c r="AZ66" s="31"/>
      <c r="BA66" s="32"/>
      <c r="BB66" s="46" t="s">
        <v>116</v>
      </c>
      <c r="BC66" s="47"/>
      <c r="BD66" s="47"/>
      <c r="BE66" s="47"/>
      <c r="BF66" s="48"/>
      <c r="BG66" s="30" t="s">
        <v>96</v>
      </c>
      <c r="BH66" s="31"/>
      <c r="BI66" s="31"/>
      <c r="BJ66" s="31"/>
      <c r="BK66" s="32"/>
    </row>
    <row r="67" spans="1:79" ht="12.75" customHeight="1" x14ac:dyDescent="0.2">
      <c r="A67" s="30">
        <v>1</v>
      </c>
      <c r="B67" s="31"/>
      <c r="C67" s="31"/>
      <c r="D67" s="32"/>
      <c r="E67" s="30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0">
        <v>3</v>
      </c>
      <c r="Y67" s="31"/>
      <c r="Z67" s="31"/>
      <c r="AA67" s="31"/>
      <c r="AB67" s="32"/>
      <c r="AC67" s="30">
        <v>4</v>
      </c>
      <c r="AD67" s="31"/>
      <c r="AE67" s="31"/>
      <c r="AF67" s="31"/>
      <c r="AG67" s="32"/>
      <c r="AH67" s="30">
        <v>5</v>
      </c>
      <c r="AI67" s="31"/>
      <c r="AJ67" s="31"/>
      <c r="AK67" s="31"/>
      <c r="AL67" s="32"/>
      <c r="AM67" s="30">
        <v>6</v>
      </c>
      <c r="AN67" s="31"/>
      <c r="AO67" s="31"/>
      <c r="AP67" s="31"/>
      <c r="AQ67" s="32"/>
      <c r="AR67" s="30">
        <v>7</v>
      </c>
      <c r="AS67" s="31"/>
      <c r="AT67" s="31"/>
      <c r="AU67" s="31"/>
      <c r="AV67" s="32"/>
      <c r="AW67" s="30">
        <v>8</v>
      </c>
      <c r="AX67" s="31"/>
      <c r="AY67" s="31"/>
      <c r="AZ67" s="31"/>
      <c r="BA67" s="32"/>
      <c r="BB67" s="30">
        <v>9</v>
      </c>
      <c r="BC67" s="31"/>
      <c r="BD67" s="31"/>
      <c r="BE67" s="31"/>
      <c r="BF67" s="32"/>
      <c r="BG67" s="30">
        <v>10</v>
      </c>
      <c r="BH67" s="31"/>
      <c r="BI67" s="31"/>
      <c r="BJ67" s="31"/>
      <c r="BK67" s="32"/>
    </row>
    <row r="68" spans="1:79" s="1" customFormat="1" ht="12.75" hidden="1" customHeight="1" x14ac:dyDescent="0.2">
      <c r="A68" s="33" t="s">
        <v>64</v>
      </c>
      <c r="B68" s="34"/>
      <c r="C68" s="34"/>
      <c r="D68" s="35"/>
      <c r="E68" s="33" t="s">
        <v>57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80" t="s">
        <v>60</v>
      </c>
      <c r="Y68" s="81"/>
      <c r="Z68" s="81"/>
      <c r="AA68" s="81"/>
      <c r="AB68" s="82"/>
      <c r="AC68" s="80" t="s">
        <v>61</v>
      </c>
      <c r="AD68" s="81"/>
      <c r="AE68" s="81"/>
      <c r="AF68" s="81"/>
      <c r="AG68" s="82"/>
      <c r="AH68" s="33" t="s">
        <v>94</v>
      </c>
      <c r="AI68" s="34"/>
      <c r="AJ68" s="34"/>
      <c r="AK68" s="34"/>
      <c r="AL68" s="35"/>
      <c r="AM68" s="50" t="s">
        <v>171</v>
      </c>
      <c r="AN68" s="51"/>
      <c r="AO68" s="51"/>
      <c r="AP68" s="51"/>
      <c r="AQ68" s="52"/>
      <c r="AR68" s="33" t="s">
        <v>62</v>
      </c>
      <c r="AS68" s="34"/>
      <c r="AT68" s="34"/>
      <c r="AU68" s="34"/>
      <c r="AV68" s="35"/>
      <c r="AW68" s="33" t="s">
        <v>63</v>
      </c>
      <c r="AX68" s="34"/>
      <c r="AY68" s="34"/>
      <c r="AZ68" s="34"/>
      <c r="BA68" s="35"/>
      <c r="BB68" s="33" t="s">
        <v>95</v>
      </c>
      <c r="BC68" s="34"/>
      <c r="BD68" s="34"/>
      <c r="BE68" s="34"/>
      <c r="BF68" s="35"/>
      <c r="BG68" s="50" t="s">
        <v>171</v>
      </c>
      <c r="BH68" s="51"/>
      <c r="BI68" s="51"/>
      <c r="BJ68" s="51"/>
      <c r="BK68" s="52"/>
      <c r="CA68" t="s">
        <v>29</v>
      </c>
    </row>
    <row r="69" spans="1:79" s="99" customFormat="1" ht="25.5" customHeight="1" x14ac:dyDescent="0.2">
      <c r="A69" s="89">
        <v>2281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100000</v>
      </c>
      <c r="AD69" s="97"/>
      <c r="AE69" s="97"/>
      <c r="AF69" s="97"/>
      <c r="AG69" s="98"/>
      <c r="AH69" s="96">
        <v>100000</v>
      </c>
      <c r="AI69" s="97"/>
      <c r="AJ69" s="97"/>
      <c r="AK69" s="97"/>
      <c r="AL69" s="98"/>
      <c r="AM69" s="96">
        <f>IF(ISNUMBER(X69),X69,0)+IF(ISNUMBER(AC69),AC69,0)</f>
        <v>100000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100000</v>
      </c>
      <c r="AX69" s="97"/>
      <c r="AY69" s="97"/>
      <c r="AZ69" s="97"/>
      <c r="BA69" s="98"/>
      <c r="BB69" s="96">
        <v>100000</v>
      </c>
      <c r="BC69" s="97"/>
      <c r="BD69" s="97"/>
      <c r="BE69" s="97"/>
      <c r="BF69" s="98"/>
      <c r="BG69" s="95">
        <f>IF(ISNUMBER(AR69),AR69,0)+IF(ISNUMBER(AW69),AW69,0)</f>
        <v>100000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100000</v>
      </c>
      <c r="AD70" s="105"/>
      <c r="AE70" s="105"/>
      <c r="AF70" s="105"/>
      <c r="AG70" s="106"/>
      <c r="AH70" s="104">
        <v>100000</v>
      </c>
      <c r="AI70" s="105"/>
      <c r="AJ70" s="105"/>
      <c r="AK70" s="105"/>
      <c r="AL70" s="106"/>
      <c r="AM70" s="104">
        <f>IF(ISNUMBER(X70),X70,0)+IF(ISNUMBER(AC70),AC70,0)</f>
        <v>100000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100000</v>
      </c>
      <c r="AX70" s="105"/>
      <c r="AY70" s="105"/>
      <c r="AZ70" s="105"/>
      <c r="BA70" s="106"/>
      <c r="BB70" s="104">
        <v>100000</v>
      </c>
      <c r="BC70" s="105"/>
      <c r="BD70" s="105"/>
      <c r="BE70" s="105"/>
      <c r="BF70" s="106"/>
      <c r="BG70" s="103">
        <f>IF(ISNUMBER(AR70),AR70,0)+IF(ISNUMBER(AW70),AW70,0)</f>
        <v>100000</v>
      </c>
      <c r="BH70" s="103"/>
      <c r="BI70" s="103"/>
      <c r="BJ70" s="103"/>
      <c r="BK70" s="103"/>
    </row>
    <row r="72" spans="1:79" ht="14.25" customHeight="1" x14ac:dyDescent="0.2">
      <c r="A72" s="42" t="s">
        <v>238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12.75">
      <c r="A73" s="53" t="s">
        <v>209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12.75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231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236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 x14ac:dyDescent="0.2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 x14ac:dyDescent="0.2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 x14ac:dyDescent="0.2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 x14ac:dyDescent="0.2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 x14ac:dyDescent="0.2">
      <c r="A82" s="42" t="s">
        <v>223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12.75">
      <c r="A83" s="53" t="s">
        <v>209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 x14ac:dyDescent="0.2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210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213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220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 x14ac:dyDescent="0.2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 x14ac:dyDescent="0.2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 x14ac:dyDescent="0.2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6" customFormat="1" ht="12.75" customHeight="1" x14ac:dyDescent="0.2">
      <c r="A88" s="87"/>
      <c r="B88" s="85"/>
      <c r="C88" s="85"/>
      <c r="D88" s="87" t="s">
        <v>147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6"/>
      <c r="U88" s="104"/>
      <c r="V88" s="105"/>
      <c r="W88" s="105"/>
      <c r="X88" s="105"/>
      <c r="Y88" s="106"/>
      <c r="Z88" s="104"/>
      <c r="AA88" s="105"/>
      <c r="AB88" s="105"/>
      <c r="AC88" s="105"/>
      <c r="AD88" s="106"/>
      <c r="AE88" s="104"/>
      <c r="AF88" s="105"/>
      <c r="AG88" s="105"/>
      <c r="AH88" s="106"/>
      <c r="AI88" s="104">
        <f>IF(ISNUMBER(U88),U88,0)+IF(ISNUMBER(Z88),Z88,0)</f>
        <v>0</v>
      </c>
      <c r="AJ88" s="105"/>
      <c r="AK88" s="105"/>
      <c r="AL88" s="105"/>
      <c r="AM88" s="106"/>
      <c r="AN88" s="104"/>
      <c r="AO88" s="105"/>
      <c r="AP88" s="105"/>
      <c r="AQ88" s="105"/>
      <c r="AR88" s="106"/>
      <c r="AS88" s="104"/>
      <c r="AT88" s="105"/>
      <c r="AU88" s="105"/>
      <c r="AV88" s="105"/>
      <c r="AW88" s="106"/>
      <c r="AX88" s="104"/>
      <c r="AY88" s="105"/>
      <c r="AZ88" s="105"/>
      <c r="BA88" s="106"/>
      <c r="BB88" s="104">
        <f>IF(ISNUMBER(AN88),AN88,0)+IF(ISNUMBER(AS88),AS88,0)</f>
        <v>0</v>
      </c>
      <c r="BC88" s="105"/>
      <c r="BD88" s="105"/>
      <c r="BE88" s="105"/>
      <c r="BF88" s="106"/>
      <c r="BG88" s="104"/>
      <c r="BH88" s="105"/>
      <c r="BI88" s="105"/>
      <c r="BJ88" s="105"/>
      <c r="BK88" s="106"/>
      <c r="BL88" s="104"/>
      <c r="BM88" s="105"/>
      <c r="BN88" s="105"/>
      <c r="BO88" s="105"/>
      <c r="BP88" s="106"/>
      <c r="BQ88" s="104"/>
      <c r="BR88" s="105"/>
      <c r="BS88" s="105"/>
      <c r="BT88" s="106"/>
      <c r="BU88" s="104">
        <f>IF(ISNUMBER(BG88),BG88,0)+IF(ISNUMBER(BL88),BL88,0)</f>
        <v>0</v>
      </c>
      <c r="BV88" s="105"/>
      <c r="BW88" s="105"/>
      <c r="BX88" s="105"/>
      <c r="BY88" s="106"/>
      <c r="CA88" s="6" t="s">
        <v>34</v>
      </c>
    </row>
    <row r="90" spans="1:79" ht="14.25" customHeight="1" x14ac:dyDescent="0.2">
      <c r="A90" s="42" t="s">
        <v>239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45" t="s">
        <v>209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1:79" ht="23.1" customHeight="1" x14ac:dyDescent="12.75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6" t="s">
        <v>231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 t="s">
        <v>236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</row>
    <row r="93" spans="1:79" ht="54" customHeight="1" x14ac:dyDescent="0.2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7"/>
      <c r="AI93" s="48"/>
      <c r="AJ93" s="30" t="s">
        <v>5</v>
      </c>
      <c r="AK93" s="31"/>
      <c r="AL93" s="31"/>
      <c r="AM93" s="31"/>
      <c r="AN93" s="32"/>
      <c r="AO93" s="30" t="s">
        <v>4</v>
      </c>
      <c r="AP93" s="31"/>
      <c r="AQ93" s="31"/>
      <c r="AR93" s="31"/>
      <c r="AS93" s="32"/>
      <c r="AT93" s="30" t="s">
        <v>3</v>
      </c>
      <c r="AU93" s="31"/>
      <c r="AV93" s="31"/>
      <c r="AW93" s="31"/>
      <c r="AX93" s="32"/>
      <c r="AY93" s="46" t="s">
        <v>116</v>
      </c>
      <c r="AZ93" s="47"/>
      <c r="BA93" s="47"/>
      <c r="BB93" s="47"/>
      <c r="BC93" s="48"/>
      <c r="BD93" s="36" t="s">
        <v>96</v>
      </c>
      <c r="BE93" s="36"/>
      <c r="BF93" s="36"/>
      <c r="BG93" s="36"/>
      <c r="BH93" s="36"/>
    </row>
    <row r="94" spans="1:79" ht="15" customHeight="1" x14ac:dyDescent="0.2">
      <c r="A94" s="30" t="s">
        <v>169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1"/>
      <c r="AI94" s="32"/>
      <c r="AJ94" s="30">
        <v>6</v>
      </c>
      <c r="AK94" s="31"/>
      <c r="AL94" s="31"/>
      <c r="AM94" s="31"/>
      <c r="AN94" s="32"/>
      <c r="AO94" s="30">
        <v>7</v>
      </c>
      <c r="AP94" s="31"/>
      <c r="AQ94" s="31"/>
      <c r="AR94" s="31"/>
      <c r="AS94" s="32"/>
      <c r="AT94" s="30">
        <v>8</v>
      </c>
      <c r="AU94" s="31"/>
      <c r="AV94" s="31"/>
      <c r="AW94" s="31"/>
      <c r="AX94" s="32"/>
      <c r="AY94" s="30">
        <v>9</v>
      </c>
      <c r="AZ94" s="31"/>
      <c r="BA94" s="31"/>
      <c r="BB94" s="31"/>
      <c r="BC94" s="32"/>
      <c r="BD94" s="30">
        <v>10</v>
      </c>
      <c r="BE94" s="31"/>
      <c r="BF94" s="31"/>
      <c r="BG94" s="31"/>
      <c r="BH94" s="32"/>
    </row>
    <row r="95" spans="1:79" s="1" customFormat="1" ht="12.75" hidden="1" customHeight="1" x14ac:dyDescent="0.2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3" t="s">
        <v>60</v>
      </c>
      <c r="V95" s="34"/>
      <c r="W95" s="34"/>
      <c r="X95" s="34"/>
      <c r="Y95" s="35"/>
      <c r="Z95" s="33" t="s">
        <v>61</v>
      </c>
      <c r="AA95" s="34"/>
      <c r="AB95" s="34"/>
      <c r="AC95" s="34"/>
      <c r="AD95" s="35"/>
      <c r="AE95" s="33" t="s">
        <v>94</v>
      </c>
      <c r="AF95" s="34"/>
      <c r="AG95" s="34"/>
      <c r="AH95" s="34"/>
      <c r="AI95" s="35"/>
      <c r="AJ95" s="50" t="s">
        <v>171</v>
      </c>
      <c r="AK95" s="51"/>
      <c r="AL95" s="51"/>
      <c r="AM95" s="51"/>
      <c r="AN95" s="52"/>
      <c r="AO95" s="33" t="s">
        <v>62</v>
      </c>
      <c r="AP95" s="34"/>
      <c r="AQ95" s="34"/>
      <c r="AR95" s="34"/>
      <c r="AS95" s="35"/>
      <c r="AT95" s="33" t="s">
        <v>63</v>
      </c>
      <c r="AU95" s="34"/>
      <c r="AV95" s="34"/>
      <c r="AW95" s="34"/>
      <c r="AX95" s="35"/>
      <c r="AY95" s="33" t="s">
        <v>95</v>
      </c>
      <c r="AZ95" s="34"/>
      <c r="BA95" s="34"/>
      <c r="BB95" s="34"/>
      <c r="BC95" s="35"/>
      <c r="BD95" s="44" t="s">
        <v>171</v>
      </c>
      <c r="BE95" s="44"/>
      <c r="BF95" s="44"/>
      <c r="BG95" s="44"/>
      <c r="BH95" s="44"/>
      <c r="CA95" s="1" t="s">
        <v>35</v>
      </c>
    </row>
    <row r="96" spans="1:79" s="6" customFormat="1" ht="12.75" customHeight="1" x14ac:dyDescent="0.2">
      <c r="A96" s="87"/>
      <c r="B96" s="85"/>
      <c r="C96" s="85"/>
      <c r="D96" s="87" t="s">
        <v>147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6"/>
      <c r="U96" s="104"/>
      <c r="V96" s="105"/>
      <c r="W96" s="105"/>
      <c r="X96" s="105"/>
      <c r="Y96" s="106"/>
      <c r="Z96" s="104"/>
      <c r="AA96" s="105"/>
      <c r="AB96" s="105"/>
      <c r="AC96" s="105"/>
      <c r="AD96" s="106"/>
      <c r="AE96" s="103"/>
      <c r="AF96" s="103"/>
      <c r="AG96" s="103"/>
      <c r="AH96" s="103"/>
      <c r="AI96" s="103"/>
      <c r="AJ96" s="88">
        <f>IF(ISNUMBER(U96),U96,0)+IF(ISNUMBER(Z96),Z96,0)</f>
        <v>0</v>
      </c>
      <c r="AK96" s="88"/>
      <c r="AL96" s="88"/>
      <c r="AM96" s="88"/>
      <c r="AN96" s="88"/>
      <c r="AO96" s="103"/>
      <c r="AP96" s="103"/>
      <c r="AQ96" s="103"/>
      <c r="AR96" s="103"/>
      <c r="AS96" s="103"/>
      <c r="AT96" s="88"/>
      <c r="AU96" s="88"/>
      <c r="AV96" s="88"/>
      <c r="AW96" s="88"/>
      <c r="AX96" s="88"/>
      <c r="AY96" s="103"/>
      <c r="AZ96" s="103"/>
      <c r="BA96" s="103"/>
      <c r="BB96" s="103"/>
      <c r="BC96" s="103"/>
      <c r="BD96" s="88">
        <f>IF(ISNUMBER(AO96),AO96,0)+IF(ISNUMBER(AT96),AT96,0)</f>
        <v>0</v>
      </c>
      <c r="BE96" s="88"/>
      <c r="BF96" s="88"/>
      <c r="BG96" s="88"/>
      <c r="BH96" s="88"/>
      <c r="CA96" s="6" t="s">
        <v>36</v>
      </c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12.75">
      <c r="A100" s="42" t="s">
        <v>224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210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213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220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0" t="s">
        <v>176</v>
      </c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>
        <f>IF(ISNUMBER(AF105),AF105,0)+IF(ISNUMBER(AK105),AK105,0)</f>
        <v>0</v>
      </c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>
        <f>IF(ISNUMBER(AU105),AU105,0)+IF(ISNUMBER(AZ105),AZ105,0)</f>
        <v>0</v>
      </c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>
        <f>IF(ISNUMBER(BJ105),BJ105,0)+IF(ISNUMBER(BO105),BO105,0)</f>
        <v>0</v>
      </c>
      <c r="BU105" s="111"/>
      <c r="BV105" s="111"/>
      <c r="BW105" s="111"/>
      <c r="BX105" s="111"/>
      <c r="CA105" s="6" t="s">
        <v>38</v>
      </c>
    </row>
    <row r="106" spans="1:79" s="99" customFormat="1" ht="15" customHeight="1" x14ac:dyDescent="0.2">
      <c r="A106" s="89">
        <v>0</v>
      </c>
      <c r="B106" s="90"/>
      <c r="C106" s="90"/>
      <c r="D106" s="36" t="s">
        <v>177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178</v>
      </c>
      <c r="R106" s="36"/>
      <c r="S106" s="36"/>
      <c r="T106" s="36"/>
      <c r="U106" s="36"/>
      <c r="V106" s="113" t="s">
        <v>179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4">
        <v>0</v>
      </c>
      <c r="AG106" s="114"/>
      <c r="AH106" s="114"/>
      <c r="AI106" s="114"/>
      <c r="AJ106" s="114"/>
      <c r="AK106" s="114">
        <v>267.39999999999998</v>
      </c>
      <c r="AL106" s="114"/>
      <c r="AM106" s="114"/>
      <c r="AN106" s="114"/>
      <c r="AO106" s="114"/>
      <c r="AP106" s="114">
        <f>IF(ISNUMBER(AF106),AF106,0)+IF(ISNUMBER(AK106),AK106,0)</f>
        <v>267.39999999999998</v>
      </c>
      <c r="AQ106" s="114"/>
      <c r="AR106" s="114"/>
      <c r="AS106" s="114"/>
      <c r="AT106" s="114"/>
      <c r="AU106" s="114">
        <v>0</v>
      </c>
      <c r="AV106" s="114"/>
      <c r="AW106" s="114"/>
      <c r="AX106" s="114"/>
      <c r="AY106" s="114"/>
      <c r="AZ106" s="114">
        <v>100</v>
      </c>
      <c r="BA106" s="114"/>
      <c r="BB106" s="114"/>
      <c r="BC106" s="114"/>
      <c r="BD106" s="114"/>
      <c r="BE106" s="114">
        <f>IF(ISNUMBER(AU106),AU106,0)+IF(ISNUMBER(AZ106),AZ106,0)</f>
        <v>100</v>
      </c>
      <c r="BF106" s="114"/>
      <c r="BG106" s="114"/>
      <c r="BH106" s="114"/>
      <c r="BI106" s="114"/>
      <c r="BJ106" s="114">
        <v>0</v>
      </c>
      <c r="BK106" s="114"/>
      <c r="BL106" s="114"/>
      <c r="BM106" s="114"/>
      <c r="BN106" s="114"/>
      <c r="BO106" s="114">
        <v>1000</v>
      </c>
      <c r="BP106" s="114"/>
      <c r="BQ106" s="114"/>
      <c r="BR106" s="114"/>
      <c r="BS106" s="114"/>
      <c r="BT106" s="114">
        <f>IF(ISNUMBER(BJ106),BJ106,0)+IF(ISNUMBER(BO106),BO106,0)</f>
        <v>1000</v>
      </c>
      <c r="BU106" s="114"/>
      <c r="BV106" s="114"/>
      <c r="BW106" s="114"/>
      <c r="BX106" s="114"/>
    </row>
    <row r="107" spans="1:79" s="6" customFormat="1" ht="15" customHeight="1" x14ac:dyDescent="0.2">
      <c r="A107" s="87">
        <v>0</v>
      </c>
      <c r="B107" s="85"/>
      <c r="C107" s="85"/>
      <c r="D107" s="110" t="s">
        <v>180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2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>
        <f>IF(ISNUMBER(AF107),AF107,0)+IF(ISNUMBER(AK107),AK107,0)</f>
        <v>0</v>
      </c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>
        <f>IF(ISNUMBER(AU107),AU107,0)+IF(ISNUMBER(AZ107),AZ107,0)</f>
        <v>0</v>
      </c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>
        <f>IF(ISNUMBER(BJ107),BJ107,0)+IF(ISNUMBER(BO107),BO107,0)</f>
        <v>0</v>
      </c>
      <c r="BU107" s="111"/>
      <c r="BV107" s="111"/>
      <c r="BW107" s="111"/>
      <c r="BX107" s="111"/>
    </row>
    <row r="108" spans="1:79" s="99" customFormat="1" ht="42.75" customHeight="1" x14ac:dyDescent="0.2">
      <c r="A108" s="89">
        <v>0</v>
      </c>
      <c r="B108" s="90"/>
      <c r="C108" s="90"/>
      <c r="D108" s="113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182</v>
      </c>
      <c r="R108" s="36"/>
      <c r="S108" s="36"/>
      <c r="T108" s="36"/>
      <c r="U108" s="36"/>
      <c r="V108" s="113" t="s">
        <v>183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4">
        <v>0</v>
      </c>
      <c r="AG108" s="114"/>
      <c r="AH108" s="114"/>
      <c r="AI108" s="114"/>
      <c r="AJ108" s="114"/>
      <c r="AK108" s="114">
        <v>6</v>
      </c>
      <c r="AL108" s="114"/>
      <c r="AM108" s="114"/>
      <c r="AN108" s="114"/>
      <c r="AO108" s="114"/>
      <c r="AP108" s="114">
        <f>IF(ISNUMBER(AF108),AF108,0)+IF(ISNUMBER(AK108),AK108,0)</f>
        <v>6</v>
      </c>
      <c r="AQ108" s="114"/>
      <c r="AR108" s="114"/>
      <c r="AS108" s="114"/>
      <c r="AT108" s="114"/>
      <c r="AU108" s="114">
        <v>0</v>
      </c>
      <c r="AV108" s="114"/>
      <c r="AW108" s="114"/>
      <c r="AX108" s="114"/>
      <c r="AY108" s="114"/>
      <c r="AZ108" s="114">
        <v>5</v>
      </c>
      <c r="BA108" s="114"/>
      <c r="BB108" s="114"/>
      <c r="BC108" s="114"/>
      <c r="BD108" s="114"/>
      <c r="BE108" s="114">
        <f>IF(ISNUMBER(AU108),AU108,0)+IF(ISNUMBER(AZ108),AZ108,0)</f>
        <v>5</v>
      </c>
      <c r="BF108" s="114"/>
      <c r="BG108" s="114"/>
      <c r="BH108" s="114"/>
      <c r="BI108" s="114"/>
      <c r="BJ108" s="114">
        <v>0</v>
      </c>
      <c r="BK108" s="114"/>
      <c r="BL108" s="114"/>
      <c r="BM108" s="114"/>
      <c r="BN108" s="114"/>
      <c r="BO108" s="114">
        <v>5</v>
      </c>
      <c r="BP108" s="114"/>
      <c r="BQ108" s="114"/>
      <c r="BR108" s="114"/>
      <c r="BS108" s="114"/>
      <c r="BT108" s="114">
        <f>IF(ISNUMBER(BJ108),BJ108,0)+IF(ISNUMBER(BO108),BO108,0)</f>
        <v>5</v>
      </c>
      <c r="BU108" s="114"/>
      <c r="BV108" s="114"/>
      <c r="BW108" s="114"/>
      <c r="BX108" s="114"/>
    </row>
    <row r="109" spans="1:79" s="6" customFormat="1" ht="15" customHeight="1" x14ac:dyDescent="0.2">
      <c r="A109" s="87">
        <v>0</v>
      </c>
      <c r="B109" s="85"/>
      <c r="C109" s="85"/>
      <c r="D109" s="112" t="s">
        <v>184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0"/>
      <c r="R109" s="110"/>
      <c r="S109" s="110"/>
      <c r="T109" s="110"/>
      <c r="U109" s="110"/>
      <c r="V109" s="112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>
        <f>IF(ISNUMBER(AF109),AF109,0)+IF(ISNUMBER(AK109),AK109,0)</f>
        <v>0</v>
      </c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>
        <f>IF(ISNUMBER(AU109),AU109,0)+IF(ISNUMBER(AZ109),AZ109,0)</f>
        <v>0</v>
      </c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>
        <f>IF(ISNUMBER(BJ109),BJ109,0)+IF(ISNUMBER(BO109),BO109,0)</f>
        <v>0</v>
      </c>
      <c r="BU109" s="111"/>
      <c r="BV109" s="111"/>
      <c r="BW109" s="111"/>
      <c r="BX109" s="111"/>
    </row>
    <row r="110" spans="1:79" s="99" customFormat="1" ht="28.5" customHeight="1" x14ac:dyDescent="0.2">
      <c r="A110" s="89">
        <v>0</v>
      </c>
      <c r="B110" s="90"/>
      <c r="C110" s="90"/>
      <c r="D110" s="113" t="s">
        <v>185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178</v>
      </c>
      <c r="R110" s="36"/>
      <c r="S110" s="36"/>
      <c r="T110" s="36"/>
      <c r="U110" s="36"/>
      <c r="V110" s="113" t="s">
        <v>186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4">
        <v>0</v>
      </c>
      <c r="AG110" s="114"/>
      <c r="AH110" s="114"/>
      <c r="AI110" s="114"/>
      <c r="AJ110" s="114"/>
      <c r="AK110" s="114">
        <v>45</v>
      </c>
      <c r="AL110" s="114"/>
      <c r="AM110" s="114"/>
      <c r="AN110" s="114"/>
      <c r="AO110" s="114"/>
      <c r="AP110" s="114">
        <f>IF(ISNUMBER(AF110),AF110,0)+IF(ISNUMBER(AK110),AK110,0)</f>
        <v>45</v>
      </c>
      <c r="AQ110" s="114"/>
      <c r="AR110" s="114"/>
      <c r="AS110" s="114"/>
      <c r="AT110" s="114"/>
      <c r="AU110" s="114">
        <v>0</v>
      </c>
      <c r="AV110" s="114"/>
      <c r="AW110" s="114"/>
      <c r="AX110" s="114"/>
      <c r="AY110" s="114"/>
      <c r="AZ110" s="114">
        <v>20</v>
      </c>
      <c r="BA110" s="114"/>
      <c r="BB110" s="114"/>
      <c r="BC110" s="114"/>
      <c r="BD110" s="114"/>
      <c r="BE110" s="114">
        <f>IF(ISNUMBER(AU110),AU110,0)+IF(ISNUMBER(AZ110),AZ110,0)</f>
        <v>20</v>
      </c>
      <c r="BF110" s="114"/>
      <c r="BG110" s="114"/>
      <c r="BH110" s="114"/>
      <c r="BI110" s="114"/>
      <c r="BJ110" s="114">
        <v>0</v>
      </c>
      <c r="BK110" s="114"/>
      <c r="BL110" s="114"/>
      <c r="BM110" s="114"/>
      <c r="BN110" s="114"/>
      <c r="BO110" s="114">
        <v>20</v>
      </c>
      <c r="BP110" s="114"/>
      <c r="BQ110" s="114"/>
      <c r="BR110" s="114"/>
      <c r="BS110" s="114"/>
      <c r="BT110" s="114">
        <f>IF(ISNUMBER(BJ110),BJ110,0)+IF(ISNUMBER(BO110),BO110,0)</f>
        <v>20</v>
      </c>
      <c r="BU110" s="114"/>
      <c r="BV110" s="114"/>
      <c r="BW110" s="114"/>
      <c r="BX110" s="114"/>
    </row>
    <row r="112" spans="1:79" ht="14.25" customHeight="1" x14ac:dyDescent="0.2">
      <c r="A112" s="42" t="s">
        <v>240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 x14ac:dyDescent="0.2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231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236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</row>
    <row r="114" spans="1:79" ht="28.5" customHeight="1" x14ac:dyDescent="0.2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</row>
    <row r="115" spans="1:79" ht="15" customHeight="1" x14ac:dyDescent="12.75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</row>
    <row r="116" spans="1:79" ht="15.75" hidden="1" customHeight="1" x14ac:dyDescent="12.75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107</v>
      </c>
      <c r="AG116" s="38"/>
      <c r="AH116" s="38"/>
      <c r="AI116" s="38"/>
      <c r="AJ116" s="38"/>
      <c r="AK116" s="37" t="s">
        <v>108</v>
      </c>
      <c r="AL116" s="37"/>
      <c r="AM116" s="37"/>
      <c r="AN116" s="37"/>
      <c r="AO116" s="37"/>
      <c r="AP116" s="44" t="s">
        <v>122</v>
      </c>
      <c r="AQ116" s="44"/>
      <c r="AR116" s="44"/>
      <c r="AS116" s="44"/>
      <c r="AT116" s="44"/>
      <c r="AU116" s="38" t="s">
        <v>109</v>
      </c>
      <c r="AV116" s="38"/>
      <c r="AW116" s="38"/>
      <c r="AX116" s="38"/>
      <c r="AY116" s="38"/>
      <c r="AZ116" s="37" t="s">
        <v>110</v>
      </c>
      <c r="BA116" s="37"/>
      <c r="BB116" s="37"/>
      <c r="BC116" s="37"/>
      <c r="BD116" s="37"/>
      <c r="BE116" s="44" t="s">
        <v>122</v>
      </c>
      <c r="BF116" s="44"/>
      <c r="BG116" s="44"/>
      <c r="BH116" s="44"/>
      <c r="BI116" s="44"/>
      <c r="CA116" t="s">
        <v>39</v>
      </c>
    </row>
    <row r="117" spans="1:79" s="6" customFormat="1" ht="14.25" x14ac:dyDescent="0.2">
      <c r="A117" s="87">
        <v>0</v>
      </c>
      <c r="B117" s="85"/>
      <c r="C117" s="85"/>
      <c r="D117" s="110" t="s">
        <v>176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>
        <f>IF(ISNUMBER(AF117),AF117,0)+IF(ISNUMBER(AK117),AK117,0)</f>
        <v>0</v>
      </c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>
        <f>IF(ISNUMBER(AU117),AU117,0)+IF(ISNUMBER(AZ117),AZ117,0)</f>
        <v>0</v>
      </c>
      <c r="BF117" s="111"/>
      <c r="BG117" s="111"/>
      <c r="BH117" s="111"/>
      <c r="BI117" s="111"/>
      <c r="CA117" s="6" t="s">
        <v>40</v>
      </c>
    </row>
    <row r="118" spans="1:79" s="99" customFormat="1" ht="14.25" customHeight="1" x14ac:dyDescent="0.2">
      <c r="A118" s="89">
        <v>0</v>
      </c>
      <c r="B118" s="90"/>
      <c r="C118" s="90"/>
      <c r="D118" s="36" t="s">
        <v>177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 t="s">
        <v>178</v>
      </c>
      <c r="R118" s="36"/>
      <c r="S118" s="36"/>
      <c r="T118" s="36"/>
      <c r="U118" s="36"/>
      <c r="V118" s="113" t="s">
        <v>179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4">
        <v>0</v>
      </c>
      <c r="AG118" s="114"/>
      <c r="AH118" s="114"/>
      <c r="AI118" s="114"/>
      <c r="AJ118" s="114"/>
      <c r="AK118" s="114">
        <v>100</v>
      </c>
      <c r="AL118" s="114"/>
      <c r="AM118" s="114"/>
      <c r="AN118" s="114"/>
      <c r="AO118" s="114"/>
      <c r="AP118" s="114">
        <f>IF(ISNUMBER(AF118),AF118,0)+IF(ISNUMBER(AK118),AK118,0)</f>
        <v>100</v>
      </c>
      <c r="AQ118" s="114"/>
      <c r="AR118" s="114"/>
      <c r="AS118" s="114"/>
      <c r="AT118" s="114"/>
      <c r="AU118" s="114">
        <v>0</v>
      </c>
      <c r="AV118" s="114"/>
      <c r="AW118" s="114"/>
      <c r="AX118" s="114"/>
      <c r="AY118" s="114"/>
      <c r="AZ118" s="114">
        <v>100</v>
      </c>
      <c r="BA118" s="114"/>
      <c r="BB118" s="114"/>
      <c r="BC118" s="114"/>
      <c r="BD118" s="114"/>
      <c r="BE118" s="114">
        <f>IF(ISNUMBER(AU118),AU118,0)+IF(ISNUMBER(AZ118),AZ118,0)</f>
        <v>100</v>
      </c>
      <c r="BF118" s="114"/>
      <c r="BG118" s="114"/>
      <c r="BH118" s="114"/>
      <c r="BI118" s="114"/>
    </row>
    <row r="119" spans="1:79" s="6" customFormat="1" ht="14.25" x14ac:dyDescent="0.2">
      <c r="A119" s="87">
        <v>0</v>
      </c>
      <c r="B119" s="85"/>
      <c r="C119" s="85"/>
      <c r="D119" s="110" t="s">
        <v>180</v>
      </c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2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>
        <f>IF(ISNUMBER(AF119),AF119,0)+IF(ISNUMBER(AK119),AK119,0)</f>
        <v>0</v>
      </c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>
        <f>IF(ISNUMBER(AU119),AU119,0)+IF(ISNUMBER(AZ119),AZ119,0)</f>
        <v>0</v>
      </c>
      <c r="BF119" s="111"/>
      <c r="BG119" s="111"/>
      <c r="BH119" s="111"/>
      <c r="BI119" s="111"/>
    </row>
    <row r="120" spans="1:79" s="99" customFormat="1" ht="42.75" customHeight="1" x14ac:dyDescent="0.2">
      <c r="A120" s="89">
        <v>0</v>
      </c>
      <c r="B120" s="90"/>
      <c r="C120" s="90"/>
      <c r="D120" s="113" t="s">
        <v>181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182</v>
      </c>
      <c r="R120" s="36"/>
      <c r="S120" s="36"/>
      <c r="T120" s="36"/>
      <c r="U120" s="36"/>
      <c r="V120" s="113" t="s">
        <v>183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4">
        <v>0</v>
      </c>
      <c r="AG120" s="114"/>
      <c r="AH120" s="114"/>
      <c r="AI120" s="114"/>
      <c r="AJ120" s="114"/>
      <c r="AK120" s="114">
        <v>5</v>
      </c>
      <c r="AL120" s="114"/>
      <c r="AM120" s="114"/>
      <c r="AN120" s="114"/>
      <c r="AO120" s="114"/>
      <c r="AP120" s="114">
        <f>IF(ISNUMBER(AF120),AF120,0)+IF(ISNUMBER(AK120),AK120,0)</f>
        <v>5</v>
      </c>
      <c r="AQ120" s="114"/>
      <c r="AR120" s="114"/>
      <c r="AS120" s="114"/>
      <c r="AT120" s="114"/>
      <c r="AU120" s="114">
        <v>0</v>
      </c>
      <c r="AV120" s="114"/>
      <c r="AW120" s="114"/>
      <c r="AX120" s="114"/>
      <c r="AY120" s="114"/>
      <c r="AZ120" s="114">
        <v>5</v>
      </c>
      <c r="BA120" s="114"/>
      <c r="BB120" s="114"/>
      <c r="BC120" s="114"/>
      <c r="BD120" s="114"/>
      <c r="BE120" s="114">
        <f>IF(ISNUMBER(AU120),AU120,0)+IF(ISNUMBER(AZ120),AZ120,0)</f>
        <v>5</v>
      </c>
      <c r="BF120" s="114"/>
      <c r="BG120" s="114"/>
      <c r="BH120" s="114"/>
      <c r="BI120" s="114"/>
    </row>
    <row r="121" spans="1:79" s="6" customFormat="1" ht="14.25" x14ac:dyDescent="0.2">
      <c r="A121" s="87">
        <v>0</v>
      </c>
      <c r="B121" s="85"/>
      <c r="C121" s="85"/>
      <c r="D121" s="112" t="s">
        <v>184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0"/>
      <c r="R121" s="110"/>
      <c r="S121" s="110"/>
      <c r="T121" s="110"/>
      <c r="U121" s="110"/>
      <c r="V121" s="112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>
        <f>IF(ISNUMBER(AF121),AF121,0)+IF(ISNUMBER(AK121),AK121,0)</f>
        <v>0</v>
      </c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>
        <f>IF(ISNUMBER(AU121),AU121,0)+IF(ISNUMBER(AZ121),AZ121,0)</f>
        <v>0</v>
      </c>
      <c r="BF121" s="111"/>
      <c r="BG121" s="111"/>
      <c r="BH121" s="111"/>
      <c r="BI121" s="111"/>
    </row>
    <row r="122" spans="1:79" s="99" customFormat="1" ht="28.5" customHeight="1" x14ac:dyDescent="0.2">
      <c r="A122" s="89">
        <v>0</v>
      </c>
      <c r="B122" s="90"/>
      <c r="C122" s="90"/>
      <c r="D122" s="113" t="s">
        <v>185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178</v>
      </c>
      <c r="R122" s="36"/>
      <c r="S122" s="36"/>
      <c r="T122" s="36"/>
      <c r="U122" s="36"/>
      <c r="V122" s="113" t="s">
        <v>186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4">
        <v>0</v>
      </c>
      <c r="AG122" s="114"/>
      <c r="AH122" s="114"/>
      <c r="AI122" s="114"/>
      <c r="AJ122" s="114"/>
      <c r="AK122" s="114">
        <v>20</v>
      </c>
      <c r="AL122" s="114"/>
      <c r="AM122" s="114"/>
      <c r="AN122" s="114"/>
      <c r="AO122" s="114"/>
      <c r="AP122" s="114">
        <f>IF(ISNUMBER(AF122),AF122,0)+IF(ISNUMBER(AK122),AK122,0)</f>
        <v>20</v>
      </c>
      <c r="AQ122" s="114"/>
      <c r="AR122" s="114"/>
      <c r="AS122" s="114"/>
      <c r="AT122" s="114"/>
      <c r="AU122" s="114">
        <v>0</v>
      </c>
      <c r="AV122" s="114"/>
      <c r="AW122" s="114"/>
      <c r="AX122" s="114"/>
      <c r="AY122" s="114"/>
      <c r="AZ122" s="114">
        <v>20</v>
      </c>
      <c r="BA122" s="114"/>
      <c r="BB122" s="114"/>
      <c r="BC122" s="114"/>
      <c r="BD122" s="114"/>
      <c r="BE122" s="114">
        <f>IF(ISNUMBER(AU122),AU122,0)+IF(ISNUMBER(AZ122),AZ122,0)</f>
        <v>20</v>
      </c>
      <c r="BF122" s="114"/>
      <c r="BG122" s="114"/>
      <c r="BH122" s="114"/>
      <c r="BI122" s="114"/>
    </row>
    <row r="124" spans="1:79" ht="14.25" customHeight="1" x14ac:dyDescent="12.75">
      <c r="A124" s="42" t="s">
        <v>124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15" customHeight="1" x14ac:dyDescent="12.75">
      <c r="A125" s="53" t="s">
        <v>209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</row>
    <row r="126" spans="1:79" ht="12.95" customHeight="1" x14ac:dyDescent="0.2">
      <c r="A126" s="61" t="s">
        <v>19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36" t="s">
        <v>210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 t="s">
        <v>213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 t="s">
        <v>220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 t="s">
        <v>231</v>
      </c>
      <c r="AZ126" s="36"/>
      <c r="BA126" s="36"/>
      <c r="BB126" s="36"/>
      <c r="BC126" s="36"/>
      <c r="BD126" s="36"/>
      <c r="BE126" s="36"/>
      <c r="BF126" s="36"/>
      <c r="BG126" s="36"/>
      <c r="BH126" s="36"/>
      <c r="BI126" s="36" t="s">
        <v>236</v>
      </c>
      <c r="BJ126" s="36"/>
      <c r="BK126" s="36"/>
      <c r="BL126" s="36"/>
      <c r="BM126" s="36"/>
      <c r="BN126" s="36"/>
      <c r="BO126" s="36"/>
      <c r="BP126" s="36"/>
      <c r="BQ126" s="36"/>
      <c r="BR126" s="36"/>
    </row>
    <row r="127" spans="1:79" ht="30" customHeight="1" x14ac:dyDescent="0.2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36" t="s">
        <v>4</v>
      </c>
      <c r="V127" s="36"/>
      <c r="W127" s="36"/>
      <c r="X127" s="36"/>
      <c r="Y127" s="36"/>
      <c r="Z127" s="36" t="s">
        <v>3</v>
      </c>
      <c r="AA127" s="36"/>
      <c r="AB127" s="36"/>
      <c r="AC127" s="36"/>
      <c r="AD127" s="36"/>
      <c r="AE127" s="36" t="s">
        <v>4</v>
      </c>
      <c r="AF127" s="36"/>
      <c r="AG127" s="36"/>
      <c r="AH127" s="36"/>
      <c r="AI127" s="36"/>
      <c r="AJ127" s="36" t="s">
        <v>3</v>
      </c>
      <c r="AK127" s="36"/>
      <c r="AL127" s="36"/>
      <c r="AM127" s="36"/>
      <c r="AN127" s="36"/>
      <c r="AO127" s="36" t="s">
        <v>4</v>
      </c>
      <c r="AP127" s="36"/>
      <c r="AQ127" s="36"/>
      <c r="AR127" s="36"/>
      <c r="AS127" s="36"/>
      <c r="AT127" s="36" t="s">
        <v>3</v>
      </c>
      <c r="AU127" s="36"/>
      <c r="AV127" s="36"/>
      <c r="AW127" s="36"/>
      <c r="AX127" s="36"/>
      <c r="AY127" s="36" t="s">
        <v>4</v>
      </c>
      <c r="AZ127" s="36"/>
      <c r="BA127" s="36"/>
      <c r="BB127" s="36"/>
      <c r="BC127" s="36"/>
      <c r="BD127" s="36" t="s">
        <v>3</v>
      </c>
      <c r="BE127" s="36"/>
      <c r="BF127" s="36"/>
      <c r="BG127" s="36"/>
      <c r="BH127" s="36"/>
      <c r="BI127" s="36" t="s">
        <v>4</v>
      </c>
      <c r="BJ127" s="36"/>
      <c r="BK127" s="36"/>
      <c r="BL127" s="36"/>
      <c r="BM127" s="36"/>
      <c r="BN127" s="36" t="s">
        <v>3</v>
      </c>
      <c r="BO127" s="36"/>
      <c r="BP127" s="36"/>
      <c r="BQ127" s="36"/>
      <c r="BR127" s="36"/>
    </row>
    <row r="128" spans="1:79" ht="15" customHeight="1" x14ac:dyDescent="0.2">
      <c r="A128" s="30">
        <v>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36">
        <v>2</v>
      </c>
      <c r="V128" s="36"/>
      <c r="W128" s="36"/>
      <c r="X128" s="36"/>
      <c r="Y128" s="36"/>
      <c r="Z128" s="36">
        <v>3</v>
      </c>
      <c r="AA128" s="36"/>
      <c r="AB128" s="36"/>
      <c r="AC128" s="36"/>
      <c r="AD128" s="36"/>
      <c r="AE128" s="36">
        <v>4</v>
      </c>
      <c r="AF128" s="36"/>
      <c r="AG128" s="36"/>
      <c r="AH128" s="36"/>
      <c r="AI128" s="36"/>
      <c r="AJ128" s="36">
        <v>5</v>
      </c>
      <c r="AK128" s="36"/>
      <c r="AL128" s="36"/>
      <c r="AM128" s="36"/>
      <c r="AN128" s="36"/>
      <c r="AO128" s="36">
        <v>6</v>
      </c>
      <c r="AP128" s="36"/>
      <c r="AQ128" s="36"/>
      <c r="AR128" s="36"/>
      <c r="AS128" s="36"/>
      <c r="AT128" s="36">
        <v>7</v>
      </c>
      <c r="AU128" s="36"/>
      <c r="AV128" s="36"/>
      <c r="AW128" s="36"/>
      <c r="AX128" s="36"/>
      <c r="AY128" s="36">
        <v>8</v>
      </c>
      <c r="AZ128" s="36"/>
      <c r="BA128" s="36"/>
      <c r="BB128" s="36"/>
      <c r="BC128" s="36"/>
      <c r="BD128" s="36">
        <v>9</v>
      </c>
      <c r="BE128" s="36"/>
      <c r="BF128" s="36"/>
      <c r="BG128" s="36"/>
      <c r="BH128" s="36"/>
      <c r="BI128" s="36">
        <v>10</v>
      </c>
      <c r="BJ128" s="36"/>
      <c r="BK128" s="36"/>
      <c r="BL128" s="36"/>
      <c r="BM128" s="36"/>
      <c r="BN128" s="36">
        <v>11</v>
      </c>
      <c r="BO128" s="36"/>
      <c r="BP128" s="36"/>
      <c r="BQ128" s="36"/>
      <c r="BR128" s="36"/>
    </row>
    <row r="129" spans="1:79" s="1" customFormat="1" ht="15.75" hidden="1" customHeight="1" x14ac:dyDescent="0.2">
      <c r="A129" s="33" t="s">
        <v>57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38" t="s">
        <v>65</v>
      </c>
      <c r="V129" s="38"/>
      <c r="W129" s="38"/>
      <c r="X129" s="38"/>
      <c r="Y129" s="38"/>
      <c r="Z129" s="37" t="s">
        <v>66</v>
      </c>
      <c r="AA129" s="37"/>
      <c r="AB129" s="37"/>
      <c r="AC129" s="37"/>
      <c r="AD129" s="37"/>
      <c r="AE129" s="38" t="s">
        <v>67</v>
      </c>
      <c r="AF129" s="38"/>
      <c r="AG129" s="38"/>
      <c r="AH129" s="38"/>
      <c r="AI129" s="38"/>
      <c r="AJ129" s="37" t="s">
        <v>68</v>
      </c>
      <c r="AK129" s="37"/>
      <c r="AL129" s="37"/>
      <c r="AM129" s="37"/>
      <c r="AN129" s="37"/>
      <c r="AO129" s="38" t="s">
        <v>58</v>
      </c>
      <c r="AP129" s="38"/>
      <c r="AQ129" s="38"/>
      <c r="AR129" s="38"/>
      <c r="AS129" s="38"/>
      <c r="AT129" s="37" t="s">
        <v>59</v>
      </c>
      <c r="AU129" s="37"/>
      <c r="AV129" s="37"/>
      <c r="AW129" s="37"/>
      <c r="AX129" s="37"/>
      <c r="AY129" s="38" t="s">
        <v>60</v>
      </c>
      <c r="AZ129" s="38"/>
      <c r="BA129" s="38"/>
      <c r="BB129" s="38"/>
      <c r="BC129" s="38"/>
      <c r="BD129" s="37" t="s">
        <v>61</v>
      </c>
      <c r="BE129" s="37"/>
      <c r="BF129" s="37"/>
      <c r="BG129" s="37"/>
      <c r="BH129" s="37"/>
      <c r="BI129" s="38" t="s">
        <v>62</v>
      </c>
      <c r="BJ129" s="38"/>
      <c r="BK129" s="38"/>
      <c r="BL129" s="38"/>
      <c r="BM129" s="38"/>
      <c r="BN129" s="37" t="s">
        <v>63</v>
      </c>
      <c r="BO129" s="37"/>
      <c r="BP129" s="37"/>
      <c r="BQ129" s="37"/>
      <c r="BR129" s="37"/>
      <c r="CA129" t="s">
        <v>41</v>
      </c>
    </row>
    <row r="130" spans="1:79" s="6" customFormat="1" ht="12.75" customHeight="1" x14ac:dyDescent="0.2">
      <c r="A130" s="87" t="s">
        <v>147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CA130" s="6" t="s">
        <v>42</v>
      </c>
    </row>
    <row r="131" spans="1:79" s="99" customFormat="1" ht="38.25" customHeight="1" x14ac:dyDescent="0.2">
      <c r="A131" s="92" t="s">
        <v>187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6" t="s">
        <v>173</v>
      </c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 t="s">
        <v>173</v>
      </c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 t="s">
        <v>173</v>
      </c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 t="s">
        <v>173</v>
      </c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 t="s">
        <v>173</v>
      </c>
      <c r="BJ131" s="116"/>
      <c r="BK131" s="116"/>
      <c r="BL131" s="116"/>
      <c r="BM131" s="116"/>
      <c r="BN131" s="116"/>
      <c r="BO131" s="116"/>
      <c r="BP131" s="116"/>
      <c r="BQ131" s="116"/>
      <c r="BR131" s="116"/>
    </row>
    <row r="134" spans="1:79" ht="14.25" customHeight="1" x14ac:dyDescent="12.75">
      <c r="A134" s="42" t="s">
        <v>125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61" t="s">
        <v>6</v>
      </c>
      <c r="B135" s="62"/>
      <c r="C135" s="62"/>
      <c r="D135" s="61" t="s">
        <v>10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3"/>
      <c r="W135" s="36" t="s">
        <v>210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 t="s">
        <v>214</v>
      </c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 t="s">
        <v>225</v>
      </c>
      <c r="AV135" s="36"/>
      <c r="AW135" s="36"/>
      <c r="AX135" s="36"/>
      <c r="AY135" s="36"/>
      <c r="AZ135" s="36"/>
      <c r="BA135" s="36" t="s">
        <v>232</v>
      </c>
      <c r="BB135" s="36"/>
      <c r="BC135" s="36"/>
      <c r="BD135" s="36"/>
      <c r="BE135" s="36"/>
      <c r="BF135" s="36"/>
      <c r="BG135" s="36" t="s">
        <v>241</v>
      </c>
      <c r="BH135" s="36"/>
      <c r="BI135" s="36"/>
      <c r="BJ135" s="36"/>
      <c r="BK135" s="36"/>
      <c r="BL135" s="36"/>
    </row>
    <row r="136" spans="1:79" ht="15" customHeight="1" x14ac:dyDescent="0.2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36" t="s">
        <v>4</v>
      </c>
      <c r="X136" s="36"/>
      <c r="Y136" s="36"/>
      <c r="Z136" s="36"/>
      <c r="AA136" s="36"/>
      <c r="AB136" s="36"/>
      <c r="AC136" s="36" t="s">
        <v>3</v>
      </c>
      <c r="AD136" s="36"/>
      <c r="AE136" s="36"/>
      <c r="AF136" s="36"/>
      <c r="AG136" s="36"/>
      <c r="AH136" s="36"/>
      <c r="AI136" s="36" t="s">
        <v>4</v>
      </c>
      <c r="AJ136" s="36"/>
      <c r="AK136" s="36"/>
      <c r="AL136" s="36"/>
      <c r="AM136" s="36"/>
      <c r="AN136" s="36"/>
      <c r="AO136" s="36" t="s">
        <v>3</v>
      </c>
      <c r="AP136" s="36"/>
      <c r="AQ136" s="36"/>
      <c r="AR136" s="36"/>
      <c r="AS136" s="36"/>
      <c r="AT136" s="36"/>
      <c r="AU136" s="49" t="s">
        <v>4</v>
      </c>
      <c r="AV136" s="49"/>
      <c r="AW136" s="49"/>
      <c r="AX136" s="49" t="s">
        <v>3</v>
      </c>
      <c r="AY136" s="49"/>
      <c r="AZ136" s="49"/>
      <c r="BA136" s="49" t="s">
        <v>4</v>
      </c>
      <c r="BB136" s="49"/>
      <c r="BC136" s="49"/>
      <c r="BD136" s="49" t="s">
        <v>3</v>
      </c>
      <c r="BE136" s="49"/>
      <c r="BF136" s="49"/>
      <c r="BG136" s="49" t="s">
        <v>4</v>
      </c>
      <c r="BH136" s="49"/>
      <c r="BI136" s="49"/>
      <c r="BJ136" s="49" t="s">
        <v>3</v>
      </c>
      <c r="BK136" s="49"/>
      <c r="BL136" s="49"/>
    </row>
    <row r="137" spans="1:79" ht="57" customHeight="1" x14ac:dyDescent="0.2">
      <c r="A137" s="64"/>
      <c r="B137" s="65"/>
      <c r="C137" s="65"/>
      <c r="D137" s="6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6"/>
      <c r="W137" s="36" t="s">
        <v>12</v>
      </c>
      <c r="X137" s="36"/>
      <c r="Y137" s="36"/>
      <c r="Z137" s="36" t="s">
        <v>11</v>
      </c>
      <c r="AA137" s="36"/>
      <c r="AB137" s="36"/>
      <c r="AC137" s="36" t="s">
        <v>12</v>
      </c>
      <c r="AD137" s="36"/>
      <c r="AE137" s="36"/>
      <c r="AF137" s="36" t="s">
        <v>11</v>
      </c>
      <c r="AG137" s="36"/>
      <c r="AH137" s="36"/>
      <c r="AI137" s="36" t="s">
        <v>12</v>
      </c>
      <c r="AJ137" s="36"/>
      <c r="AK137" s="36"/>
      <c r="AL137" s="36" t="s">
        <v>11</v>
      </c>
      <c r="AM137" s="36"/>
      <c r="AN137" s="36"/>
      <c r="AO137" s="36" t="s">
        <v>12</v>
      </c>
      <c r="AP137" s="36"/>
      <c r="AQ137" s="36"/>
      <c r="AR137" s="36" t="s">
        <v>11</v>
      </c>
      <c r="AS137" s="36"/>
      <c r="AT137" s="36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79" ht="15" customHeight="1" x14ac:dyDescent="0.2">
      <c r="A138" s="30">
        <v>1</v>
      </c>
      <c r="B138" s="31"/>
      <c r="C138" s="31"/>
      <c r="D138" s="30">
        <v>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6">
        <v>3</v>
      </c>
      <c r="X138" s="36"/>
      <c r="Y138" s="36"/>
      <c r="Z138" s="36">
        <v>4</v>
      </c>
      <c r="AA138" s="36"/>
      <c r="AB138" s="36"/>
      <c r="AC138" s="36">
        <v>5</v>
      </c>
      <c r="AD138" s="36"/>
      <c r="AE138" s="36"/>
      <c r="AF138" s="36">
        <v>6</v>
      </c>
      <c r="AG138" s="36"/>
      <c r="AH138" s="36"/>
      <c r="AI138" s="36">
        <v>7</v>
      </c>
      <c r="AJ138" s="36"/>
      <c r="AK138" s="36"/>
      <c r="AL138" s="36">
        <v>8</v>
      </c>
      <c r="AM138" s="36"/>
      <c r="AN138" s="36"/>
      <c r="AO138" s="36">
        <v>9</v>
      </c>
      <c r="AP138" s="36"/>
      <c r="AQ138" s="36"/>
      <c r="AR138" s="36">
        <v>10</v>
      </c>
      <c r="AS138" s="36"/>
      <c r="AT138" s="36"/>
      <c r="AU138" s="36">
        <v>11</v>
      </c>
      <c r="AV138" s="36"/>
      <c r="AW138" s="36"/>
      <c r="AX138" s="36">
        <v>12</v>
      </c>
      <c r="AY138" s="36"/>
      <c r="AZ138" s="36"/>
      <c r="BA138" s="36">
        <v>13</v>
      </c>
      <c r="BB138" s="36"/>
      <c r="BC138" s="36"/>
      <c r="BD138" s="36">
        <v>14</v>
      </c>
      <c r="BE138" s="36"/>
      <c r="BF138" s="36"/>
      <c r="BG138" s="36">
        <v>15</v>
      </c>
      <c r="BH138" s="36"/>
      <c r="BI138" s="36"/>
      <c r="BJ138" s="36">
        <v>16</v>
      </c>
      <c r="BK138" s="36"/>
      <c r="BL138" s="36"/>
    </row>
    <row r="139" spans="1:79" s="1" customFormat="1" ht="12.75" hidden="1" customHeight="1" x14ac:dyDescent="0.2">
      <c r="A139" s="33" t="s">
        <v>69</v>
      </c>
      <c r="B139" s="34"/>
      <c r="C139" s="34"/>
      <c r="D139" s="33" t="s">
        <v>57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8" t="s">
        <v>72</v>
      </c>
      <c r="X139" s="38"/>
      <c r="Y139" s="38"/>
      <c r="Z139" s="38" t="s">
        <v>73</v>
      </c>
      <c r="AA139" s="38"/>
      <c r="AB139" s="38"/>
      <c r="AC139" s="37" t="s">
        <v>74</v>
      </c>
      <c r="AD139" s="37"/>
      <c r="AE139" s="37"/>
      <c r="AF139" s="37" t="s">
        <v>75</v>
      </c>
      <c r="AG139" s="37"/>
      <c r="AH139" s="37"/>
      <c r="AI139" s="38" t="s">
        <v>76</v>
      </c>
      <c r="AJ139" s="38"/>
      <c r="AK139" s="38"/>
      <c r="AL139" s="38" t="s">
        <v>77</v>
      </c>
      <c r="AM139" s="38"/>
      <c r="AN139" s="38"/>
      <c r="AO139" s="37" t="s">
        <v>104</v>
      </c>
      <c r="AP139" s="37"/>
      <c r="AQ139" s="37"/>
      <c r="AR139" s="37" t="s">
        <v>78</v>
      </c>
      <c r="AS139" s="37"/>
      <c r="AT139" s="37"/>
      <c r="AU139" s="38" t="s">
        <v>105</v>
      </c>
      <c r="AV139" s="38"/>
      <c r="AW139" s="38"/>
      <c r="AX139" s="37" t="s">
        <v>106</v>
      </c>
      <c r="AY139" s="37"/>
      <c r="AZ139" s="37"/>
      <c r="BA139" s="38" t="s">
        <v>107</v>
      </c>
      <c r="BB139" s="38"/>
      <c r="BC139" s="38"/>
      <c r="BD139" s="37" t="s">
        <v>108</v>
      </c>
      <c r="BE139" s="37"/>
      <c r="BF139" s="37"/>
      <c r="BG139" s="38" t="s">
        <v>109</v>
      </c>
      <c r="BH139" s="38"/>
      <c r="BI139" s="38"/>
      <c r="BJ139" s="37" t="s">
        <v>110</v>
      </c>
      <c r="BK139" s="37"/>
      <c r="BL139" s="37"/>
      <c r="CA139" s="1" t="s">
        <v>103</v>
      </c>
    </row>
    <row r="140" spans="1:79" s="6" customFormat="1" ht="12.75" customHeight="1" x14ac:dyDescent="0.2">
      <c r="A140" s="87">
        <v>1</v>
      </c>
      <c r="B140" s="85"/>
      <c r="C140" s="85"/>
      <c r="D140" s="100" t="s">
        <v>188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189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4" t="s">
        <v>173</v>
      </c>
      <c r="X141" s="114"/>
      <c r="Y141" s="114"/>
      <c r="Z141" s="114" t="s">
        <v>173</v>
      </c>
      <c r="AA141" s="114"/>
      <c r="AB141" s="114"/>
      <c r="AC141" s="114"/>
      <c r="AD141" s="114"/>
      <c r="AE141" s="114"/>
      <c r="AF141" s="114"/>
      <c r="AG141" s="114"/>
      <c r="AH141" s="114"/>
      <c r="AI141" s="114" t="s">
        <v>173</v>
      </c>
      <c r="AJ141" s="114"/>
      <c r="AK141" s="114"/>
      <c r="AL141" s="114" t="s">
        <v>173</v>
      </c>
      <c r="AM141" s="114"/>
      <c r="AN141" s="114"/>
      <c r="AO141" s="114"/>
      <c r="AP141" s="114"/>
      <c r="AQ141" s="114"/>
      <c r="AR141" s="114"/>
      <c r="AS141" s="114"/>
      <c r="AT141" s="114"/>
      <c r="AU141" s="114" t="s">
        <v>173</v>
      </c>
      <c r="AV141" s="114"/>
      <c r="AW141" s="114"/>
      <c r="AX141" s="114"/>
      <c r="AY141" s="114"/>
      <c r="AZ141" s="114"/>
      <c r="BA141" s="114" t="s">
        <v>173</v>
      </c>
      <c r="BB141" s="114"/>
      <c r="BC141" s="114"/>
      <c r="BD141" s="114"/>
      <c r="BE141" s="114"/>
      <c r="BF141" s="114"/>
      <c r="BG141" s="114" t="s">
        <v>173</v>
      </c>
      <c r="BH141" s="114"/>
      <c r="BI141" s="114"/>
      <c r="BJ141" s="114"/>
      <c r="BK141" s="114"/>
      <c r="BL141" s="114"/>
    </row>
    <row r="144" spans="1:79" ht="14.25" customHeight="1" x14ac:dyDescent="0.2">
      <c r="A144" s="42" t="s">
        <v>153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4.25" customHeight="1" x14ac:dyDescent="0.2">
      <c r="A145" s="42" t="s">
        <v>226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</row>
    <row r="146" spans="1:79" ht="15" customHeight="1" x14ac:dyDescent="0.2">
      <c r="A146" s="40" t="s">
        <v>209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1:79" ht="15" customHeight="1" x14ac:dyDescent="0.2">
      <c r="A147" s="36" t="s">
        <v>6</v>
      </c>
      <c r="B147" s="36"/>
      <c r="C147" s="36"/>
      <c r="D147" s="36"/>
      <c r="E147" s="36"/>
      <c r="F147" s="36"/>
      <c r="G147" s="36" t="s">
        <v>126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 t="s">
        <v>13</v>
      </c>
      <c r="U147" s="36"/>
      <c r="V147" s="36"/>
      <c r="W147" s="36"/>
      <c r="X147" s="36"/>
      <c r="Y147" s="36"/>
      <c r="Z147" s="36"/>
      <c r="AA147" s="30" t="s">
        <v>210</v>
      </c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6"/>
      <c r="AP147" s="30" t="s">
        <v>213</v>
      </c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2"/>
      <c r="BE147" s="30" t="s">
        <v>220</v>
      </c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2"/>
    </row>
    <row r="148" spans="1:79" ht="32.1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 t="s">
        <v>4</v>
      </c>
      <c r="AB148" s="36"/>
      <c r="AC148" s="36"/>
      <c r="AD148" s="36"/>
      <c r="AE148" s="36"/>
      <c r="AF148" s="36" t="s">
        <v>3</v>
      </c>
      <c r="AG148" s="36"/>
      <c r="AH148" s="36"/>
      <c r="AI148" s="36"/>
      <c r="AJ148" s="36"/>
      <c r="AK148" s="36" t="s">
        <v>89</v>
      </c>
      <c r="AL148" s="36"/>
      <c r="AM148" s="36"/>
      <c r="AN148" s="36"/>
      <c r="AO148" s="36"/>
      <c r="AP148" s="36" t="s">
        <v>4</v>
      </c>
      <c r="AQ148" s="36"/>
      <c r="AR148" s="36"/>
      <c r="AS148" s="36"/>
      <c r="AT148" s="36"/>
      <c r="AU148" s="36" t="s">
        <v>3</v>
      </c>
      <c r="AV148" s="36"/>
      <c r="AW148" s="36"/>
      <c r="AX148" s="36"/>
      <c r="AY148" s="36"/>
      <c r="AZ148" s="36" t="s">
        <v>96</v>
      </c>
      <c r="BA148" s="36"/>
      <c r="BB148" s="36"/>
      <c r="BC148" s="36"/>
      <c r="BD148" s="36"/>
      <c r="BE148" s="36" t="s">
        <v>4</v>
      </c>
      <c r="BF148" s="36"/>
      <c r="BG148" s="36"/>
      <c r="BH148" s="36"/>
      <c r="BI148" s="36"/>
      <c r="BJ148" s="36" t="s">
        <v>3</v>
      </c>
      <c r="BK148" s="36"/>
      <c r="BL148" s="36"/>
      <c r="BM148" s="36"/>
      <c r="BN148" s="36"/>
      <c r="BO148" s="36" t="s">
        <v>127</v>
      </c>
      <c r="BP148" s="36"/>
      <c r="BQ148" s="36"/>
      <c r="BR148" s="36"/>
      <c r="BS148" s="36"/>
    </row>
    <row r="149" spans="1:79" ht="15" customHeight="1" x14ac:dyDescent="0.2">
      <c r="A149" s="36">
        <v>1</v>
      </c>
      <c r="B149" s="36"/>
      <c r="C149" s="36"/>
      <c r="D149" s="36"/>
      <c r="E149" s="36"/>
      <c r="F149" s="36"/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>
        <v>3</v>
      </c>
      <c r="U149" s="36"/>
      <c r="V149" s="36"/>
      <c r="W149" s="36"/>
      <c r="X149" s="36"/>
      <c r="Y149" s="36"/>
      <c r="Z149" s="36"/>
      <c r="AA149" s="36">
        <v>4</v>
      </c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  <c r="BJ149" s="36">
        <v>11</v>
      </c>
      <c r="BK149" s="36"/>
      <c r="BL149" s="36"/>
      <c r="BM149" s="36"/>
      <c r="BN149" s="36"/>
      <c r="BO149" s="36">
        <v>12</v>
      </c>
      <c r="BP149" s="36"/>
      <c r="BQ149" s="36"/>
      <c r="BR149" s="36"/>
      <c r="BS149" s="36"/>
    </row>
    <row r="150" spans="1:79" s="1" customFormat="1" ht="15" hidden="1" customHeight="1" x14ac:dyDescent="0.2">
      <c r="A150" s="38" t="s">
        <v>69</v>
      </c>
      <c r="B150" s="38"/>
      <c r="C150" s="38"/>
      <c r="D150" s="38"/>
      <c r="E150" s="38"/>
      <c r="F150" s="38"/>
      <c r="G150" s="73" t="s">
        <v>57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 t="s">
        <v>79</v>
      </c>
      <c r="U150" s="73"/>
      <c r="V150" s="73"/>
      <c r="W150" s="73"/>
      <c r="X150" s="73"/>
      <c r="Y150" s="73"/>
      <c r="Z150" s="73"/>
      <c r="AA150" s="37" t="s">
        <v>65</v>
      </c>
      <c r="AB150" s="37"/>
      <c r="AC150" s="37"/>
      <c r="AD150" s="37"/>
      <c r="AE150" s="37"/>
      <c r="AF150" s="37" t="s">
        <v>66</v>
      </c>
      <c r="AG150" s="37"/>
      <c r="AH150" s="37"/>
      <c r="AI150" s="37"/>
      <c r="AJ150" s="37"/>
      <c r="AK150" s="44" t="s">
        <v>122</v>
      </c>
      <c r="AL150" s="44"/>
      <c r="AM150" s="44"/>
      <c r="AN150" s="44"/>
      <c r="AO150" s="44"/>
      <c r="AP150" s="37" t="s">
        <v>67</v>
      </c>
      <c r="AQ150" s="37"/>
      <c r="AR150" s="37"/>
      <c r="AS150" s="37"/>
      <c r="AT150" s="37"/>
      <c r="AU150" s="37" t="s">
        <v>68</v>
      </c>
      <c r="AV150" s="37"/>
      <c r="AW150" s="37"/>
      <c r="AX150" s="37"/>
      <c r="AY150" s="37"/>
      <c r="AZ150" s="44" t="s">
        <v>122</v>
      </c>
      <c r="BA150" s="44"/>
      <c r="BB150" s="44"/>
      <c r="BC150" s="44"/>
      <c r="BD150" s="44"/>
      <c r="BE150" s="37" t="s">
        <v>58</v>
      </c>
      <c r="BF150" s="37"/>
      <c r="BG150" s="37"/>
      <c r="BH150" s="37"/>
      <c r="BI150" s="37"/>
      <c r="BJ150" s="37" t="s">
        <v>59</v>
      </c>
      <c r="BK150" s="37"/>
      <c r="BL150" s="37"/>
      <c r="BM150" s="37"/>
      <c r="BN150" s="37"/>
      <c r="BO150" s="44" t="s">
        <v>122</v>
      </c>
      <c r="BP150" s="44"/>
      <c r="BQ150" s="44"/>
      <c r="BR150" s="44"/>
      <c r="BS150" s="44"/>
      <c r="CA150" s="1" t="s">
        <v>44</v>
      </c>
    </row>
    <row r="151" spans="1:79" s="99" customFormat="1" ht="25.5" customHeight="1" x14ac:dyDescent="0.2">
      <c r="A151" s="117">
        <v>1</v>
      </c>
      <c r="B151" s="117"/>
      <c r="C151" s="117"/>
      <c r="D151" s="117"/>
      <c r="E151" s="117"/>
      <c r="F151" s="117"/>
      <c r="G151" s="92" t="s">
        <v>190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4"/>
      <c r="T151" s="118" t="s">
        <v>191</v>
      </c>
      <c r="U151" s="118"/>
      <c r="V151" s="118"/>
      <c r="W151" s="118"/>
      <c r="X151" s="118"/>
      <c r="Y151" s="118"/>
      <c r="Z151" s="118"/>
      <c r="AA151" s="116">
        <v>0</v>
      </c>
      <c r="AB151" s="116"/>
      <c r="AC151" s="116"/>
      <c r="AD151" s="116"/>
      <c r="AE151" s="116"/>
      <c r="AF151" s="116">
        <v>0</v>
      </c>
      <c r="AG151" s="116"/>
      <c r="AH151" s="116"/>
      <c r="AI151" s="116"/>
      <c r="AJ151" s="116"/>
      <c r="AK151" s="116">
        <f>IF(ISNUMBER(AA151),AA151,0)+IF(ISNUMBER(AF151),AF151,0)</f>
        <v>0</v>
      </c>
      <c r="AL151" s="116"/>
      <c r="AM151" s="116"/>
      <c r="AN151" s="116"/>
      <c r="AO151" s="116"/>
      <c r="AP151" s="116">
        <v>0</v>
      </c>
      <c r="AQ151" s="116"/>
      <c r="AR151" s="116"/>
      <c r="AS151" s="116"/>
      <c r="AT151" s="116"/>
      <c r="AU151" s="116">
        <v>100</v>
      </c>
      <c r="AV151" s="116"/>
      <c r="AW151" s="116"/>
      <c r="AX151" s="116"/>
      <c r="AY151" s="116"/>
      <c r="AZ151" s="116">
        <f>IF(ISNUMBER(AP151),AP151,0)+IF(ISNUMBER(AU151),AU151,0)</f>
        <v>100</v>
      </c>
      <c r="BA151" s="116"/>
      <c r="BB151" s="116"/>
      <c r="BC151" s="116"/>
      <c r="BD151" s="116"/>
      <c r="BE151" s="116">
        <v>0</v>
      </c>
      <c r="BF151" s="116"/>
      <c r="BG151" s="116"/>
      <c r="BH151" s="116"/>
      <c r="BI151" s="116"/>
      <c r="BJ151" s="116">
        <v>100</v>
      </c>
      <c r="BK151" s="116"/>
      <c r="BL151" s="116"/>
      <c r="BM151" s="116"/>
      <c r="BN151" s="116"/>
      <c r="BO151" s="116">
        <f>IF(ISNUMBER(BE151),BE151,0)+IF(ISNUMBER(BJ151),BJ151,0)</f>
        <v>100</v>
      </c>
      <c r="BP151" s="116"/>
      <c r="BQ151" s="116"/>
      <c r="BR151" s="116"/>
      <c r="BS151" s="116"/>
      <c r="CA151" s="99" t="s">
        <v>45</v>
      </c>
    </row>
    <row r="152" spans="1:79" s="6" customFormat="1" ht="12.75" customHeight="1" x14ac:dyDescent="0.2">
      <c r="A152" s="88"/>
      <c r="B152" s="88"/>
      <c r="C152" s="88"/>
      <c r="D152" s="88"/>
      <c r="E152" s="88"/>
      <c r="F152" s="88"/>
      <c r="G152" s="100" t="s">
        <v>147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2"/>
      <c r="T152" s="119"/>
      <c r="U152" s="119"/>
      <c r="V152" s="119"/>
      <c r="W152" s="119"/>
      <c r="X152" s="119"/>
      <c r="Y152" s="119"/>
      <c r="Z152" s="119"/>
      <c r="AA152" s="115">
        <v>0</v>
      </c>
      <c r="AB152" s="115"/>
      <c r="AC152" s="115"/>
      <c r="AD152" s="115"/>
      <c r="AE152" s="115"/>
      <c r="AF152" s="115">
        <v>0</v>
      </c>
      <c r="AG152" s="115"/>
      <c r="AH152" s="115"/>
      <c r="AI152" s="115"/>
      <c r="AJ152" s="115"/>
      <c r="AK152" s="115">
        <f>IF(ISNUMBER(AA152),AA152,0)+IF(ISNUMBER(AF152),AF152,0)</f>
        <v>0</v>
      </c>
      <c r="AL152" s="115"/>
      <c r="AM152" s="115"/>
      <c r="AN152" s="115"/>
      <c r="AO152" s="115"/>
      <c r="AP152" s="115">
        <v>0</v>
      </c>
      <c r="AQ152" s="115"/>
      <c r="AR152" s="115"/>
      <c r="AS152" s="115"/>
      <c r="AT152" s="115"/>
      <c r="AU152" s="115">
        <v>100</v>
      </c>
      <c r="AV152" s="115"/>
      <c r="AW152" s="115"/>
      <c r="AX152" s="115"/>
      <c r="AY152" s="115"/>
      <c r="AZ152" s="115">
        <f>IF(ISNUMBER(AP152),AP152,0)+IF(ISNUMBER(AU152),AU152,0)</f>
        <v>100</v>
      </c>
      <c r="BA152" s="115"/>
      <c r="BB152" s="115"/>
      <c r="BC152" s="115"/>
      <c r="BD152" s="115"/>
      <c r="BE152" s="115">
        <v>0</v>
      </c>
      <c r="BF152" s="115"/>
      <c r="BG152" s="115"/>
      <c r="BH152" s="115"/>
      <c r="BI152" s="115"/>
      <c r="BJ152" s="115">
        <v>100</v>
      </c>
      <c r="BK152" s="115"/>
      <c r="BL152" s="115"/>
      <c r="BM152" s="115"/>
      <c r="BN152" s="115"/>
      <c r="BO152" s="115">
        <f>IF(ISNUMBER(BE152),BE152,0)+IF(ISNUMBER(BJ152),BJ152,0)</f>
        <v>100</v>
      </c>
      <c r="BP152" s="115"/>
      <c r="BQ152" s="115"/>
      <c r="BR152" s="115"/>
      <c r="BS152" s="115"/>
    </row>
    <row r="154" spans="1:79" ht="13.5" customHeight="1" x14ac:dyDescent="12.75">
      <c r="A154" s="42" t="s">
        <v>242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5" customHeight="1" x14ac:dyDescent="0.2">
      <c r="A155" s="53" t="s">
        <v>209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</row>
    <row r="156" spans="1:79" ht="15" customHeight="1" x14ac:dyDescent="12.75">
      <c r="A156" s="36" t="s">
        <v>6</v>
      </c>
      <c r="B156" s="36"/>
      <c r="C156" s="36"/>
      <c r="D156" s="36"/>
      <c r="E156" s="36"/>
      <c r="F156" s="36"/>
      <c r="G156" s="36" t="s">
        <v>126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 t="s">
        <v>13</v>
      </c>
      <c r="U156" s="36"/>
      <c r="V156" s="36"/>
      <c r="W156" s="36"/>
      <c r="X156" s="36"/>
      <c r="Y156" s="36"/>
      <c r="Z156" s="36"/>
      <c r="AA156" s="30" t="s">
        <v>231</v>
      </c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6"/>
      <c r="AP156" s="30" t="s">
        <v>236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2"/>
    </row>
    <row r="157" spans="1:79" ht="32.1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 t="s">
        <v>4</v>
      </c>
      <c r="AB157" s="36"/>
      <c r="AC157" s="36"/>
      <c r="AD157" s="36"/>
      <c r="AE157" s="36"/>
      <c r="AF157" s="36" t="s">
        <v>3</v>
      </c>
      <c r="AG157" s="36"/>
      <c r="AH157" s="36"/>
      <c r="AI157" s="36"/>
      <c r="AJ157" s="36"/>
      <c r="AK157" s="36" t="s">
        <v>89</v>
      </c>
      <c r="AL157" s="36"/>
      <c r="AM157" s="36"/>
      <c r="AN157" s="36"/>
      <c r="AO157" s="36"/>
      <c r="AP157" s="36" t="s">
        <v>4</v>
      </c>
      <c r="AQ157" s="36"/>
      <c r="AR157" s="36"/>
      <c r="AS157" s="36"/>
      <c r="AT157" s="36"/>
      <c r="AU157" s="36" t="s">
        <v>3</v>
      </c>
      <c r="AV157" s="36"/>
      <c r="AW157" s="36"/>
      <c r="AX157" s="36"/>
      <c r="AY157" s="36"/>
      <c r="AZ157" s="36" t="s">
        <v>96</v>
      </c>
      <c r="BA157" s="36"/>
      <c r="BB157" s="36"/>
      <c r="BC157" s="36"/>
      <c r="BD157" s="36"/>
    </row>
    <row r="158" spans="1:79" ht="15" customHeight="1" x14ac:dyDescent="0.2">
      <c r="A158" s="36">
        <v>1</v>
      </c>
      <c r="B158" s="36"/>
      <c r="C158" s="36"/>
      <c r="D158" s="36"/>
      <c r="E158" s="36"/>
      <c r="F158" s="36"/>
      <c r="G158" s="36">
        <v>2</v>
      </c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>
        <v>3</v>
      </c>
      <c r="U158" s="36"/>
      <c r="V158" s="36"/>
      <c r="W158" s="36"/>
      <c r="X158" s="36"/>
      <c r="Y158" s="36"/>
      <c r="Z158" s="36"/>
      <c r="AA158" s="36">
        <v>4</v>
      </c>
      <c r="AB158" s="36"/>
      <c r="AC158" s="36"/>
      <c r="AD158" s="36"/>
      <c r="AE158" s="36"/>
      <c r="AF158" s="36">
        <v>5</v>
      </c>
      <c r="AG158" s="36"/>
      <c r="AH158" s="36"/>
      <c r="AI158" s="36"/>
      <c r="AJ158" s="36"/>
      <c r="AK158" s="36">
        <v>6</v>
      </c>
      <c r="AL158" s="36"/>
      <c r="AM158" s="36"/>
      <c r="AN158" s="36"/>
      <c r="AO158" s="36"/>
      <c r="AP158" s="36">
        <v>7</v>
      </c>
      <c r="AQ158" s="36"/>
      <c r="AR158" s="36"/>
      <c r="AS158" s="36"/>
      <c r="AT158" s="36"/>
      <c r="AU158" s="36">
        <v>8</v>
      </c>
      <c r="AV158" s="36"/>
      <c r="AW158" s="36"/>
      <c r="AX158" s="36"/>
      <c r="AY158" s="36"/>
      <c r="AZ158" s="36">
        <v>9</v>
      </c>
      <c r="BA158" s="36"/>
      <c r="BB158" s="36"/>
      <c r="BC158" s="36"/>
      <c r="BD158" s="36"/>
    </row>
    <row r="159" spans="1:79" s="1" customFormat="1" ht="12" hidden="1" customHeight="1" x14ac:dyDescent="0.2">
      <c r="A159" s="38" t="s">
        <v>69</v>
      </c>
      <c r="B159" s="38"/>
      <c r="C159" s="38"/>
      <c r="D159" s="38"/>
      <c r="E159" s="38"/>
      <c r="F159" s="38"/>
      <c r="G159" s="73" t="s">
        <v>57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 t="s">
        <v>79</v>
      </c>
      <c r="U159" s="73"/>
      <c r="V159" s="73"/>
      <c r="W159" s="73"/>
      <c r="X159" s="73"/>
      <c r="Y159" s="73"/>
      <c r="Z159" s="73"/>
      <c r="AA159" s="37" t="s">
        <v>60</v>
      </c>
      <c r="AB159" s="37"/>
      <c r="AC159" s="37"/>
      <c r="AD159" s="37"/>
      <c r="AE159" s="37"/>
      <c r="AF159" s="37" t="s">
        <v>61</v>
      </c>
      <c r="AG159" s="37"/>
      <c r="AH159" s="37"/>
      <c r="AI159" s="37"/>
      <c r="AJ159" s="37"/>
      <c r="AK159" s="44" t="s">
        <v>122</v>
      </c>
      <c r="AL159" s="44"/>
      <c r="AM159" s="44"/>
      <c r="AN159" s="44"/>
      <c r="AO159" s="44"/>
      <c r="AP159" s="37" t="s">
        <v>62</v>
      </c>
      <c r="AQ159" s="37"/>
      <c r="AR159" s="37"/>
      <c r="AS159" s="37"/>
      <c r="AT159" s="37"/>
      <c r="AU159" s="37" t="s">
        <v>63</v>
      </c>
      <c r="AV159" s="37"/>
      <c r="AW159" s="37"/>
      <c r="AX159" s="37"/>
      <c r="AY159" s="37"/>
      <c r="AZ159" s="44" t="s">
        <v>122</v>
      </c>
      <c r="BA159" s="44"/>
      <c r="BB159" s="44"/>
      <c r="BC159" s="44"/>
      <c r="BD159" s="44"/>
      <c r="CA159" s="1" t="s">
        <v>46</v>
      </c>
    </row>
    <row r="160" spans="1:79" s="99" customFormat="1" ht="25.5" customHeight="1" x14ac:dyDescent="0.2">
      <c r="A160" s="117">
        <v>1</v>
      </c>
      <c r="B160" s="117"/>
      <c r="C160" s="117"/>
      <c r="D160" s="117"/>
      <c r="E160" s="117"/>
      <c r="F160" s="117"/>
      <c r="G160" s="92" t="s">
        <v>190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4"/>
      <c r="T160" s="118" t="s">
        <v>191</v>
      </c>
      <c r="U160" s="118"/>
      <c r="V160" s="118"/>
      <c r="W160" s="118"/>
      <c r="X160" s="118"/>
      <c r="Y160" s="118"/>
      <c r="Z160" s="118"/>
      <c r="AA160" s="116">
        <v>0</v>
      </c>
      <c r="AB160" s="116"/>
      <c r="AC160" s="116"/>
      <c r="AD160" s="116"/>
      <c r="AE160" s="116"/>
      <c r="AF160" s="116">
        <v>100</v>
      </c>
      <c r="AG160" s="116"/>
      <c r="AH160" s="116"/>
      <c r="AI160" s="116"/>
      <c r="AJ160" s="116"/>
      <c r="AK160" s="116">
        <f>IF(ISNUMBER(AA160),AA160,0)+IF(ISNUMBER(AF160),AF160,0)</f>
        <v>100</v>
      </c>
      <c r="AL160" s="116"/>
      <c r="AM160" s="116"/>
      <c r="AN160" s="116"/>
      <c r="AO160" s="116"/>
      <c r="AP160" s="116">
        <v>0</v>
      </c>
      <c r="AQ160" s="116"/>
      <c r="AR160" s="116"/>
      <c r="AS160" s="116"/>
      <c r="AT160" s="116"/>
      <c r="AU160" s="116">
        <v>100</v>
      </c>
      <c r="AV160" s="116"/>
      <c r="AW160" s="116"/>
      <c r="AX160" s="116"/>
      <c r="AY160" s="116"/>
      <c r="AZ160" s="116">
        <f>IF(ISNUMBER(AP160),AP160,0)+IF(ISNUMBER(AU160),AU160,0)</f>
        <v>100</v>
      </c>
      <c r="BA160" s="116"/>
      <c r="BB160" s="116"/>
      <c r="BC160" s="116"/>
      <c r="BD160" s="116"/>
      <c r="CA160" s="99" t="s">
        <v>47</v>
      </c>
    </row>
    <row r="161" spans="1:79" s="6" customFormat="1" x14ac:dyDescent="0.2">
      <c r="A161" s="88"/>
      <c r="B161" s="88"/>
      <c r="C161" s="88"/>
      <c r="D161" s="88"/>
      <c r="E161" s="88"/>
      <c r="F161" s="88"/>
      <c r="G161" s="100" t="s">
        <v>147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2"/>
      <c r="T161" s="119"/>
      <c r="U161" s="119"/>
      <c r="V161" s="119"/>
      <c r="W161" s="119"/>
      <c r="X161" s="119"/>
      <c r="Y161" s="119"/>
      <c r="Z161" s="119"/>
      <c r="AA161" s="115">
        <v>0</v>
      </c>
      <c r="AB161" s="115"/>
      <c r="AC161" s="115"/>
      <c r="AD161" s="115"/>
      <c r="AE161" s="115"/>
      <c r="AF161" s="115">
        <v>100</v>
      </c>
      <c r="AG161" s="115"/>
      <c r="AH161" s="115"/>
      <c r="AI161" s="115"/>
      <c r="AJ161" s="115"/>
      <c r="AK161" s="115">
        <f>IF(ISNUMBER(AA161),AA161,0)+IF(ISNUMBER(AF161),AF161,0)</f>
        <v>100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100</v>
      </c>
      <c r="AV161" s="115"/>
      <c r="AW161" s="115"/>
      <c r="AX161" s="115"/>
      <c r="AY161" s="115"/>
      <c r="AZ161" s="115">
        <f>IF(ISNUMBER(AP161),AP161,0)+IF(ISNUMBER(AU161),AU161,0)</f>
        <v>100</v>
      </c>
      <c r="BA161" s="115"/>
      <c r="BB161" s="115"/>
      <c r="BC161" s="115"/>
      <c r="BD161" s="115"/>
    </row>
    <row r="164" spans="1:79" ht="14.25" customHeight="1" x14ac:dyDescent="0.2">
      <c r="A164" s="42" t="s">
        <v>243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5" customHeight="1" x14ac:dyDescent="12.75">
      <c r="A165" s="53" t="s">
        <v>209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79" ht="23.1" customHeight="1" x14ac:dyDescent="0.2">
      <c r="A166" s="36" t="s">
        <v>128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61" t="s">
        <v>129</v>
      </c>
      <c r="O166" s="62"/>
      <c r="P166" s="62"/>
      <c r="Q166" s="62"/>
      <c r="R166" s="62"/>
      <c r="S166" s="62"/>
      <c r="T166" s="62"/>
      <c r="U166" s="63"/>
      <c r="V166" s="61" t="s">
        <v>130</v>
      </c>
      <c r="W166" s="62"/>
      <c r="X166" s="62"/>
      <c r="Y166" s="62"/>
      <c r="Z166" s="63"/>
      <c r="AA166" s="36" t="s">
        <v>210</v>
      </c>
      <c r="AB166" s="36"/>
      <c r="AC166" s="36"/>
      <c r="AD166" s="36"/>
      <c r="AE166" s="36"/>
      <c r="AF166" s="36"/>
      <c r="AG166" s="36"/>
      <c r="AH166" s="36"/>
      <c r="AI166" s="36"/>
      <c r="AJ166" s="36" t="s">
        <v>213</v>
      </c>
      <c r="AK166" s="36"/>
      <c r="AL166" s="36"/>
      <c r="AM166" s="36"/>
      <c r="AN166" s="36"/>
      <c r="AO166" s="36"/>
      <c r="AP166" s="36"/>
      <c r="AQ166" s="36"/>
      <c r="AR166" s="36"/>
      <c r="AS166" s="36" t="s">
        <v>220</v>
      </c>
      <c r="AT166" s="36"/>
      <c r="AU166" s="36"/>
      <c r="AV166" s="36"/>
      <c r="AW166" s="36"/>
      <c r="AX166" s="36"/>
      <c r="AY166" s="36"/>
      <c r="AZ166" s="36"/>
      <c r="BA166" s="36"/>
      <c r="BB166" s="36" t="s">
        <v>231</v>
      </c>
      <c r="BC166" s="36"/>
      <c r="BD166" s="36"/>
      <c r="BE166" s="36"/>
      <c r="BF166" s="36"/>
      <c r="BG166" s="36"/>
      <c r="BH166" s="36"/>
      <c r="BI166" s="36"/>
      <c r="BJ166" s="36"/>
      <c r="BK166" s="36" t="s">
        <v>236</v>
      </c>
      <c r="BL166" s="36"/>
      <c r="BM166" s="36"/>
      <c r="BN166" s="36"/>
      <c r="BO166" s="36"/>
      <c r="BP166" s="36"/>
      <c r="BQ166" s="36"/>
      <c r="BR166" s="36"/>
      <c r="BS166" s="36"/>
    </row>
    <row r="167" spans="1:79" ht="95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64"/>
      <c r="O167" s="65"/>
      <c r="P167" s="65"/>
      <c r="Q167" s="65"/>
      <c r="R167" s="65"/>
      <c r="S167" s="65"/>
      <c r="T167" s="65"/>
      <c r="U167" s="66"/>
      <c r="V167" s="64"/>
      <c r="W167" s="65"/>
      <c r="X167" s="65"/>
      <c r="Y167" s="65"/>
      <c r="Z167" s="66"/>
      <c r="AA167" s="49" t="s">
        <v>133</v>
      </c>
      <c r="AB167" s="49"/>
      <c r="AC167" s="49"/>
      <c r="AD167" s="49"/>
      <c r="AE167" s="49"/>
      <c r="AF167" s="49" t="s">
        <v>134</v>
      </c>
      <c r="AG167" s="49"/>
      <c r="AH167" s="49"/>
      <c r="AI167" s="49"/>
      <c r="AJ167" s="49" t="s">
        <v>133</v>
      </c>
      <c r="AK167" s="49"/>
      <c r="AL167" s="49"/>
      <c r="AM167" s="49"/>
      <c r="AN167" s="49"/>
      <c r="AO167" s="49" t="s">
        <v>134</v>
      </c>
      <c r="AP167" s="49"/>
      <c r="AQ167" s="49"/>
      <c r="AR167" s="49"/>
      <c r="AS167" s="49" t="s">
        <v>133</v>
      </c>
      <c r="AT167" s="49"/>
      <c r="AU167" s="49"/>
      <c r="AV167" s="49"/>
      <c r="AW167" s="49"/>
      <c r="AX167" s="49" t="s">
        <v>134</v>
      </c>
      <c r="AY167" s="49"/>
      <c r="AZ167" s="49"/>
      <c r="BA167" s="49"/>
      <c r="BB167" s="49" t="s">
        <v>133</v>
      </c>
      <c r="BC167" s="49"/>
      <c r="BD167" s="49"/>
      <c r="BE167" s="49"/>
      <c r="BF167" s="49"/>
      <c r="BG167" s="49" t="s">
        <v>134</v>
      </c>
      <c r="BH167" s="49"/>
      <c r="BI167" s="49"/>
      <c r="BJ167" s="49"/>
      <c r="BK167" s="49" t="s">
        <v>133</v>
      </c>
      <c r="BL167" s="49"/>
      <c r="BM167" s="49"/>
      <c r="BN167" s="49"/>
      <c r="BO167" s="49"/>
      <c r="BP167" s="49" t="s">
        <v>134</v>
      </c>
      <c r="BQ167" s="49"/>
      <c r="BR167" s="49"/>
      <c r="BS167" s="49"/>
    </row>
    <row r="168" spans="1:79" ht="15" customHeight="1" x14ac:dyDescent="0.2">
      <c r="A168" s="36">
        <v>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0">
        <v>2</v>
      </c>
      <c r="O168" s="31"/>
      <c r="P168" s="31"/>
      <c r="Q168" s="31"/>
      <c r="R168" s="31"/>
      <c r="S168" s="31"/>
      <c r="T168" s="31"/>
      <c r="U168" s="32"/>
      <c r="V168" s="36">
        <v>3</v>
      </c>
      <c r="W168" s="36"/>
      <c r="X168" s="36"/>
      <c r="Y168" s="36"/>
      <c r="Z168" s="36"/>
      <c r="AA168" s="36">
        <v>4</v>
      </c>
      <c r="AB168" s="36"/>
      <c r="AC168" s="36"/>
      <c r="AD168" s="36"/>
      <c r="AE168" s="36"/>
      <c r="AF168" s="36">
        <v>5</v>
      </c>
      <c r="AG168" s="36"/>
      <c r="AH168" s="36"/>
      <c r="AI168" s="36"/>
      <c r="AJ168" s="36">
        <v>6</v>
      </c>
      <c r="AK168" s="36"/>
      <c r="AL168" s="36"/>
      <c r="AM168" s="36"/>
      <c r="AN168" s="36"/>
      <c r="AO168" s="36">
        <v>7</v>
      </c>
      <c r="AP168" s="36"/>
      <c r="AQ168" s="36"/>
      <c r="AR168" s="36"/>
      <c r="AS168" s="36">
        <v>8</v>
      </c>
      <c r="AT168" s="36"/>
      <c r="AU168" s="36"/>
      <c r="AV168" s="36"/>
      <c r="AW168" s="36"/>
      <c r="AX168" s="36">
        <v>9</v>
      </c>
      <c r="AY168" s="36"/>
      <c r="AZ168" s="36"/>
      <c r="BA168" s="36"/>
      <c r="BB168" s="36">
        <v>10</v>
      </c>
      <c r="BC168" s="36"/>
      <c r="BD168" s="36"/>
      <c r="BE168" s="36"/>
      <c r="BF168" s="36"/>
      <c r="BG168" s="36">
        <v>11</v>
      </c>
      <c r="BH168" s="36"/>
      <c r="BI168" s="36"/>
      <c r="BJ168" s="36"/>
      <c r="BK168" s="36">
        <v>12</v>
      </c>
      <c r="BL168" s="36"/>
      <c r="BM168" s="36"/>
      <c r="BN168" s="36"/>
      <c r="BO168" s="36"/>
      <c r="BP168" s="36">
        <v>13</v>
      </c>
      <c r="BQ168" s="36"/>
      <c r="BR168" s="36"/>
      <c r="BS168" s="36"/>
    </row>
    <row r="169" spans="1:79" s="1" customFormat="1" ht="12" hidden="1" customHeight="1" x14ac:dyDescent="0.2">
      <c r="A169" s="73" t="s">
        <v>146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38" t="s">
        <v>131</v>
      </c>
      <c r="O169" s="38"/>
      <c r="P169" s="38"/>
      <c r="Q169" s="38"/>
      <c r="R169" s="38"/>
      <c r="S169" s="38"/>
      <c r="T169" s="38"/>
      <c r="U169" s="38"/>
      <c r="V169" s="38" t="s">
        <v>132</v>
      </c>
      <c r="W169" s="38"/>
      <c r="X169" s="38"/>
      <c r="Y169" s="38"/>
      <c r="Z169" s="38"/>
      <c r="AA169" s="37" t="s">
        <v>65</v>
      </c>
      <c r="AB169" s="37"/>
      <c r="AC169" s="37"/>
      <c r="AD169" s="37"/>
      <c r="AE169" s="37"/>
      <c r="AF169" s="37" t="s">
        <v>66</v>
      </c>
      <c r="AG169" s="37"/>
      <c r="AH169" s="37"/>
      <c r="AI169" s="37"/>
      <c r="AJ169" s="37" t="s">
        <v>67</v>
      </c>
      <c r="AK169" s="37"/>
      <c r="AL169" s="37"/>
      <c r="AM169" s="37"/>
      <c r="AN169" s="37"/>
      <c r="AO169" s="37" t="s">
        <v>68</v>
      </c>
      <c r="AP169" s="37"/>
      <c r="AQ169" s="37"/>
      <c r="AR169" s="37"/>
      <c r="AS169" s="37" t="s">
        <v>58</v>
      </c>
      <c r="AT169" s="37"/>
      <c r="AU169" s="37"/>
      <c r="AV169" s="37"/>
      <c r="AW169" s="37"/>
      <c r="AX169" s="37" t="s">
        <v>59</v>
      </c>
      <c r="AY169" s="37"/>
      <c r="AZ169" s="37"/>
      <c r="BA169" s="37"/>
      <c r="BB169" s="37" t="s">
        <v>60</v>
      </c>
      <c r="BC169" s="37"/>
      <c r="BD169" s="37"/>
      <c r="BE169" s="37"/>
      <c r="BF169" s="37"/>
      <c r="BG169" s="37" t="s">
        <v>61</v>
      </c>
      <c r="BH169" s="37"/>
      <c r="BI169" s="37"/>
      <c r="BJ169" s="37"/>
      <c r="BK169" s="37" t="s">
        <v>62</v>
      </c>
      <c r="BL169" s="37"/>
      <c r="BM169" s="37"/>
      <c r="BN169" s="37"/>
      <c r="BO169" s="37"/>
      <c r="BP169" s="37" t="s">
        <v>63</v>
      </c>
      <c r="BQ169" s="37"/>
      <c r="BR169" s="37"/>
      <c r="BS169" s="37"/>
      <c r="CA169" s="1" t="s">
        <v>48</v>
      </c>
    </row>
    <row r="170" spans="1:79" s="99" customFormat="1" ht="12.75" customHeight="1" x14ac:dyDescent="0.2">
      <c r="A170" s="92" t="s">
        <v>192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4"/>
      <c r="N170" s="89">
        <v>2019</v>
      </c>
      <c r="O170" s="90"/>
      <c r="P170" s="90"/>
      <c r="Q170" s="90"/>
      <c r="R170" s="90"/>
      <c r="S170" s="90"/>
      <c r="T170" s="90"/>
      <c r="U170" s="91"/>
      <c r="V170" s="120">
        <v>0</v>
      </c>
      <c r="W170" s="120"/>
      <c r="X170" s="120"/>
      <c r="Y170" s="120"/>
      <c r="Z170" s="120"/>
      <c r="AA170" s="120">
        <v>152410</v>
      </c>
      <c r="AB170" s="120"/>
      <c r="AC170" s="120"/>
      <c r="AD170" s="120"/>
      <c r="AE170" s="120"/>
      <c r="AF170" s="120">
        <v>0</v>
      </c>
      <c r="AG170" s="120"/>
      <c r="AH170" s="120"/>
      <c r="AI170" s="120"/>
      <c r="AJ170" s="120">
        <v>50000</v>
      </c>
      <c r="AK170" s="120"/>
      <c r="AL170" s="120"/>
      <c r="AM170" s="120"/>
      <c r="AN170" s="120"/>
      <c r="AO170" s="120">
        <v>0</v>
      </c>
      <c r="AP170" s="120"/>
      <c r="AQ170" s="120"/>
      <c r="AR170" s="120"/>
      <c r="AS170" s="120">
        <v>50000</v>
      </c>
      <c r="AT170" s="120"/>
      <c r="AU170" s="120"/>
      <c r="AV170" s="120"/>
      <c r="AW170" s="120"/>
      <c r="AX170" s="120">
        <v>0</v>
      </c>
      <c r="AY170" s="120"/>
      <c r="AZ170" s="120"/>
      <c r="BA170" s="120"/>
      <c r="BB170" s="120">
        <v>50000</v>
      </c>
      <c r="BC170" s="120"/>
      <c r="BD170" s="120"/>
      <c r="BE170" s="120"/>
      <c r="BF170" s="120"/>
      <c r="BG170" s="120">
        <v>0</v>
      </c>
      <c r="BH170" s="120"/>
      <c r="BI170" s="120"/>
      <c r="BJ170" s="120"/>
      <c r="BK170" s="120">
        <v>50000</v>
      </c>
      <c r="BL170" s="120"/>
      <c r="BM170" s="120"/>
      <c r="BN170" s="120"/>
      <c r="BO170" s="120"/>
      <c r="BP170" s="121">
        <v>0</v>
      </c>
      <c r="BQ170" s="122"/>
      <c r="BR170" s="122"/>
      <c r="BS170" s="123"/>
      <c r="CA170" s="99" t="s">
        <v>49</v>
      </c>
    </row>
    <row r="171" spans="1:79" s="99" customFormat="1" ht="25.5" customHeight="1" x14ac:dyDescent="0.2">
      <c r="A171" s="92" t="s">
        <v>193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4"/>
      <c r="N171" s="89">
        <v>2018</v>
      </c>
      <c r="O171" s="90"/>
      <c r="P171" s="90"/>
      <c r="Q171" s="90"/>
      <c r="R171" s="90"/>
      <c r="S171" s="90"/>
      <c r="T171" s="90"/>
      <c r="U171" s="91"/>
      <c r="V171" s="120">
        <v>90792.61</v>
      </c>
      <c r="W171" s="120"/>
      <c r="X171" s="120"/>
      <c r="Y171" s="120"/>
      <c r="Z171" s="120"/>
      <c r="AA171" s="120">
        <v>117590</v>
      </c>
      <c r="AB171" s="120"/>
      <c r="AC171" s="120"/>
      <c r="AD171" s="120"/>
      <c r="AE171" s="120"/>
      <c r="AF171" s="120">
        <v>0</v>
      </c>
      <c r="AG171" s="120"/>
      <c r="AH171" s="120"/>
      <c r="AI171" s="120"/>
      <c r="AJ171" s="120">
        <v>50000</v>
      </c>
      <c r="AK171" s="120"/>
      <c r="AL171" s="120"/>
      <c r="AM171" s="120"/>
      <c r="AN171" s="120"/>
      <c r="AO171" s="120">
        <v>0</v>
      </c>
      <c r="AP171" s="120"/>
      <c r="AQ171" s="120"/>
      <c r="AR171" s="120"/>
      <c r="AS171" s="120">
        <v>50000</v>
      </c>
      <c r="AT171" s="120"/>
      <c r="AU171" s="120"/>
      <c r="AV171" s="120"/>
      <c r="AW171" s="120"/>
      <c r="AX171" s="120">
        <v>0</v>
      </c>
      <c r="AY171" s="120"/>
      <c r="AZ171" s="120"/>
      <c r="BA171" s="120"/>
      <c r="BB171" s="120">
        <v>50000</v>
      </c>
      <c r="BC171" s="120"/>
      <c r="BD171" s="120"/>
      <c r="BE171" s="120"/>
      <c r="BF171" s="120"/>
      <c r="BG171" s="120">
        <v>0</v>
      </c>
      <c r="BH171" s="120"/>
      <c r="BI171" s="120"/>
      <c r="BJ171" s="120"/>
      <c r="BK171" s="120">
        <v>50000</v>
      </c>
      <c r="BL171" s="120"/>
      <c r="BM171" s="120"/>
      <c r="BN171" s="120"/>
      <c r="BO171" s="120"/>
      <c r="BP171" s="121">
        <v>0</v>
      </c>
      <c r="BQ171" s="122"/>
      <c r="BR171" s="122"/>
      <c r="BS171" s="123"/>
    </row>
    <row r="172" spans="1:79" s="99" customFormat="1" ht="25.5" customHeight="1" x14ac:dyDescent="0.2">
      <c r="A172" s="92" t="s">
        <v>194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4"/>
      <c r="N172" s="89">
        <v>2018</v>
      </c>
      <c r="O172" s="90"/>
      <c r="P172" s="90"/>
      <c r="Q172" s="90"/>
      <c r="R172" s="90"/>
      <c r="S172" s="90"/>
      <c r="T172" s="90"/>
      <c r="U172" s="91"/>
      <c r="V172" s="120">
        <v>51022.45</v>
      </c>
      <c r="W172" s="120"/>
      <c r="X172" s="120"/>
      <c r="Y172" s="120"/>
      <c r="Z172" s="120"/>
      <c r="AA172" s="120">
        <v>0</v>
      </c>
      <c r="AB172" s="120"/>
      <c r="AC172" s="120"/>
      <c r="AD172" s="120"/>
      <c r="AE172" s="120"/>
      <c r="AF172" s="120">
        <v>0</v>
      </c>
      <c r="AG172" s="120"/>
      <c r="AH172" s="120"/>
      <c r="AI172" s="120"/>
      <c r="AJ172" s="120">
        <v>0</v>
      </c>
      <c r="AK172" s="120"/>
      <c r="AL172" s="120"/>
      <c r="AM172" s="120"/>
      <c r="AN172" s="120"/>
      <c r="AO172" s="120">
        <v>0</v>
      </c>
      <c r="AP172" s="120"/>
      <c r="AQ172" s="120"/>
      <c r="AR172" s="120"/>
      <c r="AS172" s="120">
        <v>0</v>
      </c>
      <c r="AT172" s="120"/>
      <c r="AU172" s="120"/>
      <c r="AV172" s="120"/>
      <c r="AW172" s="120"/>
      <c r="AX172" s="120">
        <v>0</v>
      </c>
      <c r="AY172" s="120"/>
      <c r="AZ172" s="120"/>
      <c r="BA172" s="120"/>
      <c r="BB172" s="120">
        <v>0</v>
      </c>
      <c r="BC172" s="120"/>
      <c r="BD172" s="120"/>
      <c r="BE172" s="120"/>
      <c r="BF172" s="120"/>
      <c r="BG172" s="120">
        <v>0</v>
      </c>
      <c r="BH172" s="120"/>
      <c r="BI172" s="120"/>
      <c r="BJ172" s="120"/>
      <c r="BK172" s="120">
        <v>0</v>
      </c>
      <c r="BL172" s="120"/>
      <c r="BM172" s="120"/>
      <c r="BN172" s="120"/>
      <c r="BO172" s="120"/>
      <c r="BP172" s="121">
        <v>0</v>
      </c>
      <c r="BQ172" s="122"/>
      <c r="BR172" s="122"/>
      <c r="BS172" s="123"/>
    </row>
    <row r="173" spans="1:79" s="99" customFormat="1" ht="12.75" customHeight="1" x14ac:dyDescent="0.2">
      <c r="A173" s="92" t="s">
        <v>195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4"/>
      <c r="N173" s="89">
        <v>2018</v>
      </c>
      <c r="O173" s="90"/>
      <c r="P173" s="90"/>
      <c r="Q173" s="90"/>
      <c r="R173" s="90"/>
      <c r="S173" s="90"/>
      <c r="T173" s="90"/>
      <c r="U173" s="91"/>
      <c r="V173" s="120">
        <v>9800</v>
      </c>
      <c r="W173" s="120"/>
      <c r="X173" s="120"/>
      <c r="Y173" s="120"/>
      <c r="Z173" s="120"/>
      <c r="AA173" s="120">
        <v>0</v>
      </c>
      <c r="AB173" s="120"/>
      <c r="AC173" s="120"/>
      <c r="AD173" s="120"/>
      <c r="AE173" s="120"/>
      <c r="AF173" s="120">
        <v>0</v>
      </c>
      <c r="AG173" s="120"/>
      <c r="AH173" s="120"/>
      <c r="AI173" s="120"/>
      <c r="AJ173" s="120">
        <v>0</v>
      </c>
      <c r="AK173" s="120"/>
      <c r="AL173" s="120"/>
      <c r="AM173" s="120"/>
      <c r="AN173" s="120"/>
      <c r="AO173" s="120">
        <v>0</v>
      </c>
      <c r="AP173" s="120"/>
      <c r="AQ173" s="120"/>
      <c r="AR173" s="120"/>
      <c r="AS173" s="120">
        <v>0</v>
      </c>
      <c r="AT173" s="120"/>
      <c r="AU173" s="120"/>
      <c r="AV173" s="120"/>
      <c r="AW173" s="120"/>
      <c r="AX173" s="120">
        <v>0</v>
      </c>
      <c r="AY173" s="120"/>
      <c r="AZ173" s="120"/>
      <c r="BA173" s="120"/>
      <c r="BB173" s="120">
        <v>0</v>
      </c>
      <c r="BC173" s="120"/>
      <c r="BD173" s="120"/>
      <c r="BE173" s="120"/>
      <c r="BF173" s="120"/>
      <c r="BG173" s="120">
        <v>0</v>
      </c>
      <c r="BH173" s="120"/>
      <c r="BI173" s="120"/>
      <c r="BJ173" s="120"/>
      <c r="BK173" s="120">
        <v>0</v>
      </c>
      <c r="BL173" s="120"/>
      <c r="BM173" s="120"/>
      <c r="BN173" s="120"/>
      <c r="BO173" s="120"/>
      <c r="BP173" s="121">
        <v>0</v>
      </c>
      <c r="BQ173" s="122"/>
      <c r="BR173" s="122"/>
      <c r="BS173" s="123"/>
    </row>
    <row r="174" spans="1:79" s="6" customFormat="1" ht="12.75" customHeight="1" x14ac:dyDescent="0.2">
      <c r="A174" s="100" t="s">
        <v>147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2"/>
      <c r="N174" s="87"/>
      <c r="O174" s="85"/>
      <c r="P174" s="85"/>
      <c r="Q174" s="85"/>
      <c r="R174" s="85"/>
      <c r="S174" s="85"/>
      <c r="T174" s="85"/>
      <c r="U174" s="86"/>
      <c r="V174" s="124"/>
      <c r="W174" s="124"/>
      <c r="X174" s="124"/>
      <c r="Y174" s="124"/>
      <c r="Z174" s="124"/>
      <c r="AA174" s="124">
        <v>270000</v>
      </c>
      <c r="AB174" s="124"/>
      <c r="AC174" s="124"/>
      <c r="AD174" s="124"/>
      <c r="AE174" s="124"/>
      <c r="AF174" s="124"/>
      <c r="AG174" s="124"/>
      <c r="AH174" s="124"/>
      <c r="AI174" s="124"/>
      <c r="AJ174" s="124">
        <v>100000</v>
      </c>
      <c r="AK174" s="124"/>
      <c r="AL174" s="124"/>
      <c r="AM174" s="124"/>
      <c r="AN174" s="124"/>
      <c r="AO174" s="124"/>
      <c r="AP174" s="124"/>
      <c r="AQ174" s="124"/>
      <c r="AR174" s="124"/>
      <c r="AS174" s="124">
        <v>100000</v>
      </c>
      <c r="AT174" s="124"/>
      <c r="AU174" s="124"/>
      <c r="AV174" s="124"/>
      <c r="AW174" s="124"/>
      <c r="AX174" s="124"/>
      <c r="AY174" s="124"/>
      <c r="AZ174" s="124"/>
      <c r="BA174" s="124"/>
      <c r="BB174" s="124">
        <v>100000</v>
      </c>
      <c r="BC174" s="124"/>
      <c r="BD174" s="124"/>
      <c r="BE174" s="124"/>
      <c r="BF174" s="124"/>
      <c r="BG174" s="124"/>
      <c r="BH174" s="124"/>
      <c r="BI174" s="124"/>
      <c r="BJ174" s="124"/>
      <c r="BK174" s="124">
        <v>100000</v>
      </c>
      <c r="BL174" s="124"/>
      <c r="BM174" s="124"/>
      <c r="BN174" s="124"/>
      <c r="BO174" s="124"/>
      <c r="BP174" s="125"/>
      <c r="BQ174" s="126"/>
      <c r="BR174" s="126"/>
      <c r="BS174" s="127"/>
    </row>
    <row r="177" spans="1:79" ht="35.25" customHeight="1" x14ac:dyDescent="0.2">
      <c r="A177" s="42" t="s">
        <v>244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79" ht="15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9" t="s">
        <v>227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</row>
    <row r="182" spans="1:79" ht="14.25" customHeight="1" x14ac:dyDescent="12.75">
      <c r="A182" s="42" t="s">
        <v>211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 x14ac:dyDescent="0.2">
      <c r="A183" s="40" t="s">
        <v>209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</row>
    <row r="184" spans="1:79" ht="42.95" customHeight="1" x14ac:dyDescent="0.2">
      <c r="A184" s="49" t="s">
        <v>135</v>
      </c>
      <c r="B184" s="49"/>
      <c r="C184" s="49"/>
      <c r="D184" s="49"/>
      <c r="E184" s="49"/>
      <c r="F184" s="49"/>
      <c r="G184" s="36" t="s">
        <v>19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 t="s">
        <v>15</v>
      </c>
      <c r="U184" s="36"/>
      <c r="V184" s="36"/>
      <c r="W184" s="36"/>
      <c r="X184" s="36"/>
      <c r="Y184" s="36"/>
      <c r="Z184" s="36" t="s">
        <v>14</v>
      </c>
      <c r="AA184" s="36"/>
      <c r="AB184" s="36"/>
      <c r="AC184" s="36"/>
      <c r="AD184" s="36"/>
      <c r="AE184" s="36" t="s">
        <v>136</v>
      </c>
      <c r="AF184" s="36"/>
      <c r="AG184" s="36"/>
      <c r="AH184" s="36"/>
      <c r="AI184" s="36"/>
      <c r="AJ184" s="36"/>
      <c r="AK184" s="36" t="s">
        <v>137</v>
      </c>
      <c r="AL184" s="36"/>
      <c r="AM184" s="36"/>
      <c r="AN184" s="36"/>
      <c r="AO184" s="36"/>
      <c r="AP184" s="36"/>
      <c r="AQ184" s="36" t="s">
        <v>138</v>
      </c>
      <c r="AR184" s="36"/>
      <c r="AS184" s="36"/>
      <c r="AT184" s="36"/>
      <c r="AU184" s="36"/>
      <c r="AV184" s="36"/>
      <c r="AW184" s="36" t="s">
        <v>98</v>
      </c>
      <c r="AX184" s="36"/>
      <c r="AY184" s="36"/>
      <c r="AZ184" s="36"/>
      <c r="BA184" s="36"/>
      <c r="BB184" s="36"/>
      <c r="BC184" s="36"/>
      <c r="BD184" s="36"/>
      <c r="BE184" s="36"/>
      <c r="BF184" s="36"/>
      <c r="BG184" s="36" t="s">
        <v>139</v>
      </c>
      <c r="BH184" s="36"/>
      <c r="BI184" s="36"/>
      <c r="BJ184" s="36"/>
      <c r="BK184" s="36"/>
      <c r="BL184" s="36"/>
    </row>
    <row r="185" spans="1:79" ht="39.950000000000003" customHeight="1" x14ac:dyDescent="0.2">
      <c r="A185" s="49"/>
      <c r="B185" s="49"/>
      <c r="C185" s="49"/>
      <c r="D185" s="49"/>
      <c r="E185" s="49"/>
      <c r="F185" s="49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 t="s">
        <v>17</v>
      </c>
      <c r="AX185" s="36"/>
      <c r="AY185" s="36"/>
      <c r="AZ185" s="36"/>
      <c r="BA185" s="36"/>
      <c r="BB185" s="36" t="s">
        <v>16</v>
      </c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</row>
    <row r="186" spans="1:79" ht="15" customHeight="1" x14ac:dyDescent="0.2">
      <c r="A186" s="36">
        <v>1</v>
      </c>
      <c r="B186" s="36"/>
      <c r="C186" s="36"/>
      <c r="D186" s="36"/>
      <c r="E186" s="36"/>
      <c r="F186" s="36"/>
      <c r="G186" s="36">
        <v>2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>
        <v>3</v>
      </c>
      <c r="U186" s="36"/>
      <c r="V186" s="36"/>
      <c r="W186" s="36"/>
      <c r="X186" s="36"/>
      <c r="Y186" s="36"/>
      <c r="Z186" s="36">
        <v>4</v>
      </c>
      <c r="AA186" s="36"/>
      <c r="AB186" s="36"/>
      <c r="AC186" s="36"/>
      <c r="AD186" s="36"/>
      <c r="AE186" s="36">
        <v>5</v>
      </c>
      <c r="AF186" s="36"/>
      <c r="AG186" s="36"/>
      <c r="AH186" s="36"/>
      <c r="AI186" s="36"/>
      <c r="AJ186" s="36"/>
      <c r="AK186" s="36">
        <v>6</v>
      </c>
      <c r="AL186" s="36"/>
      <c r="AM186" s="36"/>
      <c r="AN186" s="36"/>
      <c r="AO186" s="36"/>
      <c r="AP186" s="36"/>
      <c r="AQ186" s="36">
        <v>7</v>
      </c>
      <c r="AR186" s="36"/>
      <c r="AS186" s="36"/>
      <c r="AT186" s="36"/>
      <c r="AU186" s="36"/>
      <c r="AV186" s="36"/>
      <c r="AW186" s="36">
        <v>8</v>
      </c>
      <c r="AX186" s="36"/>
      <c r="AY186" s="36"/>
      <c r="AZ186" s="36"/>
      <c r="BA186" s="36"/>
      <c r="BB186" s="36">
        <v>9</v>
      </c>
      <c r="BC186" s="36"/>
      <c r="BD186" s="36"/>
      <c r="BE186" s="36"/>
      <c r="BF186" s="36"/>
      <c r="BG186" s="36">
        <v>10</v>
      </c>
      <c r="BH186" s="36"/>
      <c r="BI186" s="36"/>
      <c r="BJ186" s="36"/>
      <c r="BK186" s="36"/>
      <c r="BL186" s="36"/>
    </row>
    <row r="187" spans="1:79" s="1" customFormat="1" ht="12" hidden="1" customHeight="1" x14ac:dyDescent="0.2">
      <c r="A187" s="38" t="s">
        <v>64</v>
      </c>
      <c r="B187" s="38"/>
      <c r="C187" s="38"/>
      <c r="D187" s="38"/>
      <c r="E187" s="38"/>
      <c r="F187" s="38"/>
      <c r="G187" s="73" t="s">
        <v>57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7" t="s">
        <v>80</v>
      </c>
      <c r="U187" s="37"/>
      <c r="V187" s="37"/>
      <c r="W187" s="37"/>
      <c r="X187" s="37"/>
      <c r="Y187" s="37"/>
      <c r="Z187" s="37" t="s">
        <v>81</v>
      </c>
      <c r="AA187" s="37"/>
      <c r="AB187" s="37"/>
      <c r="AC187" s="37"/>
      <c r="AD187" s="37"/>
      <c r="AE187" s="37" t="s">
        <v>82</v>
      </c>
      <c r="AF187" s="37"/>
      <c r="AG187" s="37"/>
      <c r="AH187" s="37"/>
      <c r="AI187" s="37"/>
      <c r="AJ187" s="37"/>
      <c r="AK187" s="37" t="s">
        <v>83</v>
      </c>
      <c r="AL187" s="37"/>
      <c r="AM187" s="37"/>
      <c r="AN187" s="37"/>
      <c r="AO187" s="37"/>
      <c r="AP187" s="37"/>
      <c r="AQ187" s="74" t="s">
        <v>99</v>
      </c>
      <c r="AR187" s="37"/>
      <c r="AS187" s="37"/>
      <c r="AT187" s="37"/>
      <c r="AU187" s="37"/>
      <c r="AV187" s="37"/>
      <c r="AW187" s="37" t="s">
        <v>84</v>
      </c>
      <c r="AX187" s="37"/>
      <c r="AY187" s="37"/>
      <c r="AZ187" s="37"/>
      <c r="BA187" s="37"/>
      <c r="BB187" s="37" t="s">
        <v>85</v>
      </c>
      <c r="BC187" s="37"/>
      <c r="BD187" s="37"/>
      <c r="BE187" s="37"/>
      <c r="BF187" s="37"/>
      <c r="BG187" s="74" t="s">
        <v>100</v>
      </c>
      <c r="BH187" s="37"/>
      <c r="BI187" s="37"/>
      <c r="BJ187" s="37"/>
      <c r="BK187" s="37"/>
      <c r="BL187" s="37"/>
      <c r="CA187" s="1" t="s">
        <v>50</v>
      </c>
    </row>
    <row r="188" spans="1:79" s="99" customFormat="1" ht="38.25" customHeight="1" x14ac:dyDescent="0.2">
      <c r="A188" s="117">
        <v>2281</v>
      </c>
      <c r="B188" s="117"/>
      <c r="C188" s="117"/>
      <c r="D188" s="117"/>
      <c r="E188" s="117"/>
      <c r="F188" s="117"/>
      <c r="G188" s="92" t="s">
        <v>175</v>
      </c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4"/>
      <c r="T188" s="116">
        <v>270000</v>
      </c>
      <c r="U188" s="116"/>
      <c r="V188" s="116"/>
      <c r="W188" s="116"/>
      <c r="X188" s="116"/>
      <c r="Y188" s="116"/>
      <c r="Z188" s="116">
        <v>267448.67</v>
      </c>
      <c r="AA188" s="116"/>
      <c r="AB188" s="116"/>
      <c r="AC188" s="116"/>
      <c r="AD188" s="116"/>
      <c r="AE188" s="116">
        <v>0</v>
      </c>
      <c r="AF188" s="116"/>
      <c r="AG188" s="116"/>
      <c r="AH188" s="116"/>
      <c r="AI188" s="116"/>
      <c r="AJ188" s="116"/>
      <c r="AK188" s="116">
        <v>0</v>
      </c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>
        <v>0</v>
      </c>
      <c r="AX188" s="116"/>
      <c r="AY188" s="116"/>
      <c r="AZ188" s="116"/>
      <c r="BA188" s="116"/>
      <c r="BB188" s="116">
        <v>0</v>
      </c>
      <c r="BC188" s="116"/>
      <c r="BD188" s="116"/>
      <c r="BE188" s="116"/>
      <c r="BF188" s="116"/>
      <c r="BG188" s="116">
        <f>IF(ISNUMBER(Z188),Z188,0)+IF(ISNUMBER(AK188),AK188,0)</f>
        <v>267448.67</v>
      </c>
      <c r="BH188" s="116"/>
      <c r="BI188" s="116"/>
      <c r="BJ188" s="116"/>
      <c r="BK188" s="116"/>
      <c r="BL188" s="116"/>
      <c r="CA188" s="99" t="s">
        <v>51</v>
      </c>
    </row>
    <row r="189" spans="1:79" s="6" customFormat="1" ht="12.75" customHeight="1" x14ac:dyDescent="0.2">
      <c r="A189" s="88"/>
      <c r="B189" s="88"/>
      <c r="C189" s="88"/>
      <c r="D189" s="88"/>
      <c r="E189" s="88"/>
      <c r="F189" s="88"/>
      <c r="G189" s="100" t="s">
        <v>147</v>
      </c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2"/>
      <c r="T189" s="115">
        <v>270000</v>
      </c>
      <c r="U189" s="115"/>
      <c r="V189" s="115"/>
      <c r="W189" s="115"/>
      <c r="X189" s="115"/>
      <c r="Y189" s="115"/>
      <c r="Z189" s="115">
        <v>267448.67</v>
      </c>
      <c r="AA189" s="115"/>
      <c r="AB189" s="115"/>
      <c r="AC189" s="115"/>
      <c r="AD189" s="115"/>
      <c r="AE189" s="115">
        <v>0</v>
      </c>
      <c r="AF189" s="115"/>
      <c r="AG189" s="115"/>
      <c r="AH189" s="115"/>
      <c r="AI189" s="115"/>
      <c r="AJ189" s="115"/>
      <c r="AK189" s="115">
        <v>0</v>
      </c>
      <c r="AL189" s="115"/>
      <c r="AM189" s="115"/>
      <c r="AN189" s="115"/>
      <c r="AO189" s="115"/>
      <c r="AP189" s="115"/>
      <c r="AQ189" s="115">
        <f>IF(ISNUMBER(AK189),AK189,0)-IF(ISNUMBER(AE189),AE189,0)</f>
        <v>0</v>
      </c>
      <c r="AR189" s="115"/>
      <c r="AS189" s="115"/>
      <c r="AT189" s="115"/>
      <c r="AU189" s="115"/>
      <c r="AV189" s="115"/>
      <c r="AW189" s="115">
        <v>0</v>
      </c>
      <c r="AX189" s="115"/>
      <c r="AY189" s="115"/>
      <c r="AZ189" s="115"/>
      <c r="BA189" s="115"/>
      <c r="BB189" s="115">
        <v>0</v>
      </c>
      <c r="BC189" s="115"/>
      <c r="BD189" s="115"/>
      <c r="BE189" s="115"/>
      <c r="BF189" s="115"/>
      <c r="BG189" s="115">
        <f>IF(ISNUMBER(Z189),Z189,0)+IF(ISNUMBER(AK189),AK189,0)</f>
        <v>267448.67</v>
      </c>
      <c r="BH189" s="115"/>
      <c r="BI189" s="115"/>
      <c r="BJ189" s="115"/>
      <c r="BK189" s="115"/>
      <c r="BL189" s="115"/>
    </row>
    <row r="191" spans="1:79" ht="14.25" customHeight="1" x14ac:dyDescent="12.75">
      <c r="A191" s="42" t="s">
        <v>228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customHeight="1" x14ac:dyDescent="0.2">
      <c r="A192" s="40" t="s">
        <v>209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</row>
    <row r="193" spans="1:79" ht="18" customHeight="1" x14ac:dyDescent="0.2">
      <c r="A193" s="36" t="s">
        <v>135</v>
      </c>
      <c r="B193" s="36"/>
      <c r="C193" s="36"/>
      <c r="D193" s="36"/>
      <c r="E193" s="36"/>
      <c r="F193" s="36"/>
      <c r="G193" s="36" t="s">
        <v>19</v>
      </c>
      <c r="H193" s="36"/>
      <c r="I193" s="36"/>
      <c r="J193" s="36"/>
      <c r="K193" s="36"/>
      <c r="L193" s="36"/>
      <c r="M193" s="36"/>
      <c r="N193" s="36"/>
      <c r="O193" s="36"/>
      <c r="P193" s="36"/>
      <c r="Q193" s="36" t="s">
        <v>215</v>
      </c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 t="s">
        <v>225</v>
      </c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</row>
    <row r="194" spans="1:79" ht="42.9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 t="s">
        <v>140</v>
      </c>
      <c r="R194" s="36"/>
      <c r="S194" s="36"/>
      <c r="T194" s="36"/>
      <c r="U194" s="36"/>
      <c r="V194" s="49" t="s">
        <v>141</v>
      </c>
      <c r="W194" s="49"/>
      <c r="X194" s="49"/>
      <c r="Y194" s="49"/>
      <c r="Z194" s="36" t="s">
        <v>142</v>
      </c>
      <c r="AA194" s="36"/>
      <c r="AB194" s="36"/>
      <c r="AC194" s="36"/>
      <c r="AD194" s="36"/>
      <c r="AE194" s="36"/>
      <c r="AF194" s="36"/>
      <c r="AG194" s="36"/>
      <c r="AH194" s="36"/>
      <c r="AI194" s="36"/>
      <c r="AJ194" s="36" t="s">
        <v>143</v>
      </c>
      <c r="AK194" s="36"/>
      <c r="AL194" s="36"/>
      <c r="AM194" s="36"/>
      <c r="AN194" s="36"/>
      <c r="AO194" s="36" t="s">
        <v>20</v>
      </c>
      <c r="AP194" s="36"/>
      <c r="AQ194" s="36"/>
      <c r="AR194" s="36"/>
      <c r="AS194" s="36"/>
      <c r="AT194" s="49" t="s">
        <v>144</v>
      </c>
      <c r="AU194" s="49"/>
      <c r="AV194" s="49"/>
      <c r="AW194" s="49"/>
      <c r="AX194" s="36" t="s">
        <v>142</v>
      </c>
      <c r="AY194" s="36"/>
      <c r="AZ194" s="36"/>
      <c r="BA194" s="36"/>
      <c r="BB194" s="36"/>
      <c r="BC194" s="36"/>
      <c r="BD194" s="36"/>
      <c r="BE194" s="36"/>
      <c r="BF194" s="36"/>
      <c r="BG194" s="36"/>
      <c r="BH194" s="36" t="s">
        <v>145</v>
      </c>
      <c r="BI194" s="36"/>
      <c r="BJ194" s="36"/>
      <c r="BK194" s="36"/>
      <c r="BL194" s="36"/>
    </row>
    <row r="195" spans="1:79" ht="63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49"/>
      <c r="W195" s="49"/>
      <c r="X195" s="49"/>
      <c r="Y195" s="49"/>
      <c r="Z195" s="36" t="s">
        <v>17</v>
      </c>
      <c r="AA195" s="36"/>
      <c r="AB195" s="36"/>
      <c r="AC195" s="36"/>
      <c r="AD195" s="36"/>
      <c r="AE195" s="36" t="s">
        <v>16</v>
      </c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49"/>
      <c r="AU195" s="49"/>
      <c r="AV195" s="49"/>
      <c r="AW195" s="49"/>
      <c r="AX195" s="36" t="s">
        <v>17</v>
      </c>
      <c r="AY195" s="36"/>
      <c r="AZ195" s="36"/>
      <c r="BA195" s="36"/>
      <c r="BB195" s="36"/>
      <c r="BC195" s="36" t="s">
        <v>16</v>
      </c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79" ht="15" customHeight="1" x14ac:dyDescent="0.2">
      <c r="A196" s="36">
        <v>1</v>
      </c>
      <c r="B196" s="36"/>
      <c r="C196" s="36"/>
      <c r="D196" s="36"/>
      <c r="E196" s="36"/>
      <c r="F196" s="36"/>
      <c r="G196" s="36">
        <v>2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>
        <v>3</v>
      </c>
      <c r="R196" s="36"/>
      <c r="S196" s="36"/>
      <c r="T196" s="36"/>
      <c r="U196" s="36"/>
      <c r="V196" s="36">
        <v>4</v>
      </c>
      <c r="W196" s="36"/>
      <c r="X196" s="36"/>
      <c r="Y196" s="36"/>
      <c r="Z196" s="36">
        <v>5</v>
      </c>
      <c r="AA196" s="36"/>
      <c r="AB196" s="36"/>
      <c r="AC196" s="36"/>
      <c r="AD196" s="36"/>
      <c r="AE196" s="36">
        <v>6</v>
      </c>
      <c r="AF196" s="36"/>
      <c r="AG196" s="36"/>
      <c r="AH196" s="36"/>
      <c r="AI196" s="36"/>
      <c r="AJ196" s="36">
        <v>7</v>
      </c>
      <c r="AK196" s="36"/>
      <c r="AL196" s="36"/>
      <c r="AM196" s="36"/>
      <c r="AN196" s="36"/>
      <c r="AO196" s="36">
        <v>8</v>
      </c>
      <c r="AP196" s="36"/>
      <c r="AQ196" s="36"/>
      <c r="AR196" s="36"/>
      <c r="AS196" s="36"/>
      <c r="AT196" s="36">
        <v>9</v>
      </c>
      <c r="AU196" s="36"/>
      <c r="AV196" s="36"/>
      <c r="AW196" s="36"/>
      <c r="AX196" s="36">
        <v>10</v>
      </c>
      <c r="AY196" s="36"/>
      <c r="AZ196" s="36"/>
      <c r="BA196" s="36"/>
      <c r="BB196" s="36"/>
      <c r="BC196" s="36">
        <v>11</v>
      </c>
      <c r="BD196" s="36"/>
      <c r="BE196" s="36"/>
      <c r="BF196" s="36"/>
      <c r="BG196" s="36"/>
      <c r="BH196" s="36">
        <v>12</v>
      </c>
      <c r="BI196" s="36"/>
      <c r="BJ196" s="36"/>
      <c r="BK196" s="36"/>
      <c r="BL196" s="36"/>
    </row>
    <row r="197" spans="1:79" s="1" customFormat="1" ht="12" hidden="1" customHeight="1" x14ac:dyDescent="0.2">
      <c r="A197" s="38" t="s">
        <v>64</v>
      </c>
      <c r="B197" s="38"/>
      <c r="C197" s="38"/>
      <c r="D197" s="38"/>
      <c r="E197" s="38"/>
      <c r="F197" s="38"/>
      <c r="G197" s="73" t="s">
        <v>57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37" t="s">
        <v>80</v>
      </c>
      <c r="R197" s="37"/>
      <c r="S197" s="37"/>
      <c r="T197" s="37"/>
      <c r="U197" s="37"/>
      <c r="V197" s="37" t="s">
        <v>81</v>
      </c>
      <c r="W197" s="37"/>
      <c r="X197" s="37"/>
      <c r="Y197" s="37"/>
      <c r="Z197" s="37" t="s">
        <v>82</v>
      </c>
      <c r="AA197" s="37"/>
      <c r="AB197" s="37"/>
      <c r="AC197" s="37"/>
      <c r="AD197" s="37"/>
      <c r="AE197" s="37" t="s">
        <v>83</v>
      </c>
      <c r="AF197" s="37"/>
      <c r="AG197" s="37"/>
      <c r="AH197" s="37"/>
      <c r="AI197" s="37"/>
      <c r="AJ197" s="74" t="s">
        <v>101</v>
      </c>
      <c r="AK197" s="37"/>
      <c r="AL197" s="37"/>
      <c r="AM197" s="37"/>
      <c r="AN197" s="37"/>
      <c r="AO197" s="37" t="s">
        <v>84</v>
      </c>
      <c r="AP197" s="37"/>
      <c r="AQ197" s="37"/>
      <c r="AR197" s="37"/>
      <c r="AS197" s="37"/>
      <c r="AT197" s="74" t="s">
        <v>102</v>
      </c>
      <c r="AU197" s="37"/>
      <c r="AV197" s="37"/>
      <c r="AW197" s="37"/>
      <c r="AX197" s="37" t="s">
        <v>85</v>
      </c>
      <c r="AY197" s="37"/>
      <c r="AZ197" s="37"/>
      <c r="BA197" s="37"/>
      <c r="BB197" s="37"/>
      <c r="BC197" s="37" t="s">
        <v>86</v>
      </c>
      <c r="BD197" s="37"/>
      <c r="BE197" s="37"/>
      <c r="BF197" s="37"/>
      <c r="BG197" s="37"/>
      <c r="BH197" s="74" t="s">
        <v>101</v>
      </c>
      <c r="BI197" s="37"/>
      <c r="BJ197" s="37"/>
      <c r="BK197" s="37"/>
      <c r="BL197" s="37"/>
      <c r="CA197" s="1" t="s">
        <v>52</v>
      </c>
    </row>
    <row r="198" spans="1:79" s="99" customFormat="1" ht="51" customHeight="1" x14ac:dyDescent="0.2">
      <c r="A198" s="117">
        <v>2281</v>
      </c>
      <c r="B198" s="117"/>
      <c r="C198" s="117"/>
      <c r="D198" s="117"/>
      <c r="E198" s="117"/>
      <c r="F198" s="117"/>
      <c r="G198" s="92" t="s">
        <v>175</v>
      </c>
      <c r="H198" s="93"/>
      <c r="I198" s="93"/>
      <c r="J198" s="93"/>
      <c r="K198" s="93"/>
      <c r="L198" s="93"/>
      <c r="M198" s="93"/>
      <c r="N198" s="93"/>
      <c r="O198" s="93"/>
      <c r="P198" s="94"/>
      <c r="Q198" s="116">
        <v>100000</v>
      </c>
      <c r="R198" s="116"/>
      <c r="S198" s="116"/>
      <c r="T198" s="116"/>
      <c r="U198" s="116"/>
      <c r="V198" s="116">
        <v>0</v>
      </c>
      <c r="W198" s="116"/>
      <c r="X198" s="116"/>
      <c r="Y198" s="116"/>
      <c r="Z198" s="116">
        <v>0</v>
      </c>
      <c r="AA198" s="116"/>
      <c r="AB198" s="116"/>
      <c r="AC198" s="116"/>
      <c r="AD198" s="116"/>
      <c r="AE198" s="116">
        <v>0</v>
      </c>
      <c r="AF198" s="116"/>
      <c r="AG198" s="116"/>
      <c r="AH198" s="116"/>
      <c r="AI198" s="116"/>
      <c r="AJ198" s="116">
        <f>IF(ISNUMBER(Q198),Q198,0)-IF(ISNUMBER(Z198),Z198,0)</f>
        <v>100000</v>
      </c>
      <c r="AK198" s="116"/>
      <c r="AL198" s="116"/>
      <c r="AM198" s="116"/>
      <c r="AN198" s="116"/>
      <c r="AO198" s="116">
        <v>100000</v>
      </c>
      <c r="AP198" s="116"/>
      <c r="AQ198" s="116"/>
      <c r="AR198" s="116"/>
      <c r="AS198" s="116"/>
      <c r="AT198" s="116">
        <f>IF(ISNUMBER(V198),V198,0)-IF(ISNUMBER(Z198),Z198,0)-IF(ISNUMBER(AE198),AE198,0)</f>
        <v>0</v>
      </c>
      <c r="AU198" s="116"/>
      <c r="AV198" s="116"/>
      <c r="AW198" s="116"/>
      <c r="AX198" s="116">
        <v>0</v>
      </c>
      <c r="AY198" s="116"/>
      <c r="AZ198" s="116"/>
      <c r="BA198" s="116"/>
      <c r="BB198" s="116"/>
      <c r="BC198" s="116">
        <v>0</v>
      </c>
      <c r="BD198" s="116"/>
      <c r="BE198" s="116"/>
      <c r="BF198" s="116"/>
      <c r="BG198" s="116"/>
      <c r="BH198" s="116">
        <f>IF(ISNUMBER(AO198),AO198,0)-IF(ISNUMBER(AX198),AX198,0)</f>
        <v>100000</v>
      </c>
      <c r="BI198" s="116"/>
      <c r="BJ198" s="116"/>
      <c r="BK198" s="116"/>
      <c r="BL198" s="116"/>
      <c r="CA198" s="99" t="s">
        <v>53</v>
      </c>
    </row>
    <row r="199" spans="1:79" s="6" customFormat="1" ht="12.75" customHeight="1" x14ac:dyDescent="0.2">
      <c r="A199" s="88"/>
      <c r="B199" s="88"/>
      <c r="C199" s="88"/>
      <c r="D199" s="88"/>
      <c r="E199" s="88"/>
      <c r="F199" s="88"/>
      <c r="G199" s="100" t="s">
        <v>147</v>
      </c>
      <c r="H199" s="101"/>
      <c r="I199" s="101"/>
      <c r="J199" s="101"/>
      <c r="K199" s="101"/>
      <c r="L199" s="101"/>
      <c r="M199" s="101"/>
      <c r="N199" s="101"/>
      <c r="O199" s="101"/>
      <c r="P199" s="102"/>
      <c r="Q199" s="115">
        <v>100000</v>
      </c>
      <c r="R199" s="115"/>
      <c r="S199" s="115"/>
      <c r="T199" s="115"/>
      <c r="U199" s="115"/>
      <c r="V199" s="115">
        <v>0</v>
      </c>
      <c r="W199" s="115"/>
      <c r="X199" s="115"/>
      <c r="Y199" s="115"/>
      <c r="Z199" s="115">
        <v>0</v>
      </c>
      <c r="AA199" s="115"/>
      <c r="AB199" s="115"/>
      <c r="AC199" s="115"/>
      <c r="AD199" s="115"/>
      <c r="AE199" s="115">
        <v>0</v>
      </c>
      <c r="AF199" s="115"/>
      <c r="AG199" s="115"/>
      <c r="AH199" s="115"/>
      <c r="AI199" s="115"/>
      <c r="AJ199" s="115">
        <f>IF(ISNUMBER(Q199),Q199,0)-IF(ISNUMBER(Z199),Z199,0)</f>
        <v>100000</v>
      </c>
      <c r="AK199" s="115"/>
      <c r="AL199" s="115"/>
      <c r="AM199" s="115"/>
      <c r="AN199" s="115"/>
      <c r="AO199" s="115">
        <v>100000</v>
      </c>
      <c r="AP199" s="115"/>
      <c r="AQ199" s="115"/>
      <c r="AR199" s="115"/>
      <c r="AS199" s="115"/>
      <c r="AT199" s="115">
        <f>IF(ISNUMBER(V199),V199,0)-IF(ISNUMBER(Z199),Z199,0)-IF(ISNUMBER(AE199),AE199,0)</f>
        <v>0</v>
      </c>
      <c r="AU199" s="115"/>
      <c r="AV199" s="115"/>
      <c r="AW199" s="115"/>
      <c r="AX199" s="115">
        <v>0</v>
      </c>
      <c r="AY199" s="115"/>
      <c r="AZ199" s="115"/>
      <c r="BA199" s="115"/>
      <c r="BB199" s="115"/>
      <c r="BC199" s="115">
        <v>0</v>
      </c>
      <c r="BD199" s="115"/>
      <c r="BE199" s="115"/>
      <c r="BF199" s="115"/>
      <c r="BG199" s="115"/>
      <c r="BH199" s="115">
        <f>IF(ISNUMBER(AO199),AO199,0)-IF(ISNUMBER(AX199),AX199,0)</f>
        <v>100000</v>
      </c>
      <c r="BI199" s="115"/>
      <c r="BJ199" s="115"/>
      <c r="BK199" s="115"/>
      <c r="BL199" s="115"/>
    </row>
    <row r="201" spans="1:79" ht="14.25" customHeight="1" x14ac:dyDescent="12.75">
      <c r="A201" s="42" t="s">
        <v>216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customHeight="1" x14ac:dyDescent="0.2">
      <c r="A202" s="40" t="s">
        <v>209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79" ht="42.95" customHeight="1" x14ac:dyDescent="0.2">
      <c r="A203" s="49" t="s">
        <v>135</v>
      </c>
      <c r="B203" s="49"/>
      <c r="C203" s="49"/>
      <c r="D203" s="49"/>
      <c r="E203" s="49"/>
      <c r="F203" s="49"/>
      <c r="G203" s="36" t="s">
        <v>19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15</v>
      </c>
      <c r="U203" s="36"/>
      <c r="V203" s="36"/>
      <c r="W203" s="36"/>
      <c r="X203" s="36"/>
      <c r="Y203" s="36"/>
      <c r="Z203" s="36" t="s">
        <v>14</v>
      </c>
      <c r="AA203" s="36"/>
      <c r="AB203" s="36"/>
      <c r="AC203" s="36"/>
      <c r="AD203" s="36"/>
      <c r="AE203" s="36" t="s">
        <v>212</v>
      </c>
      <c r="AF203" s="36"/>
      <c r="AG203" s="36"/>
      <c r="AH203" s="36"/>
      <c r="AI203" s="36"/>
      <c r="AJ203" s="36"/>
      <c r="AK203" s="36" t="s">
        <v>217</v>
      </c>
      <c r="AL203" s="36"/>
      <c r="AM203" s="36"/>
      <c r="AN203" s="36"/>
      <c r="AO203" s="36"/>
      <c r="AP203" s="36"/>
      <c r="AQ203" s="36" t="s">
        <v>229</v>
      </c>
      <c r="AR203" s="36"/>
      <c r="AS203" s="36"/>
      <c r="AT203" s="36"/>
      <c r="AU203" s="36"/>
      <c r="AV203" s="36"/>
      <c r="AW203" s="36" t="s">
        <v>18</v>
      </c>
      <c r="AX203" s="36"/>
      <c r="AY203" s="36"/>
      <c r="AZ203" s="36"/>
      <c r="BA203" s="36"/>
      <c r="BB203" s="36"/>
      <c r="BC203" s="36"/>
      <c r="BD203" s="36"/>
      <c r="BE203" s="36" t="s">
        <v>156</v>
      </c>
      <c r="BF203" s="36"/>
      <c r="BG203" s="36"/>
      <c r="BH203" s="36"/>
      <c r="BI203" s="36"/>
      <c r="BJ203" s="36"/>
      <c r="BK203" s="36"/>
      <c r="BL203" s="36"/>
    </row>
    <row r="204" spans="1:79" ht="21.75" customHeight="1" x14ac:dyDescent="0.2">
      <c r="A204" s="49"/>
      <c r="B204" s="49"/>
      <c r="C204" s="49"/>
      <c r="D204" s="49"/>
      <c r="E204" s="49"/>
      <c r="F204" s="49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>
        <v>4</v>
      </c>
      <c r="AA205" s="36"/>
      <c r="AB205" s="36"/>
      <c r="AC205" s="36"/>
      <c r="AD205" s="36"/>
      <c r="AE205" s="36">
        <v>5</v>
      </c>
      <c r="AF205" s="36"/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/>
      <c r="AQ205" s="36">
        <v>7</v>
      </c>
      <c r="AR205" s="36"/>
      <c r="AS205" s="36"/>
      <c r="AT205" s="36"/>
      <c r="AU205" s="36"/>
      <c r="AV205" s="36"/>
      <c r="AW205" s="38">
        <v>8</v>
      </c>
      <c r="AX205" s="38"/>
      <c r="AY205" s="38"/>
      <c r="AZ205" s="38"/>
      <c r="BA205" s="38"/>
      <c r="BB205" s="38"/>
      <c r="BC205" s="38"/>
      <c r="BD205" s="38"/>
      <c r="BE205" s="38">
        <v>9</v>
      </c>
      <c r="BF205" s="38"/>
      <c r="BG205" s="38"/>
      <c r="BH205" s="38"/>
      <c r="BI205" s="38"/>
      <c r="BJ205" s="38"/>
      <c r="BK205" s="38"/>
      <c r="BL205" s="38"/>
    </row>
    <row r="206" spans="1:79" s="1" customFormat="1" ht="18.75" hidden="1" customHeight="1" x14ac:dyDescent="0.2">
      <c r="A206" s="38" t="s">
        <v>64</v>
      </c>
      <c r="B206" s="38"/>
      <c r="C206" s="38"/>
      <c r="D206" s="38"/>
      <c r="E206" s="38"/>
      <c r="F206" s="38"/>
      <c r="G206" s="73" t="s">
        <v>57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7" t="s">
        <v>80</v>
      </c>
      <c r="U206" s="37"/>
      <c r="V206" s="37"/>
      <c r="W206" s="37"/>
      <c r="X206" s="37"/>
      <c r="Y206" s="37"/>
      <c r="Z206" s="37" t="s">
        <v>81</v>
      </c>
      <c r="AA206" s="37"/>
      <c r="AB206" s="37"/>
      <c r="AC206" s="37"/>
      <c r="AD206" s="37"/>
      <c r="AE206" s="37" t="s">
        <v>82</v>
      </c>
      <c r="AF206" s="37"/>
      <c r="AG206" s="37"/>
      <c r="AH206" s="37"/>
      <c r="AI206" s="37"/>
      <c r="AJ206" s="37"/>
      <c r="AK206" s="37" t="s">
        <v>83</v>
      </c>
      <c r="AL206" s="37"/>
      <c r="AM206" s="37"/>
      <c r="AN206" s="37"/>
      <c r="AO206" s="37"/>
      <c r="AP206" s="37"/>
      <c r="AQ206" s="37" t="s">
        <v>84</v>
      </c>
      <c r="AR206" s="37"/>
      <c r="AS206" s="37"/>
      <c r="AT206" s="37"/>
      <c r="AU206" s="37"/>
      <c r="AV206" s="37"/>
      <c r="AW206" s="73" t="s">
        <v>87</v>
      </c>
      <c r="AX206" s="73"/>
      <c r="AY206" s="73"/>
      <c r="AZ206" s="73"/>
      <c r="BA206" s="73"/>
      <c r="BB206" s="73"/>
      <c r="BC206" s="73"/>
      <c r="BD206" s="73"/>
      <c r="BE206" s="73" t="s">
        <v>88</v>
      </c>
      <c r="BF206" s="73"/>
      <c r="BG206" s="73"/>
      <c r="BH206" s="73"/>
      <c r="BI206" s="73"/>
      <c r="BJ206" s="73"/>
      <c r="BK206" s="73"/>
      <c r="BL206" s="73"/>
      <c r="CA206" s="1" t="s">
        <v>54</v>
      </c>
    </row>
    <row r="207" spans="1:79" s="99" customFormat="1" ht="38.25" customHeight="1" x14ac:dyDescent="0.2">
      <c r="A207" s="117">
        <v>2281</v>
      </c>
      <c r="B207" s="117"/>
      <c r="C207" s="117"/>
      <c r="D207" s="117"/>
      <c r="E207" s="117"/>
      <c r="F207" s="117"/>
      <c r="G207" s="92" t="s">
        <v>175</v>
      </c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4"/>
      <c r="T207" s="116">
        <v>100000</v>
      </c>
      <c r="U207" s="116"/>
      <c r="V207" s="116"/>
      <c r="W207" s="116"/>
      <c r="X207" s="116"/>
      <c r="Y207" s="116"/>
      <c r="Z207" s="116">
        <v>0</v>
      </c>
      <c r="AA207" s="116"/>
      <c r="AB207" s="116"/>
      <c r="AC207" s="116"/>
      <c r="AD207" s="116"/>
      <c r="AE207" s="116">
        <v>0</v>
      </c>
      <c r="AF207" s="116"/>
      <c r="AG207" s="116"/>
      <c r="AH207" s="116"/>
      <c r="AI207" s="116"/>
      <c r="AJ207" s="116"/>
      <c r="AK207" s="116">
        <v>0</v>
      </c>
      <c r="AL207" s="116"/>
      <c r="AM207" s="116"/>
      <c r="AN207" s="116"/>
      <c r="AO207" s="116"/>
      <c r="AP207" s="116"/>
      <c r="AQ207" s="116">
        <v>0</v>
      </c>
      <c r="AR207" s="116"/>
      <c r="AS207" s="116"/>
      <c r="AT207" s="116"/>
      <c r="AU207" s="116"/>
      <c r="AV207" s="116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CA207" s="99" t="s">
        <v>55</v>
      </c>
    </row>
    <row r="208" spans="1:79" s="6" customFormat="1" ht="12.75" customHeight="1" x14ac:dyDescent="0.2">
      <c r="A208" s="88"/>
      <c r="B208" s="88"/>
      <c r="C208" s="88"/>
      <c r="D208" s="88"/>
      <c r="E208" s="88"/>
      <c r="F208" s="88"/>
      <c r="G208" s="100" t="s">
        <v>147</v>
      </c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2"/>
      <c r="T208" s="115">
        <v>100000</v>
      </c>
      <c r="U208" s="115"/>
      <c r="V208" s="115"/>
      <c r="W208" s="115"/>
      <c r="X208" s="115"/>
      <c r="Y208" s="115"/>
      <c r="Z208" s="115">
        <v>0</v>
      </c>
      <c r="AA208" s="115"/>
      <c r="AB208" s="115"/>
      <c r="AC208" s="115"/>
      <c r="AD208" s="115"/>
      <c r="AE208" s="115">
        <v>0</v>
      </c>
      <c r="AF208" s="115"/>
      <c r="AG208" s="115"/>
      <c r="AH208" s="115"/>
      <c r="AI208" s="115"/>
      <c r="AJ208" s="115"/>
      <c r="AK208" s="115">
        <v>0</v>
      </c>
      <c r="AL208" s="115"/>
      <c r="AM208" s="115"/>
      <c r="AN208" s="115"/>
      <c r="AO208" s="115"/>
      <c r="AP208" s="115"/>
      <c r="AQ208" s="115">
        <v>0</v>
      </c>
      <c r="AR208" s="115"/>
      <c r="AS208" s="115"/>
      <c r="AT208" s="115"/>
      <c r="AU208" s="115"/>
      <c r="AV208" s="115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</row>
    <row r="210" spans="1:64" ht="14.25" customHeight="1" x14ac:dyDescent="0.2">
      <c r="A210" s="42" t="s">
        <v>230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64" ht="15" customHeight="1" x14ac:dyDescent="0.2">
      <c r="A211" s="130" t="s">
        <v>200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4.25" x14ac:dyDescent="0.2">
      <c r="A214" s="42" t="s">
        <v>245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64" ht="14.25" x14ac:dyDescent="0.2">
      <c r="A215" s="42" t="s">
        <v>218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64" ht="15" customHeight="1" x14ac:dyDescent="0.2">
      <c r="A216" s="130" t="s">
        <v>199</v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</row>
    <row r="217" spans="1:6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20" spans="1:64" ht="18.95" customHeight="1" x14ac:dyDescent="0.2">
      <c r="A220" s="134" t="s">
        <v>203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22"/>
      <c r="AC220" s="22"/>
      <c r="AD220" s="22"/>
      <c r="AE220" s="22"/>
      <c r="AF220" s="22"/>
      <c r="AG220" s="22"/>
      <c r="AH220" s="25"/>
      <c r="AI220" s="25"/>
      <c r="AJ220" s="25"/>
      <c r="AK220" s="25"/>
      <c r="AL220" s="25"/>
      <c r="AM220" s="25"/>
      <c r="AN220" s="25"/>
      <c r="AO220" s="25"/>
      <c r="AP220" s="25"/>
      <c r="AQ220" s="22"/>
      <c r="AR220" s="22"/>
      <c r="AS220" s="22"/>
      <c r="AT220" s="22"/>
      <c r="AU220" s="135" t="s">
        <v>205</v>
      </c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</row>
    <row r="221" spans="1:64" ht="12.75" customHeight="1" x14ac:dyDescent="0.2">
      <c r="AB221" s="23"/>
      <c r="AC221" s="23"/>
      <c r="AD221" s="23"/>
      <c r="AE221" s="23"/>
      <c r="AF221" s="23"/>
      <c r="AG221" s="23"/>
      <c r="AH221" s="27" t="s">
        <v>1</v>
      </c>
      <c r="AI221" s="27"/>
      <c r="AJ221" s="27"/>
      <c r="AK221" s="27"/>
      <c r="AL221" s="27"/>
      <c r="AM221" s="27"/>
      <c r="AN221" s="27"/>
      <c r="AO221" s="27"/>
      <c r="AP221" s="27"/>
      <c r="AQ221" s="23"/>
      <c r="AR221" s="23"/>
      <c r="AS221" s="23"/>
      <c r="AT221" s="23"/>
      <c r="AU221" s="27" t="s">
        <v>160</v>
      </c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</row>
    <row r="222" spans="1:64" ht="15" x14ac:dyDescent="0.2">
      <c r="AB222" s="23"/>
      <c r="AC222" s="23"/>
      <c r="AD222" s="23"/>
      <c r="AE222" s="23"/>
      <c r="AF222" s="23"/>
      <c r="AG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3"/>
      <c r="AS222" s="23"/>
      <c r="AT222" s="23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64" ht="18" customHeight="1" x14ac:dyDescent="0.2">
      <c r="A223" s="134" t="s">
        <v>204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23"/>
      <c r="AC223" s="23"/>
      <c r="AD223" s="23"/>
      <c r="AE223" s="23"/>
      <c r="AF223" s="23"/>
      <c r="AG223" s="23"/>
      <c r="AH223" s="26"/>
      <c r="AI223" s="26"/>
      <c r="AJ223" s="26"/>
      <c r="AK223" s="26"/>
      <c r="AL223" s="26"/>
      <c r="AM223" s="26"/>
      <c r="AN223" s="26"/>
      <c r="AO223" s="26"/>
      <c r="AP223" s="26"/>
      <c r="AQ223" s="23"/>
      <c r="AR223" s="23"/>
      <c r="AS223" s="23"/>
      <c r="AT223" s="23"/>
      <c r="AU223" s="136" t="s">
        <v>206</v>
      </c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</row>
    <row r="224" spans="1:64" ht="12" customHeight="1" x14ac:dyDescent="0.2">
      <c r="AB224" s="23"/>
      <c r="AC224" s="23"/>
      <c r="AD224" s="23"/>
      <c r="AE224" s="23"/>
      <c r="AF224" s="23"/>
      <c r="AG224" s="23"/>
      <c r="AH224" s="27" t="s">
        <v>1</v>
      </c>
      <c r="AI224" s="27"/>
      <c r="AJ224" s="27"/>
      <c r="AK224" s="27"/>
      <c r="AL224" s="27"/>
      <c r="AM224" s="27"/>
      <c r="AN224" s="27"/>
      <c r="AO224" s="27"/>
      <c r="AP224" s="27"/>
      <c r="AQ224" s="23"/>
      <c r="AR224" s="23"/>
      <c r="AS224" s="23"/>
      <c r="AT224" s="23"/>
      <c r="AU224" s="27" t="s">
        <v>160</v>
      </c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</row>
  </sheetData>
  <mergeCells count="1303">
    <mergeCell ref="AE208:AJ208"/>
    <mergeCell ref="AK208:AP208"/>
    <mergeCell ref="AQ208:AV208"/>
    <mergeCell ref="AW208:BD208"/>
    <mergeCell ref="BE208:BL208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189:F189"/>
    <mergeCell ref="G189:S189"/>
    <mergeCell ref="T189:Y189"/>
    <mergeCell ref="Z189:AD189"/>
    <mergeCell ref="AE189:AJ189"/>
    <mergeCell ref="AK189:AP189"/>
    <mergeCell ref="BP174:BS174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A172:M172"/>
    <mergeCell ref="N172:U172"/>
    <mergeCell ref="V172:Z172"/>
    <mergeCell ref="AA172:AE172"/>
    <mergeCell ref="AF172:AI172"/>
    <mergeCell ref="AJ172:AN172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U161:AY161"/>
    <mergeCell ref="AZ161:BD161"/>
    <mergeCell ref="A161:F161"/>
    <mergeCell ref="G161:S161"/>
    <mergeCell ref="T161:Z161"/>
    <mergeCell ref="AA161:AE161"/>
    <mergeCell ref="AF161:AJ161"/>
    <mergeCell ref="AK161:AO161"/>
    <mergeCell ref="AP161:AT161"/>
    <mergeCell ref="BO152:BS152"/>
    <mergeCell ref="AK152:AO152"/>
    <mergeCell ref="AP152:AT152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K188:AP188"/>
    <mergeCell ref="AQ188:AV188"/>
    <mergeCell ref="AW188:BA188"/>
    <mergeCell ref="BB188:BF188"/>
    <mergeCell ref="BG188:BL188"/>
    <mergeCell ref="A191:BL191"/>
    <mergeCell ref="AQ189:AV189"/>
    <mergeCell ref="AW189:BA189"/>
    <mergeCell ref="BB189:BF189"/>
    <mergeCell ref="BG189:BL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0:BS170"/>
    <mergeCell ref="A177:BL177"/>
    <mergeCell ref="A178:BL178"/>
    <mergeCell ref="A181:BL181"/>
    <mergeCell ref="A182:BL182"/>
    <mergeCell ref="A183:BL183"/>
    <mergeCell ref="BB171:BF171"/>
    <mergeCell ref="BG171:BJ171"/>
    <mergeCell ref="BK171:BO171"/>
    <mergeCell ref="BP171:BS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6:AS96"/>
    <mergeCell ref="AT96:AX96"/>
    <mergeCell ref="AY96:BC96"/>
    <mergeCell ref="BD96:BH96"/>
    <mergeCell ref="A99:BL99"/>
    <mergeCell ref="A100:BL100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BQ88:BT88"/>
    <mergeCell ref="BU88:BY88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0 A96">
    <cfRule type="cellIs" dxfId="24" priority="29" stopIfTrue="1" operator="equal">
      <formula>A87</formula>
    </cfRule>
  </conditionalFormatting>
  <conditionalFormatting sqref="A105:C105 A117:C117">
    <cfRule type="cellIs" dxfId="23" priority="30" stopIfTrue="1" operator="equal">
      <formula>A104</formula>
    </cfRule>
    <cfRule type="cellIs" dxfId="22" priority="31" stopIfTrue="1" operator="equal">
      <formula>0</formula>
    </cfRule>
  </conditionalFormatting>
  <conditionalFormatting sqref="A97">
    <cfRule type="cellIs" dxfId="21" priority="33" stopIfTrue="1" operator="equal">
      <formula>A96</formula>
    </cfRule>
  </conditionalFormatting>
  <conditionalFormatting sqref="A141">
    <cfRule type="cellIs" dxfId="20" priority="2" stopIfTrue="1" operator="equal">
      <formula>A140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09:C109">
    <cfRule type="cellIs" dxfId="13" priority="19" stopIfTrue="1" operator="equal">
      <formula>A108</formula>
    </cfRule>
    <cfRule type="cellIs" dxfId="12" priority="20" stopIfTrue="1" operator="equal">
      <formula>0</formula>
    </cfRule>
  </conditionalFormatting>
  <conditionalFormatting sqref="A110:C110">
    <cfRule type="cellIs" dxfId="11" priority="17" stopIfTrue="1" operator="equal">
      <formula>A109</formula>
    </cfRule>
    <cfRule type="cellIs" dxfId="10" priority="18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КПК0117350</vt:lpstr>
      <vt:lpstr>'Додаток2 КПК0117350'!Область_друку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2020-12-29T16:10:05Z</cp:lastPrinted>
  <dcterms:created xsi:type="dcterms:W3CDTF">2016-07-02T12:27:50Z</dcterms:created>
  <dcterms:modified xsi:type="dcterms:W3CDTF">2020-12-29T16:10:22Z</dcterms:modified>
</cp:coreProperties>
</file>