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7680" sheetId="6" r:id="rId1"/>
  </sheets>
  <definedNames>
    <definedName name="_xlnm.Print_Area" localSheetId="0">'Додаток2 КПК0117680'!$A$1:$BY$221</definedName>
  </definedNames>
  <calcPr calcId="144525"/>
</workbook>
</file>

<file path=xl/calcChain.xml><?xml version="1.0" encoding="utf-8"?>
<calcChain xmlns="http://schemas.openxmlformats.org/spreadsheetml/2006/main">
  <c r="BH197" i="6" l="1"/>
  <c r="AT197" i="6"/>
  <c r="AJ197" i="6"/>
  <c r="BH196" i="6"/>
  <c r="AT196" i="6"/>
  <c r="AJ196" i="6"/>
  <c r="BG187" i="6"/>
  <c r="AQ187" i="6"/>
  <c r="BG186" i="6"/>
  <c r="AQ186" i="6"/>
  <c r="AZ163" i="6"/>
  <c r="AK163" i="6"/>
  <c r="AZ162" i="6"/>
  <c r="AK162" i="6"/>
  <c r="BO154" i="6"/>
  <c r="AZ154" i="6"/>
  <c r="AK154" i="6"/>
  <c r="BO153" i="6"/>
  <c r="AZ153" i="6"/>
  <c r="AK153" i="6"/>
  <c r="BE124" i="6"/>
  <c r="AP124" i="6"/>
  <c r="BE123" i="6"/>
  <c r="AP123" i="6"/>
  <c r="BE122" i="6"/>
  <c r="AP122" i="6"/>
  <c r="BE121" i="6"/>
  <c r="AP121" i="6"/>
  <c r="BE120" i="6"/>
  <c r="AP120" i="6"/>
  <c r="BE119" i="6"/>
  <c r="AP119" i="6"/>
  <c r="BE118" i="6"/>
  <c r="AP118" i="6"/>
  <c r="BE117" i="6"/>
  <c r="AP117" i="6"/>
  <c r="BT110" i="6"/>
  <c r="BE110" i="6"/>
  <c r="AP110" i="6"/>
  <c r="BT109" i="6"/>
  <c r="BE109" i="6"/>
  <c r="AP109" i="6"/>
  <c r="BT108" i="6"/>
  <c r="BE108" i="6"/>
  <c r="AP108" i="6"/>
  <c r="BT107" i="6"/>
  <c r="BE107" i="6"/>
  <c r="AP107" i="6"/>
  <c r="BT106" i="6"/>
  <c r="BE106" i="6"/>
  <c r="AP106" i="6"/>
  <c r="BT105" i="6"/>
  <c r="BE105" i="6"/>
  <c r="AP105" i="6"/>
  <c r="BT104" i="6"/>
  <c r="BE104" i="6"/>
  <c r="AP104" i="6"/>
  <c r="BT103" i="6"/>
  <c r="BE103" i="6"/>
  <c r="AP103" i="6"/>
  <c r="BD94" i="6"/>
  <c r="AJ94" i="6"/>
  <c r="BU86" i="6"/>
  <c r="BB86" i="6"/>
  <c r="AI86" i="6"/>
  <c r="BG76" i="6"/>
  <c r="AM76" i="6"/>
  <c r="BG68" i="6"/>
  <c r="AM68" i="6"/>
  <c r="BG67" i="6"/>
  <c r="AM67" i="6"/>
  <c r="BU59" i="6"/>
  <c r="BB59" i="6"/>
  <c r="AI59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<sst xmlns="http://schemas.openxmlformats.org/spreadsheetml/2006/main" count="682" uniqueCount="248">
  <si>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</si>
  <si>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</si>
  <si>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</si>
  <si>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</si>
  <si>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</si>
  <si>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</si>
  <si>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</si>
  <si>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</si>
  <si>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</si>
  <si>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</si>
  <si>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</si>
  <si>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</si>
  <si>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</si>
  <si>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</si>
  <si>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</si>
  <si>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</si>
  <si>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</si>
  <si>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</si>
  <si>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</si>
  <si>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</si>
  <si>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</si>
  <si>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</si>
  <si>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</si>
  <si>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</si>
  <si>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</si>
  <si>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</si>
  <si>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</si>
  <si>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</si>
  <si>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</si>
  <si>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</si>
  <si>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</si>
  <si>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</si>
  <si>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</si>
  <si>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</si>
  <si>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</si>
  <si>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</si>
  <si>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</si>
  <si>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</si>
  <si>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</si>
  <si>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</si>
  <si>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</si>
  <si>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</si>
  <si>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</si>
  <si>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</si>
  <si>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</si>
  <si>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</si>
  <si>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</si>
  <si>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</si>
  <si>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</si>
  <si>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</si>
  <si>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</si>
  <si>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</si>
  <si>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</si>
  <si>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</si>
  <si>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</si>
  <si>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</si>
  <si>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</si>
  <si>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</si>
  <si>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</si>
  <si>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</si>
  <si>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</si>
  <si>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</si>
  <si>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</si>
  <si>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</si>
  <si>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</si>
  <si>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</si>
  <si>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</si>
  <si>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</si>
  <si>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</si>
  <si>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</si>
  <si>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</si>
  <si>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</si>
  <si>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</si>
  <si>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</si>
  <si>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</si>
  <si>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</si>
  <si>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</si>
  <si>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</si>
  <si>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</si>
  <si>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</si>
  <si>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</si>
  <si>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</si>
  <si>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</si>
  <si>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</si>
  <si>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</si>
  <si>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</si>
  <si>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</si>
  <si>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</si>
  <si>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</si>
  <si>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</si>
  <si>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</si>
  <si>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</si>
  <si>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</si>
  <si>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</si>
  <si>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</si>
  <si>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</si>
  <si>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</si>
  <si>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</si>
  <si>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</si>
  <si>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</si>
  <si>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</si>
  <si>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</si>
  <si>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</si>
  <si>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</si>
  <si>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</si>
  <si>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</si>
  <si>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</si>
  <si>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</si>
  <si>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</si>
  <si>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</si>
  <si>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</si>
  <si>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</si>
  <si>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</si>
  <si>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</si>
  <si>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</si>
  <si>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</si>
  <si>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</si>
  <si>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</si>
  <si>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</si>
  <si>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</si>
  <si>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</si>
  <si>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</si>
  <si>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</si>
  <si>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</si>
  <si>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</si>
  <si>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</si>
  <si>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</si>
  <si>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</si>
  <si>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</si>
  <si>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</si>
  <si>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</si>
  <si>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</si>
  <si>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</si>
  <si>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</si>
  <si>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</si>
  <si>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</si>
  <si>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</si>
  <si>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</si>
  <si>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</si>
  <si>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</si>
  <si>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</si>
  <si>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</si>
  <si>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</si>
  <si>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</si>
  <si>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</si>
  <si>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</si>
  <si>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</si>
  <si>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</si>
  <si>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</si>
  <si>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</si>
  <si>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</si>
  <si>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</si>
  <si>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</si>
  <si>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</si>
  <si>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</si>
  <si>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</si>
  <si>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</si>
  <si>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</si>
  <si>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</si>
  <si>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</si>
  <si>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</si>
  <si>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</si>
  <si>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</si>
  <si>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</si>
  <si>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</si>
  <si>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</si>
  <si>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</si>
  <si>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</si>
  <si>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</si>
  <si>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</si>
  <si>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</si>
  <si>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</si>
  <si>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</si>
  <si>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</si>
  <si>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поточні видатки</t>
  </si>
  <si>
    <t>Затрат</t>
  </si>
  <si>
    <t>Обсяг витрат на сплату членських внесків</t>
  </si>
  <si>
    <t>тис.грн.</t>
  </si>
  <si>
    <t>рішення сесії</t>
  </si>
  <si>
    <t>Продукту</t>
  </si>
  <si>
    <t>к-сть організацій в яких набуто членство</t>
  </si>
  <si>
    <t>од.</t>
  </si>
  <si>
    <t>Ефективності</t>
  </si>
  <si>
    <t>Середній розмір витрат на сплату членських внесків</t>
  </si>
  <si>
    <t>розрахунок</t>
  </si>
  <si>
    <t>Якості</t>
  </si>
  <si>
    <t>рівень виконання фінансових зобовязань по сплаті членських внесків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</si>
  <si>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</si>
  <si>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</si>
  <si>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</si>
  <si>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</si>
  <si>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"Членські внески "</t>
  </si>
  <si>
    <t>рішенням сесії</t>
  </si>
  <si>
    <t>мета відсутня</t>
  </si>
  <si>
    <t>Забезпечення сплати членських внесків до асоціацій органів місцевого самоврядування</t>
  </si>
  <si>
    <t>Наказ Міністерства фінансів України_x000D_
від 27.07.2011р. " Про затвердження Типового переліку бюджетних програм та результативних показників їх виконання для місцевих бюджетів за видатками, які не враховуються при визначені обсягу міжбюджетних трансфертів".</t>
  </si>
  <si>
    <t>У 2020 році використано 6000,00 грн. , у 2021 році передбачено 16000,00 грн.</t>
  </si>
  <si>
    <t>(0)(1)</t>
  </si>
  <si>
    <t>Тростянецька  сільська рада Тростянецької об"єднаної територіальної громади</t>
  </si>
  <si>
    <t>сільський голова</t>
  </si>
  <si>
    <t>Головний бухгалтер</t>
  </si>
  <si>
    <t>М.Цихуляк</t>
  </si>
  <si>
    <t>О.Кіцак</t>
  </si>
  <si>
    <t>40178802</t>
  </si>
  <si>
    <t>13514000000</t>
  </si>
  <si>
    <t>(грн)</t>
  </si>
  <si>
    <t>2019 рік (звіт)</t>
  </si>
  <si>
    <t>1) кредиторська заборгованість місцевого бюджету у 2019 році:</t>
  </si>
  <si>
    <t>Дебіторська заборгованість на 01.01.2019</t>
  </si>
  <si>
    <t>2020 рік (затверджено)</t>
  </si>
  <si>
    <t>2020 рік (план)</t>
  </si>
  <si>
    <t>2020 рік</t>
  </si>
  <si>
    <t>3) дебіторська заборгованість у 2019 - 2020 роках:</t>
  </si>
  <si>
    <t>Дебіторська заборгованість на 01.01.2020</t>
  </si>
  <si>
    <t>внаслідок використання коштів спеціального фонду бюджету у 2019 році, та очікувані результати у 2020 році.</t>
  </si>
  <si>
    <t>1) надходження для виконання бюджетної програми у 2019 - 2021 роках:</t>
  </si>
  <si>
    <t>2021 рік (проект)</t>
  </si>
  <si>
    <t>1) видатки за кодами Економічної класифікації видатків бюджету у 2019 - 2021 роках:</t>
  </si>
  <si>
    <t>2) надання кредитів за кодами Класифікації кредитування бюджету у 2019 - 2021 роках:</t>
  </si>
  <si>
    <t>1) витрати за напрямами використання бюджетних коштів у 2019 - 2021 роках:</t>
  </si>
  <si>
    <t>1) результативні показники бюджетної програми у 2019 - 2021 роках:</t>
  </si>
  <si>
    <t>2021 рік</t>
  </si>
  <si>
    <t>1) місцеві/регіональні програми, які виконуються в межах бюджетної програми у 2019 - 2021 роках:</t>
  </si>
  <si>
    <t>14. Бюджетні зобов’язання у 2019 - 2021 роках:</t>
  </si>
  <si>
    <t xml:space="preserve">2) кредиторська заборгованість місцевого бюджету у 2020 - 2021 роках: </t>
  </si>
  <si>
    <t>Очікувана дебіторська заборгованость  на 01.01.2021</t>
  </si>
  <si>
    <t>4) аналіз управління бюджетними зобов'язаннями та пропозиції щодо упорядкування бюджетних зобов'язань у 2021 році.</t>
  </si>
  <si>
    <t>2022 рік (прогноз)</t>
  </si>
  <si>
    <t>2022 рік</t>
  </si>
  <si>
    <t>БЮДЖЕТНИЙ ЗАПИТ НА 2021-2023 РОКИ індивідуальний (Форма 2021-2)</t>
  </si>
  <si>
    <t>4. Мета та завдання бюджетної програми на 2021 - 2023 роки</t>
  </si>
  <si>
    <t>2) надходження для виконання бюджетної програми  у 2022 - 2023 роках:</t>
  </si>
  <si>
    <t>2023 рік (прогноз)</t>
  </si>
  <si>
    <t>3) видатки за кодами Економічної класифікації видатків бюджету у 2022 - 2023 роках:</t>
  </si>
  <si>
    <t>4) надання кредитів за кодами Класифікації кредитування бюджету у 2022 - 2023 роках:</t>
  </si>
  <si>
    <t>2) витрати за напрямами використання бюджетних коштів у 2022 - 2023 роках:</t>
  </si>
  <si>
    <t>2) результативні показники бюджетної програми у 2022 - 2023 роках:</t>
  </si>
  <si>
    <t xml:space="preserve">2023 рік </t>
  </si>
  <si>
    <t>2) місцеві/регіональні програми, які виконуються в межах бюджетної програми у 2022 - 2023 роках:</t>
  </si>
  <si>
    <t>12. Об’єкти, які виконуються в межах бюджетної програми за рахунок коштів бюджету розвитку у 2019 - 2023 роках:</t>
  </si>
  <si>
    <t>13. Аналіз результатів, досягнутих внаслідок використання коштів загального фонду бюджету у 2019 році, очікувані результати у 
2020 році, обґрунтування необхідності передбачення витрат кредитів на 2021 - 2023 роки</t>
  </si>
  <si>
    <t xml:space="preserve"> 15. Підстави та обґрунтування видатків спеціального фонду на 2021 рік та на 2022 - 2023 роки за рахунок надходжень до спеціального фонду, аналіз результатів, досягнутих </t>
  </si>
  <si>
    <t>(0)(1)(1)(7)(6)(8)(0)</t>
  </si>
  <si>
    <t>(7)(6)(8)(0)</t>
  </si>
  <si>
    <t>(0)(4)(9)(0)</t>
  </si>
  <si>
    <t>Членські внески до асоціацій органів місцевого самоврядування</t>
  </si>
  <si>
    <t> Тростянецька  сільська рада Тростянецької об"єднаної територіальної громади</t>
  </si>
  <si>
    <t>(0)(1)(1)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</si>
</sst>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7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</cellXfs>
  <cellStyles count="1">
    <cellStyle name="Звичайни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2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 x14ac:dyDescent="0.2">
      <c r="A2" s="41" t="s">
        <v>229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 x14ac:dyDescent="0.2">
      <c r="A4" s="11" t="s">
        <v>159</v>
      </c>
      <c r="B4" s="128" t="s">
        <v>198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8"/>
      <c r="AH4" s="28" t="s">
        <v>197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3" t="s">
        <v>203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128" t="s">
        <v>246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8"/>
      <c r="AH7" s="28" t="s">
        <v>247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3" t="s">
        <v>203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28" t="s">
        <v>242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243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244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4" t="s">
        <v>245</v>
      </c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20"/>
      <c r="BL10" s="133" t="s">
        <v>204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42" t="s">
        <v>230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 x14ac:dyDescent="0.2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 x14ac:dyDescent="0.2">
      <c r="A15" s="126" t="s">
        <v>193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 x14ac:dyDescent="0.2">
      <c r="A18" s="126" t="s">
        <v>194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30" customHeight="1" x14ac:dyDescent="0.2">
      <c r="A21" s="126" t="s">
        <v>195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 x14ac:dyDescent="0.2">
      <c r="A24" s="58" t="s">
        <v>215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 x14ac:dyDescent="0.2">
      <c r="A25" s="40" t="s">
        <v>205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 x14ac:dyDescent="0.2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206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209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216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 x14ac:dyDescent="0.2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 x14ac:dyDescent="0.2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 x14ac:dyDescent="0.2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25000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25000</v>
      </c>
      <c r="AJ30" s="97"/>
      <c r="AK30" s="97"/>
      <c r="AL30" s="97"/>
      <c r="AM30" s="98"/>
      <c r="AN30" s="96">
        <v>36000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36000</v>
      </c>
      <c r="BC30" s="97"/>
      <c r="BD30" s="97"/>
      <c r="BE30" s="97"/>
      <c r="BF30" s="98"/>
      <c r="BG30" s="96">
        <v>16000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16000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7"/>
      <c r="B31" s="85"/>
      <c r="C31" s="85"/>
      <c r="D31" s="86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25000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25000</v>
      </c>
      <c r="AJ31" s="105"/>
      <c r="AK31" s="105"/>
      <c r="AL31" s="105"/>
      <c r="AM31" s="106"/>
      <c r="AN31" s="104">
        <v>36000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36000</v>
      </c>
      <c r="BC31" s="105"/>
      <c r="BD31" s="105"/>
      <c r="BE31" s="105"/>
      <c r="BF31" s="106"/>
      <c r="BG31" s="104">
        <v>16000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16000</v>
      </c>
      <c r="BV31" s="105"/>
      <c r="BW31" s="105"/>
      <c r="BX31" s="105"/>
      <c r="BY31" s="106"/>
    </row>
    <row r="33" spans="1:79" ht="14.25" customHeight="1" x14ac:dyDescent="0.2">
      <c r="A33" s="58" t="s">
        <v>231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" customHeight="1" x14ac:dyDescent="0.2">
      <c r="A34" s="53" t="s">
        <v>205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</row>
    <row r="35" spans="1:79" ht="22.5" customHeight="1" x14ac:dyDescent="0.2">
      <c r="A35" s="61" t="s">
        <v>2</v>
      </c>
      <c r="B35" s="62"/>
      <c r="C35" s="62"/>
      <c r="D35" s="63"/>
      <c r="E35" s="61" t="s">
        <v>19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3"/>
      <c r="X35" s="30" t="s">
        <v>227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36" t="s">
        <v>232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79" ht="36" customHeight="1" x14ac:dyDescent="0.2">
      <c r="A36" s="64"/>
      <c r="B36" s="65"/>
      <c r="C36" s="65"/>
      <c r="D36" s="66"/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  <c r="X36" s="36" t="s">
        <v>4</v>
      </c>
      <c r="Y36" s="36"/>
      <c r="Z36" s="36"/>
      <c r="AA36" s="36"/>
      <c r="AB36" s="36"/>
      <c r="AC36" s="36" t="s">
        <v>3</v>
      </c>
      <c r="AD36" s="36"/>
      <c r="AE36" s="36"/>
      <c r="AF36" s="36"/>
      <c r="AG36" s="36"/>
      <c r="AH36" s="46" t="s">
        <v>116</v>
      </c>
      <c r="AI36" s="47"/>
      <c r="AJ36" s="47"/>
      <c r="AK36" s="47"/>
      <c r="AL36" s="48"/>
      <c r="AM36" s="30" t="s">
        <v>5</v>
      </c>
      <c r="AN36" s="31"/>
      <c r="AO36" s="31"/>
      <c r="AP36" s="31"/>
      <c r="AQ36" s="32"/>
      <c r="AR36" s="30" t="s">
        <v>4</v>
      </c>
      <c r="AS36" s="31"/>
      <c r="AT36" s="31"/>
      <c r="AU36" s="31"/>
      <c r="AV36" s="32"/>
      <c r="AW36" s="30" t="s">
        <v>3</v>
      </c>
      <c r="AX36" s="31"/>
      <c r="AY36" s="31"/>
      <c r="AZ36" s="31"/>
      <c r="BA36" s="32"/>
      <c r="BB36" s="46" t="s">
        <v>116</v>
      </c>
      <c r="BC36" s="47"/>
      <c r="BD36" s="47"/>
      <c r="BE36" s="47"/>
      <c r="BF36" s="48"/>
      <c r="BG36" s="30" t="s">
        <v>96</v>
      </c>
      <c r="BH36" s="31"/>
      <c r="BI36" s="31"/>
      <c r="BJ36" s="31"/>
      <c r="BK36" s="32"/>
    </row>
    <row r="37" spans="1:79" ht="15" customHeight="1" x14ac:dyDescent="0.2">
      <c r="A37" s="30">
        <v>1</v>
      </c>
      <c r="B37" s="31"/>
      <c r="C37" s="31"/>
      <c r="D37" s="32"/>
      <c r="E37" s="30">
        <v>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6">
        <v>3</v>
      </c>
      <c r="Y37" s="36"/>
      <c r="Z37" s="36"/>
      <c r="AA37" s="36"/>
      <c r="AB37" s="36"/>
      <c r="AC37" s="36">
        <v>4</v>
      </c>
      <c r="AD37" s="36"/>
      <c r="AE37" s="36"/>
      <c r="AF37" s="36"/>
      <c r="AG37" s="36"/>
      <c r="AH37" s="36">
        <v>5</v>
      </c>
      <c r="AI37" s="36"/>
      <c r="AJ37" s="36"/>
      <c r="AK37" s="36"/>
      <c r="AL37" s="36"/>
      <c r="AM37" s="36">
        <v>6</v>
      </c>
      <c r="AN37" s="36"/>
      <c r="AO37" s="36"/>
      <c r="AP37" s="36"/>
      <c r="AQ37" s="36"/>
      <c r="AR37" s="30">
        <v>7</v>
      </c>
      <c r="AS37" s="31"/>
      <c r="AT37" s="31"/>
      <c r="AU37" s="31"/>
      <c r="AV37" s="32"/>
      <c r="AW37" s="30">
        <v>8</v>
      </c>
      <c r="AX37" s="31"/>
      <c r="AY37" s="31"/>
      <c r="AZ37" s="31"/>
      <c r="BA37" s="32"/>
      <c r="BB37" s="30">
        <v>9</v>
      </c>
      <c r="BC37" s="31"/>
      <c r="BD37" s="31"/>
      <c r="BE37" s="31"/>
      <c r="BF37" s="32"/>
      <c r="BG37" s="30">
        <v>10</v>
      </c>
      <c r="BH37" s="31"/>
      <c r="BI37" s="31"/>
      <c r="BJ37" s="31"/>
      <c r="BK37" s="32"/>
    </row>
    <row r="38" spans="1:79" ht="20.25" hidden="1" customHeight="1" x14ac:dyDescent="0.2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8" t="s">
        <v>60</v>
      </c>
      <c r="Y38" s="38"/>
      <c r="Z38" s="38"/>
      <c r="AA38" s="38"/>
      <c r="AB38" s="38"/>
      <c r="AC38" s="38" t="s">
        <v>61</v>
      </c>
      <c r="AD38" s="38"/>
      <c r="AE38" s="38"/>
      <c r="AF38" s="38"/>
      <c r="AG38" s="38"/>
      <c r="AH38" s="33" t="s">
        <v>94</v>
      </c>
      <c r="AI38" s="34"/>
      <c r="AJ38" s="34"/>
      <c r="AK38" s="34"/>
      <c r="AL38" s="35"/>
      <c r="AM38" s="50" t="s">
        <v>171</v>
      </c>
      <c r="AN38" s="51"/>
      <c r="AO38" s="51"/>
      <c r="AP38" s="51"/>
      <c r="AQ38" s="52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95</v>
      </c>
      <c r="BC38" s="34"/>
      <c r="BD38" s="34"/>
      <c r="BE38" s="34"/>
      <c r="BF38" s="35"/>
      <c r="BG38" s="50" t="s">
        <v>171</v>
      </c>
      <c r="BH38" s="51"/>
      <c r="BI38" s="51"/>
      <c r="BJ38" s="51"/>
      <c r="BK38" s="52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16000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16000</v>
      </c>
      <c r="AN39" s="97"/>
      <c r="AO39" s="97"/>
      <c r="AP39" s="97"/>
      <c r="AQ39" s="98"/>
      <c r="AR39" s="96">
        <v>16000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16000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7"/>
      <c r="B40" s="85"/>
      <c r="C40" s="85"/>
      <c r="D40" s="86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16000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16000</v>
      </c>
      <c r="AN40" s="105"/>
      <c r="AO40" s="105"/>
      <c r="AP40" s="105"/>
      <c r="AQ40" s="106"/>
      <c r="AR40" s="104">
        <v>16000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16000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9"/>
    </row>
    <row r="44" spans="1:79" ht="14.25" customHeight="1" x14ac:dyDescent="0.2">
      <c r="A44" s="42" t="s">
        <v>217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9" ht="15" customHeight="1" x14ac:dyDescent="0.2">
      <c r="A45" s="40" t="s">
        <v>205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9" ht="23.1" customHeight="1" x14ac:dyDescent="0.2">
      <c r="A46" s="67" t="s">
        <v>118</v>
      </c>
      <c r="B46" s="68"/>
      <c r="C46" s="68"/>
      <c r="D46" s="69"/>
      <c r="E46" s="36" t="s">
        <v>19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0" t="s">
        <v>206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0" t="s">
        <v>209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0" t="s">
        <v>216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2"/>
    </row>
    <row r="47" spans="1:79" ht="48.75" customHeight="1" x14ac:dyDescent="0.2">
      <c r="A47" s="70"/>
      <c r="B47" s="71"/>
      <c r="C47" s="71"/>
      <c r="D47" s="72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0" t="s">
        <v>4</v>
      </c>
      <c r="V47" s="31"/>
      <c r="W47" s="31"/>
      <c r="X47" s="31"/>
      <c r="Y47" s="32"/>
      <c r="Z47" s="30" t="s">
        <v>3</v>
      </c>
      <c r="AA47" s="31"/>
      <c r="AB47" s="31"/>
      <c r="AC47" s="31"/>
      <c r="AD47" s="32"/>
      <c r="AE47" s="46" t="s">
        <v>116</v>
      </c>
      <c r="AF47" s="47"/>
      <c r="AG47" s="47"/>
      <c r="AH47" s="48"/>
      <c r="AI47" s="30" t="s">
        <v>5</v>
      </c>
      <c r="AJ47" s="31"/>
      <c r="AK47" s="31"/>
      <c r="AL47" s="31"/>
      <c r="AM47" s="32"/>
      <c r="AN47" s="30" t="s">
        <v>4</v>
      </c>
      <c r="AO47" s="31"/>
      <c r="AP47" s="31"/>
      <c r="AQ47" s="31"/>
      <c r="AR47" s="32"/>
      <c r="AS47" s="30" t="s">
        <v>3</v>
      </c>
      <c r="AT47" s="31"/>
      <c r="AU47" s="31"/>
      <c r="AV47" s="31"/>
      <c r="AW47" s="32"/>
      <c r="AX47" s="46" t="s">
        <v>116</v>
      </c>
      <c r="AY47" s="47"/>
      <c r="AZ47" s="47"/>
      <c r="BA47" s="48"/>
      <c r="BB47" s="30" t="s">
        <v>96</v>
      </c>
      <c r="BC47" s="31"/>
      <c r="BD47" s="31"/>
      <c r="BE47" s="31"/>
      <c r="BF47" s="32"/>
      <c r="BG47" s="30" t="s">
        <v>4</v>
      </c>
      <c r="BH47" s="31"/>
      <c r="BI47" s="31"/>
      <c r="BJ47" s="31"/>
      <c r="BK47" s="32"/>
      <c r="BL47" s="30" t="s">
        <v>3</v>
      </c>
      <c r="BM47" s="31"/>
      <c r="BN47" s="31"/>
      <c r="BO47" s="31"/>
      <c r="BP47" s="32"/>
      <c r="BQ47" s="46" t="s">
        <v>116</v>
      </c>
      <c r="BR47" s="47"/>
      <c r="BS47" s="47"/>
      <c r="BT47" s="48"/>
      <c r="BU47" s="30" t="s">
        <v>97</v>
      </c>
      <c r="BV47" s="31"/>
      <c r="BW47" s="31"/>
      <c r="BX47" s="31"/>
      <c r="BY47" s="32"/>
    </row>
    <row r="48" spans="1:79" ht="15" customHeight="1" x14ac:dyDescent="0.2">
      <c r="A48" s="30">
        <v>1</v>
      </c>
      <c r="B48" s="31"/>
      <c r="C48" s="31"/>
      <c r="D48" s="32"/>
      <c r="E48" s="30"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0">
        <v>3</v>
      </c>
      <c r="V48" s="31"/>
      <c r="W48" s="31"/>
      <c r="X48" s="31"/>
      <c r="Y48" s="32"/>
      <c r="Z48" s="30">
        <v>4</v>
      </c>
      <c r="AA48" s="31"/>
      <c r="AB48" s="31"/>
      <c r="AC48" s="31"/>
      <c r="AD48" s="32"/>
      <c r="AE48" s="30">
        <v>5</v>
      </c>
      <c r="AF48" s="31"/>
      <c r="AG48" s="31"/>
      <c r="AH48" s="32"/>
      <c r="AI48" s="30">
        <v>6</v>
      </c>
      <c r="AJ48" s="31"/>
      <c r="AK48" s="31"/>
      <c r="AL48" s="31"/>
      <c r="AM48" s="32"/>
      <c r="AN48" s="30">
        <v>7</v>
      </c>
      <c r="AO48" s="31"/>
      <c r="AP48" s="31"/>
      <c r="AQ48" s="31"/>
      <c r="AR48" s="32"/>
      <c r="AS48" s="30">
        <v>8</v>
      </c>
      <c r="AT48" s="31"/>
      <c r="AU48" s="31"/>
      <c r="AV48" s="31"/>
      <c r="AW48" s="32"/>
      <c r="AX48" s="30">
        <v>9</v>
      </c>
      <c r="AY48" s="31"/>
      <c r="AZ48" s="31"/>
      <c r="BA48" s="32"/>
      <c r="BB48" s="30">
        <v>10</v>
      </c>
      <c r="BC48" s="31"/>
      <c r="BD48" s="31"/>
      <c r="BE48" s="31"/>
      <c r="BF48" s="32"/>
      <c r="BG48" s="30">
        <v>11</v>
      </c>
      <c r="BH48" s="31"/>
      <c r="BI48" s="31"/>
      <c r="BJ48" s="31"/>
      <c r="BK48" s="32"/>
      <c r="BL48" s="30">
        <v>12</v>
      </c>
      <c r="BM48" s="31"/>
      <c r="BN48" s="31"/>
      <c r="BO48" s="31"/>
      <c r="BP48" s="32"/>
      <c r="BQ48" s="30">
        <v>13</v>
      </c>
      <c r="BR48" s="31"/>
      <c r="BS48" s="31"/>
      <c r="BT48" s="32"/>
      <c r="BU48" s="30">
        <v>14</v>
      </c>
      <c r="BV48" s="31"/>
      <c r="BW48" s="31"/>
      <c r="BX48" s="31"/>
      <c r="BY48" s="32"/>
    </row>
    <row r="49" spans="1:79" s="1" customFormat="1" ht="12.75" hidden="1" customHeight="1" x14ac:dyDescent="0.2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91</v>
      </c>
      <c r="AF49" s="34"/>
      <c r="AG49" s="34"/>
      <c r="AH49" s="35"/>
      <c r="AI49" s="50" t="s">
        <v>170</v>
      </c>
      <c r="AJ49" s="51"/>
      <c r="AK49" s="51"/>
      <c r="AL49" s="51"/>
      <c r="AM49" s="52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92</v>
      </c>
      <c r="AY49" s="34"/>
      <c r="AZ49" s="34"/>
      <c r="BA49" s="35"/>
      <c r="BB49" s="50" t="s">
        <v>170</v>
      </c>
      <c r="BC49" s="51"/>
      <c r="BD49" s="51"/>
      <c r="BE49" s="51"/>
      <c r="BF49" s="52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93</v>
      </c>
      <c r="BR49" s="34"/>
      <c r="BS49" s="34"/>
      <c r="BT49" s="35"/>
      <c r="BU49" s="50" t="s">
        <v>170</v>
      </c>
      <c r="BV49" s="51"/>
      <c r="BW49" s="51"/>
      <c r="BX49" s="51"/>
      <c r="BY49" s="52"/>
      <c r="CA49" t="s">
        <v>25</v>
      </c>
    </row>
    <row r="50" spans="1:79" s="99" customFormat="1" ht="12.75" customHeight="1" x14ac:dyDescent="0.2">
      <c r="A50" s="89">
        <v>2800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23000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23000</v>
      </c>
      <c r="AJ50" s="97"/>
      <c r="AK50" s="97"/>
      <c r="AL50" s="97"/>
      <c r="AM50" s="98"/>
      <c r="AN50" s="96">
        <v>36000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36000</v>
      </c>
      <c r="BC50" s="97"/>
      <c r="BD50" s="97"/>
      <c r="BE50" s="97"/>
      <c r="BF50" s="98"/>
      <c r="BG50" s="96">
        <v>16000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16000</v>
      </c>
      <c r="BV50" s="97"/>
      <c r="BW50" s="97"/>
      <c r="BX50" s="97"/>
      <c r="BY50" s="98"/>
      <c r="CA50" s="99" t="s">
        <v>26</v>
      </c>
    </row>
    <row r="51" spans="1:79" s="6" customFormat="1" ht="12.75" customHeight="1" x14ac:dyDescent="0.2">
      <c r="A51" s="87"/>
      <c r="B51" s="85"/>
      <c r="C51" s="85"/>
      <c r="D51" s="86"/>
      <c r="E51" s="100" t="s">
        <v>147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04">
        <v>23000</v>
      </c>
      <c r="V51" s="105"/>
      <c r="W51" s="105"/>
      <c r="X51" s="105"/>
      <c r="Y51" s="106"/>
      <c r="Z51" s="104">
        <v>0</v>
      </c>
      <c r="AA51" s="105"/>
      <c r="AB51" s="105"/>
      <c r="AC51" s="105"/>
      <c r="AD51" s="106"/>
      <c r="AE51" s="104">
        <v>0</v>
      </c>
      <c r="AF51" s="105"/>
      <c r="AG51" s="105"/>
      <c r="AH51" s="106"/>
      <c r="AI51" s="104">
        <f>IF(ISNUMBER(U51),U51,0)+IF(ISNUMBER(Z51),Z51,0)</f>
        <v>23000</v>
      </c>
      <c r="AJ51" s="105"/>
      <c r="AK51" s="105"/>
      <c r="AL51" s="105"/>
      <c r="AM51" s="106"/>
      <c r="AN51" s="104">
        <v>36000</v>
      </c>
      <c r="AO51" s="105"/>
      <c r="AP51" s="105"/>
      <c r="AQ51" s="105"/>
      <c r="AR51" s="106"/>
      <c r="AS51" s="104">
        <v>0</v>
      </c>
      <c r="AT51" s="105"/>
      <c r="AU51" s="105"/>
      <c r="AV51" s="105"/>
      <c r="AW51" s="106"/>
      <c r="AX51" s="104">
        <v>0</v>
      </c>
      <c r="AY51" s="105"/>
      <c r="AZ51" s="105"/>
      <c r="BA51" s="106"/>
      <c r="BB51" s="104">
        <f>IF(ISNUMBER(AN51),AN51,0)+IF(ISNUMBER(AS51),AS51,0)</f>
        <v>36000</v>
      </c>
      <c r="BC51" s="105"/>
      <c r="BD51" s="105"/>
      <c r="BE51" s="105"/>
      <c r="BF51" s="106"/>
      <c r="BG51" s="104">
        <v>16000</v>
      </c>
      <c r="BH51" s="105"/>
      <c r="BI51" s="105"/>
      <c r="BJ51" s="105"/>
      <c r="BK51" s="106"/>
      <c r="BL51" s="104">
        <v>0</v>
      </c>
      <c r="BM51" s="105"/>
      <c r="BN51" s="105"/>
      <c r="BO51" s="105"/>
      <c r="BP51" s="106"/>
      <c r="BQ51" s="104">
        <v>0</v>
      </c>
      <c r="BR51" s="105"/>
      <c r="BS51" s="105"/>
      <c r="BT51" s="106"/>
      <c r="BU51" s="104">
        <f>IF(ISNUMBER(BG51),BG51,0)+IF(ISNUMBER(BL51),BL51,0)</f>
        <v>16000</v>
      </c>
      <c r="BV51" s="105"/>
      <c r="BW51" s="105"/>
      <c r="BX51" s="105"/>
      <c r="BY51" s="106"/>
    </row>
    <row r="53" spans="1:79" ht="14.25" customHeight="1" x14ac:dyDescent="0.2">
      <c r="A53" s="42" t="s">
        <v>218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79" ht="15" customHeight="1" x14ac:dyDescent="0.2">
      <c r="A54" s="53" t="s">
        <v>205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</row>
    <row r="55" spans="1:79" ht="23.1" customHeight="1" x14ac:dyDescent="0.2">
      <c r="A55" s="67" t="s">
        <v>119</v>
      </c>
      <c r="B55" s="68"/>
      <c r="C55" s="68"/>
      <c r="D55" s="68"/>
      <c r="E55" s="69"/>
      <c r="F55" s="36" t="s">
        <v>19</v>
      </c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0" t="s">
        <v>206</v>
      </c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2"/>
      <c r="AN55" s="30" t="s">
        <v>209</v>
      </c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2"/>
      <c r="BG55" s="30" t="s">
        <v>216</v>
      </c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2"/>
    </row>
    <row r="56" spans="1:79" ht="51.75" customHeight="1" x14ac:dyDescent="0.2">
      <c r="A56" s="70"/>
      <c r="B56" s="71"/>
      <c r="C56" s="71"/>
      <c r="D56" s="71"/>
      <c r="E56" s="72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0" t="s">
        <v>4</v>
      </c>
      <c r="V56" s="31"/>
      <c r="W56" s="31"/>
      <c r="X56" s="31"/>
      <c r="Y56" s="32"/>
      <c r="Z56" s="30" t="s">
        <v>3</v>
      </c>
      <c r="AA56" s="31"/>
      <c r="AB56" s="31"/>
      <c r="AC56" s="31"/>
      <c r="AD56" s="32"/>
      <c r="AE56" s="46" t="s">
        <v>116</v>
      </c>
      <c r="AF56" s="47"/>
      <c r="AG56" s="47"/>
      <c r="AH56" s="48"/>
      <c r="AI56" s="30" t="s">
        <v>5</v>
      </c>
      <c r="AJ56" s="31"/>
      <c r="AK56" s="31"/>
      <c r="AL56" s="31"/>
      <c r="AM56" s="32"/>
      <c r="AN56" s="30" t="s">
        <v>4</v>
      </c>
      <c r="AO56" s="31"/>
      <c r="AP56" s="31"/>
      <c r="AQ56" s="31"/>
      <c r="AR56" s="32"/>
      <c r="AS56" s="30" t="s">
        <v>3</v>
      </c>
      <c r="AT56" s="31"/>
      <c r="AU56" s="31"/>
      <c r="AV56" s="31"/>
      <c r="AW56" s="32"/>
      <c r="AX56" s="46" t="s">
        <v>116</v>
      </c>
      <c r="AY56" s="47"/>
      <c r="AZ56" s="47"/>
      <c r="BA56" s="48"/>
      <c r="BB56" s="30" t="s">
        <v>96</v>
      </c>
      <c r="BC56" s="31"/>
      <c r="BD56" s="31"/>
      <c r="BE56" s="31"/>
      <c r="BF56" s="32"/>
      <c r="BG56" s="30" t="s">
        <v>4</v>
      </c>
      <c r="BH56" s="31"/>
      <c r="BI56" s="31"/>
      <c r="BJ56" s="31"/>
      <c r="BK56" s="32"/>
      <c r="BL56" s="30" t="s">
        <v>3</v>
      </c>
      <c r="BM56" s="31"/>
      <c r="BN56" s="31"/>
      <c r="BO56" s="31"/>
      <c r="BP56" s="32"/>
      <c r="BQ56" s="46" t="s">
        <v>116</v>
      </c>
      <c r="BR56" s="47"/>
      <c r="BS56" s="47"/>
      <c r="BT56" s="48"/>
      <c r="BU56" s="36" t="s">
        <v>97</v>
      </c>
      <c r="BV56" s="36"/>
      <c r="BW56" s="36"/>
      <c r="BX56" s="36"/>
      <c r="BY56" s="36"/>
    </row>
    <row r="57" spans="1:79" ht="15" customHeight="1" x14ac:dyDescent="0.2">
      <c r="A57" s="30">
        <v>1</v>
      </c>
      <c r="B57" s="31"/>
      <c r="C57" s="31"/>
      <c r="D57" s="31"/>
      <c r="E57" s="32"/>
      <c r="F57" s="30">
        <v>2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2"/>
      <c r="U57" s="30">
        <v>3</v>
      </c>
      <c r="V57" s="31"/>
      <c r="W57" s="31"/>
      <c r="X57" s="31"/>
      <c r="Y57" s="32"/>
      <c r="Z57" s="30">
        <v>4</v>
      </c>
      <c r="AA57" s="31"/>
      <c r="AB57" s="31"/>
      <c r="AC57" s="31"/>
      <c r="AD57" s="32"/>
      <c r="AE57" s="30">
        <v>5</v>
      </c>
      <c r="AF57" s="31"/>
      <c r="AG57" s="31"/>
      <c r="AH57" s="32"/>
      <c r="AI57" s="30">
        <v>6</v>
      </c>
      <c r="AJ57" s="31"/>
      <c r="AK57" s="31"/>
      <c r="AL57" s="31"/>
      <c r="AM57" s="32"/>
      <c r="AN57" s="30">
        <v>7</v>
      </c>
      <c r="AO57" s="31"/>
      <c r="AP57" s="31"/>
      <c r="AQ57" s="31"/>
      <c r="AR57" s="32"/>
      <c r="AS57" s="30">
        <v>8</v>
      </c>
      <c r="AT57" s="31"/>
      <c r="AU57" s="31"/>
      <c r="AV57" s="31"/>
      <c r="AW57" s="32"/>
      <c r="AX57" s="30">
        <v>9</v>
      </c>
      <c r="AY57" s="31"/>
      <c r="AZ57" s="31"/>
      <c r="BA57" s="32"/>
      <c r="BB57" s="30">
        <v>10</v>
      </c>
      <c r="BC57" s="31"/>
      <c r="BD57" s="31"/>
      <c r="BE57" s="31"/>
      <c r="BF57" s="32"/>
      <c r="BG57" s="30">
        <v>11</v>
      </c>
      <c r="BH57" s="31"/>
      <c r="BI57" s="31"/>
      <c r="BJ57" s="31"/>
      <c r="BK57" s="32"/>
      <c r="BL57" s="30">
        <v>12</v>
      </c>
      <c r="BM57" s="31"/>
      <c r="BN57" s="31"/>
      <c r="BO57" s="31"/>
      <c r="BP57" s="32"/>
      <c r="BQ57" s="30">
        <v>13</v>
      </c>
      <c r="BR57" s="31"/>
      <c r="BS57" s="31"/>
      <c r="BT57" s="32"/>
      <c r="BU57" s="36">
        <v>14</v>
      </c>
      <c r="BV57" s="36"/>
      <c r="BW57" s="36"/>
      <c r="BX57" s="36"/>
      <c r="BY57" s="36"/>
    </row>
    <row r="58" spans="1:79" s="1" customFormat="1" ht="13.5" hidden="1" customHeight="1" x14ac:dyDescent="0.2">
      <c r="A58" s="33" t="s">
        <v>64</v>
      </c>
      <c r="B58" s="34"/>
      <c r="C58" s="34"/>
      <c r="D58" s="34"/>
      <c r="E58" s="35"/>
      <c r="F58" s="33" t="s">
        <v>57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5"/>
      <c r="U58" s="33" t="s">
        <v>65</v>
      </c>
      <c r="V58" s="34"/>
      <c r="W58" s="34"/>
      <c r="X58" s="34"/>
      <c r="Y58" s="35"/>
      <c r="Z58" s="33" t="s">
        <v>66</v>
      </c>
      <c r="AA58" s="34"/>
      <c r="AB58" s="34"/>
      <c r="AC58" s="34"/>
      <c r="AD58" s="35"/>
      <c r="AE58" s="33" t="s">
        <v>91</v>
      </c>
      <c r="AF58" s="34"/>
      <c r="AG58" s="34"/>
      <c r="AH58" s="35"/>
      <c r="AI58" s="50" t="s">
        <v>170</v>
      </c>
      <c r="AJ58" s="51"/>
      <c r="AK58" s="51"/>
      <c r="AL58" s="51"/>
      <c r="AM58" s="52"/>
      <c r="AN58" s="33" t="s">
        <v>67</v>
      </c>
      <c r="AO58" s="34"/>
      <c r="AP58" s="34"/>
      <c r="AQ58" s="34"/>
      <c r="AR58" s="35"/>
      <c r="AS58" s="33" t="s">
        <v>68</v>
      </c>
      <c r="AT58" s="34"/>
      <c r="AU58" s="34"/>
      <c r="AV58" s="34"/>
      <c r="AW58" s="35"/>
      <c r="AX58" s="33" t="s">
        <v>92</v>
      </c>
      <c r="AY58" s="34"/>
      <c r="AZ58" s="34"/>
      <c r="BA58" s="35"/>
      <c r="BB58" s="50" t="s">
        <v>170</v>
      </c>
      <c r="BC58" s="51"/>
      <c r="BD58" s="51"/>
      <c r="BE58" s="51"/>
      <c r="BF58" s="52"/>
      <c r="BG58" s="33" t="s">
        <v>58</v>
      </c>
      <c r="BH58" s="34"/>
      <c r="BI58" s="34"/>
      <c r="BJ58" s="34"/>
      <c r="BK58" s="35"/>
      <c r="BL58" s="33" t="s">
        <v>59</v>
      </c>
      <c r="BM58" s="34"/>
      <c r="BN58" s="34"/>
      <c r="BO58" s="34"/>
      <c r="BP58" s="35"/>
      <c r="BQ58" s="33" t="s">
        <v>93</v>
      </c>
      <c r="BR58" s="34"/>
      <c r="BS58" s="34"/>
      <c r="BT58" s="35"/>
      <c r="BU58" s="44" t="s">
        <v>170</v>
      </c>
      <c r="BV58" s="44"/>
      <c r="BW58" s="44"/>
      <c r="BX58" s="44"/>
      <c r="BY58" s="44"/>
      <c r="CA58" t="s">
        <v>27</v>
      </c>
    </row>
    <row r="59" spans="1:79" s="6" customFormat="1" ht="12.75" customHeight="1" x14ac:dyDescent="0.2">
      <c r="A59" s="87"/>
      <c r="B59" s="85"/>
      <c r="C59" s="85"/>
      <c r="D59" s="85"/>
      <c r="E59" s="86"/>
      <c r="F59" s="87" t="s">
        <v>147</v>
      </c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6"/>
      <c r="U59" s="104"/>
      <c r="V59" s="105"/>
      <c r="W59" s="105"/>
      <c r="X59" s="105"/>
      <c r="Y59" s="106"/>
      <c r="Z59" s="104"/>
      <c r="AA59" s="105"/>
      <c r="AB59" s="105"/>
      <c r="AC59" s="105"/>
      <c r="AD59" s="106"/>
      <c r="AE59" s="104"/>
      <c r="AF59" s="105"/>
      <c r="AG59" s="105"/>
      <c r="AH59" s="106"/>
      <c r="AI59" s="104">
        <f>IF(ISNUMBER(U59),U59,0)+IF(ISNUMBER(Z59),Z59,0)</f>
        <v>0</v>
      </c>
      <c r="AJ59" s="105"/>
      <c r="AK59" s="105"/>
      <c r="AL59" s="105"/>
      <c r="AM59" s="106"/>
      <c r="AN59" s="104"/>
      <c r="AO59" s="105"/>
      <c r="AP59" s="105"/>
      <c r="AQ59" s="105"/>
      <c r="AR59" s="106"/>
      <c r="AS59" s="104"/>
      <c r="AT59" s="105"/>
      <c r="AU59" s="105"/>
      <c r="AV59" s="105"/>
      <c r="AW59" s="106"/>
      <c r="AX59" s="104"/>
      <c r="AY59" s="105"/>
      <c r="AZ59" s="105"/>
      <c r="BA59" s="106"/>
      <c r="BB59" s="104">
        <f>IF(ISNUMBER(AN59),AN59,0)+IF(ISNUMBER(AS59),AS59,0)</f>
        <v>0</v>
      </c>
      <c r="BC59" s="105"/>
      <c r="BD59" s="105"/>
      <c r="BE59" s="105"/>
      <c r="BF59" s="106"/>
      <c r="BG59" s="104"/>
      <c r="BH59" s="105"/>
      <c r="BI59" s="105"/>
      <c r="BJ59" s="105"/>
      <c r="BK59" s="106"/>
      <c r="BL59" s="104"/>
      <c r="BM59" s="105"/>
      <c r="BN59" s="105"/>
      <c r="BO59" s="105"/>
      <c r="BP59" s="106"/>
      <c r="BQ59" s="104"/>
      <c r="BR59" s="105"/>
      <c r="BS59" s="105"/>
      <c r="BT59" s="106"/>
      <c r="BU59" s="104">
        <f>IF(ISNUMBER(BG59),BG59,0)+IF(ISNUMBER(BL59),BL59,0)</f>
        <v>0</v>
      </c>
      <c r="BV59" s="105"/>
      <c r="BW59" s="105"/>
      <c r="BX59" s="105"/>
      <c r="BY59" s="106"/>
      <c r="CA59" s="6" t="s">
        <v>28</v>
      </c>
    </row>
    <row r="61" spans="1:79" ht="14.25" customHeight="1" x14ac:dyDescent="0.2">
      <c r="A61" s="42" t="s">
        <v>233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</row>
    <row r="62" spans="1:79" ht="15" customHeight="1" x14ac:dyDescent="0.2">
      <c r="A62" s="53" t="s">
        <v>205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</row>
    <row r="63" spans="1:79" ht="23.1" customHeight="1" x14ac:dyDescent="0.2">
      <c r="A63" s="67" t="s">
        <v>118</v>
      </c>
      <c r="B63" s="68"/>
      <c r="C63" s="68"/>
      <c r="D63" s="69"/>
      <c r="E63" s="61" t="s">
        <v>19</v>
      </c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3"/>
      <c r="X63" s="30" t="s">
        <v>227</v>
      </c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2"/>
      <c r="AR63" s="36" t="s">
        <v>232</v>
      </c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</row>
    <row r="64" spans="1:79" ht="48.75" customHeight="1" x14ac:dyDescent="0.2">
      <c r="A64" s="70"/>
      <c r="B64" s="71"/>
      <c r="C64" s="71"/>
      <c r="D64" s="72"/>
      <c r="E64" s="64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6"/>
      <c r="X64" s="61" t="s">
        <v>4</v>
      </c>
      <c r="Y64" s="62"/>
      <c r="Z64" s="62"/>
      <c r="AA64" s="62"/>
      <c r="AB64" s="63"/>
      <c r="AC64" s="61" t="s">
        <v>3</v>
      </c>
      <c r="AD64" s="62"/>
      <c r="AE64" s="62"/>
      <c r="AF64" s="62"/>
      <c r="AG64" s="63"/>
      <c r="AH64" s="46" t="s">
        <v>116</v>
      </c>
      <c r="AI64" s="47"/>
      <c r="AJ64" s="47"/>
      <c r="AK64" s="47"/>
      <c r="AL64" s="48"/>
      <c r="AM64" s="30" t="s">
        <v>5</v>
      </c>
      <c r="AN64" s="31"/>
      <c r="AO64" s="31"/>
      <c r="AP64" s="31"/>
      <c r="AQ64" s="32"/>
      <c r="AR64" s="30" t="s">
        <v>4</v>
      </c>
      <c r="AS64" s="31"/>
      <c r="AT64" s="31"/>
      <c r="AU64" s="31"/>
      <c r="AV64" s="32"/>
      <c r="AW64" s="30" t="s">
        <v>3</v>
      </c>
      <c r="AX64" s="31"/>
      <c r="AY64" s="31"/>
      <c r="AZ64" s="31"/>
      <c r="BA64" s="32"/>
      <c r="BB64" s="46" t="s">
        <v>116</v>
      </c>
      <c r="BC64" s="47"/>
      <c r="BD64" s="47"/>
      <c r="BE64" s="47"/>
      <c r="BF64" s="48"/>
      <c r="BG64" s="30" t="s">
        <v>96</v>
      </c>
      <c r="BH64" s="31"/>
      <c r="BI64" s="31"/>
      <c r="BJ64" s="31"/>
      <c r="BK64" s="32"/>
    </row>
    <row r="65" spans="1:79" ht="12.75" customHeight="1" x14ac:dyDescent="0.2">
      <c r="A65" s="30">
        <v>1</v>
      </c>
      <c r="B65" s="31"/>
      <c r="C65" s="31"/>
      <c r="D65" s="32"/>
      <c r="E65" s="30">
        <v>2</v>
      </c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2"/>
      <c r="X65" s="30">
        <v>3</v>
      </c>
      <c r="Y65" s="31"/>
      <c r="Z65" s="31"/>
      <c r="AA65" s="31"/>
      <c r="AB65" s="32"/>
      <c r="AC65" s="30">
        <v>4</v>
      </c>
      <c r="AD65" s="31"/>
      <c r="AE65" s="31"/>
      <c r="AF65" s="31"/>
      <c r="AG65" s="32"/>
      <c r="AH65" s="30">
        <v>5</v>
      </c>
      <c r="AI65" s="31"/>
      <c r="AJ65" s="31"/>
      <c r="AK65" s="31"/>
      <c r="AL65" s="32"/>
      <c r="AM65" s="30">
        <v>6</v>
      </c>
      <c r="AN65" s="31"/>
      <c r="AO65" s="31"/>
      <c r="AP65" s="31"/>
      <c r="AQ65" s="32"/>
      <c r="AR65" s="30">
        <v>7</v>
      </c>
      <c r="AS65" s="31"/>
      <c r="AT65" s="31"/>
      <c r="AU65" s="31"/>
      <c r="AV65" s="32"/>
      <c r="AW65" s="30">
        <v>8</v>
      </c>
      <c r="AX65" s="31"/>
      <c r="AY65" s="31"/>
      <c r="AZ65" s="31"/>
      <c r="BA65" s="32"/>
      <c r="BB65" s="30">
        <v>9</v>
      </c>
      <c r="BC65" s="31"/>
      <c r="BD65" s="31"/>
      <c r="BE65" s="31"/>
      <c r="BF65" s="32"/>
      <c r="BG65" s="30">
        <v>10</v>
      </c>
      <c r="BH65" s="31"/>
      <c r="BI65" s="31"/>
      <c r="BJ65" s="31"/>
      <c r="BK65" s="32"/>
    </row>
    <row r="66" spans="1:79" s="1" customFormat="1" ht="12.75" hidden="1" customHeight="1" x14ac:dyDescent="0.2">
      <c r="A66" s="33" t="s">
        <v>64</v>
      </c>
      <c r="B66" s="34"/>
      <c r="C66" s="34"/>
      <c r="D66" s="35"/>
      <c r="E66" s="33" t="s">
        <v>57</v>
      </c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5"/>
      <c r="X66" s="80" t="s">
        <v>60</v>
      </c>
      <c r="Y66" s="81"/>
      <c r="Z66" s="81"/>
      <c r="AA66" s="81"/>
      <c r="AB66" s="82"/>
      <c r="AC66" s="80" t="s">
        <v>61</v>
      </c>
      <c r="AD66" s="81"/>
      <c r="AE66" s="81"/>
      <c r="AF66" s="81"/>
      <c r="AG66" s="82"/>
      <c r="AH66" s="33" t="s">
        <v>94</v>
      </c>
      <c r="AI66" s="34"/>
      <c r="AJ66" s="34"/>
      <c r="AK66" s="34"/>
      <c r="AL66" s="35"/>
      <c r="AM66" s="50" t="s">
        <v>171</v>
      </c>
      <c r="AN66" s="51"/>
      <c r="AO66" s="51"/>
      <c r="AP66" s="51"/>
      <c r="AQ66" s="52"/>
      <c r="AR66" s="33" t="s">
        <v>62</v>
      </c>
      <c r="AS66" s="34"/>
      <c r="AT66" s="34"/>
      <c r="AU66" s="34"/>
      <c r="AV66" s="35"/>
      <c r="AW66" s="33" t="s">
        <v>63</v>
      </c>
      <c r="AX66" s="34"/>
      <c r="AY66" s="34"/>
      <c r="AZ66" s="34"/>
      <c r="BA66" s="35"/>
      <c r="BB66" s="33" t="s">
        <v>95</v>
      </c>
      <c r="BC66" s="34"/>
      <c r="BD66" s="34"/>
      <c r="BE66" s="34"/>
      <c r="BF66" s="35"/>
      <c r="BG66" s="50" t="s">
        <v>171</v>
      </c>
      <c r="BH66" s="51"/>
      <c r="BI66" s="51"/>
      <c r="BJ66" s="51"/>
      <c r="BK66" s="52"/>
      <c r="CA66" t="s">
        <v>29</v>
      </c>
    </row>
    <row r="67" spans="1:79" s="99" customFormat="1" ht="12.75" customHeight="1" x14ac:dyDescent="0.2">
      <c r="A67" s="89">
        <v>2800</v>
      </c>
      <c r="B67" s="90"/>
      <c r="C67" s="90"/>
      <c r="D67" s="91"/>
      <c r="E67" s="92" t="s">
        <v>174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96">
        <v>16000</v>
      </c>
      <c r="Y67" s="97"/>
      <c r="Z67" s="97"/>
      <c r="AA67" s="97"/>
      <c r="AB67" s="98"/>
      <c r="AC67" s="96">
        <v>0</v>
      </c>
      <c r="AD67" s="97"/>
      <c r="AE67" s="97"/>
      <c r="AF67" s="97"/>
      <c r="AG67" s="98"/>
      <c r="AH67" s="96">
        <v>0</v>
      </c>
      <c r="AI67" s="97"/>
      <c r="AJ67" s="97"/>
      <c r="AK67" s="97"/>
      <c r="AL67" s="98"/>
      <c r="AM67" s="96">
        <f>IF(ISNUMBER(X67),X67,0)+IF(ISNUMBER(AC67),AC67,0)</f>
        <v>16000</v>
      </c>
      <c r="AN67" s="97"/>
      <c r="AO67" s="97"/>
      <c r="AP67" s="97"/>
      <c r="AQ67" s="98"/>
      <c r="AR67" s="96">
        <v>16000</v>
      </c>
      <c r="AS67" s="97"/>
      <c r="AT67" s="97"/>
      <c r="AU67" s="97"/>
      <c r="AV67" s="98"/>
      <c r="AW67" s="96">
        <v>0</v>
      </c>
      <c r="AX67" s="97"/>
      <c r="AY67" s="97"/>
      <c r="AZ67" s="97"/>
      <c r="BA67" s="98"/>
      <c r="BB67" s="96">
        <v>0</v>
      </c>
      <c r="BC67" s="97"/>
      <c r="BD67" s="97"/>
      <c r="BE67" s="97"/>
      <c r="BF67" s="98"/>
      <c r="BG67" s="95">
        <f>IF(ISNUMBER(AR67),AR67,0)+IF(ISNUMBER(AW67),AW67,0)</f>
        <v>16000</v>
      </c>
      <c r="BH67" s="95"/>
      <c r="BI67" s="95"/>
      <c r="BJ67" s="95"/>
      <c r="BK67" s="95"/>
      <c r="CA67" s="99" t="s">
        <v>30</v>
      </c>
    </row>
    <row r="68" spans="1:79" s="6" customFormat="1" ht="12.75" customHeight="1" x14ac:dyDescent="0.2">
      <c r="A68" s="87"/>
      <c r="B68" s="85"/>
      <c r="C68" s="85"/>
      <c r="D68" s="86"/>
      <c r="E68" s="100" t="s">
        <v>147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  <c r="X68" s="104">
        <v>16000</v>
      </c>
      <c r="Y68" s="105"/>
      <c r="Z68" s="105"/>
      <c r="AA68" s="105"/>
      <c r="AB68" s="106"/>
      <c r="AC68" s="104">
        <v>0</v>
      </c>
      <c r="AD68" s="105"/>
      <c r="AE68" s="105"/>
      <c r="AF68" s="105"/>
      <c r="AG68" s="106"/>
      <c r="AH68" s="104">
        <v>0</v>
      </c>
      <c r="AI68" s="105"/>
      <c r="AJ68" s="105"/>
      <c r="AK68" s="105"/>
      <c r="AL68" s="106"/>
      <c r="AM68" s="104">
        <f>IF(ISNUMBER(X68),X68,0)+IF(ISNUMBER(AC68),AC68,0)</f>
        <v>16000</v>
      </c>
      <c r="AN68" s="105"/>
      <c r="AO68" s="105"/>
      <c r="AP68" s="105"/>
      <c r="AQ68" s="106"/>
      <c r="AR68" s="104">
        <v>16000</v>
      </c>
      <c r="AS68" s="105"/>
      <c r="AT68" s="105"/>
      <c r="AU68" s="105"/>
      <c r="AV68" s="106"/>
      <c r="AW68" s="104">
        <v>0</v>
      </c>
      <c r="AX68" s="105"/>
      <c r="AY68" s="105"/>
      <c r="AZ68" s="105"/>
      <c r="BA68" s="106"/>
      <c r="BB68" s="104">
        <v>0</v>
      </c>
      <c r="BC68" s="105"/>
      <c r="BD68" s="105"/>
      <c r="BE68" s="105"/>
      <c r="BF68" s="106"/>
      <c r="BG68" s="103">
        <f>IF(ISNUMBER(AR68),AR68,0)+IF(ISNUMBER(AW68),AW68,0)</f>
        <v>16000</v>
      </c>
      <c r="BH68" s="103"/>
      <c r="BI68" s="103"/>
      <c r="BJ68" s="103"/>
      <c r="BK68" s="103"/>
    </row>
    <row r="70" spans="1:79" ht="14.25" customHeight="1" x14ac:dyDescent="0.2">
      <c r="A70" s="42" t="s">
        <v>234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</row>
    <row r="71" spans="1:79" ht="15" customHeight="1" x14ac:dyDescent="0.2">
      <c r="A71" s="53" t="s">
        <v>205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</row>
    <row r="72" spans="1:79" ht="23.1" customHeight="1" x14ac:dyDescent="0.2">
      <c r="A72" s="67" t="s">
        <v>119</v>
      </c>
      <c r="B72" s="68"/>
      <c r="C72" s="68"/>
      <c r="D72" s="68"/>
      <c r="E72" s="69"/>
      <c r="F72" s="61" t="s">
        <v>19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3"/>
      <c r="X72" s="36" t="s">
        <v>227</v>
      </c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0" t="s">
        <v>232</v>
      </c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2"/>
    </row>
    <row r="73" spans="1:79" ht="53.25" customHeight="1" x14ac:dyDescent="12.75">
      <c r="A73" s="70"/>
      <c r="B73" s="71"/>
      <c r="C73" s="71"/>
      <c r="D73" s="71"/>
      <c r="E73" s="72"/>
      <c r="F73" s="64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6"/>
      <c r="X73" s="30" t="s">
        <v>4</v>
      </c>
      <c r="Y73" s="31"/>
      <c r="Z73" s="31"/>
      <c r="AA73" s="31"/>
      <c r="AB73" s="32"/>
      <c r="AC73" s="30" t="s">
        <v>3</v>
      </c>
      <c r="AD73" s="31"/>
      <c r="AE73" s="31"/>
      <c r="AF73" s="31"/>
      <c r="AG73" s="32"/>
      <c r="AH73" s="46" t="s">
        <v>116</v>
      </c>
      <c r="AI73" s="47"/>
      <c r="AJ73" s="47"/>
      <c r="AK73" s="47"/>
      <c r="AL73" s="48"/>
      <c r="AM73" s="30" t="s">
        <v>5</v>
      </c>
      <c r="AN73" s="31"/>
      <c r="AO73" s="31"/>
      <c r="AP73" s="31"/>
      <c r="AQ73" s="32"/>
      <c r="AR73" s="30" t="s">
        <v>4</v>
      </c>
      <c r="AS73" s="31"/>
      <c r="AT73" s="31"/>
      <c r="AU73" s="31"/>
      <c r="AV73" s="32"/>
      <c r="AW73" s="30" t="s">
        <v>3</v>
      </c>
      <c r="AX73" s="31"/>
      <c r="AY73" s="31"/>
      <c r="AZ73" s="31"/>
      <c r="BA73" s="32"/>
      <c r="BB73" s="49" t="s">
        <v>116</v>
      </c>
      <c r="BC73" s="49"/>
      <c r="BD73" s="49"/>
      <c r="BE73" s="49"/>
      <c r="BF73" s="49"/>
      <c r="BG73" s="30" t="s">
        <v>96</v>
      </c>
      <c r="BH73" s="31"/>
      <c r="BI73" s="31"/>
      <c r="BJ73" s="31"/>
      <c r="BK73" s="32"/>
    </row>
    <row r="74" spans="1:79" ht="15" customHeight="1" x14ac:dyDescent="0.2">
      <c r="A74" s="30">
        <v>1</v>
      </c>
      <c r="B74" s="31"/>
      <c r="C74" s="31"/>
      <c r="D74" s="31"/>
      <c r="E74" s="32"/>
      <c r="F74" s="30">
        <v>2</v>
      </c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2"/>
      <c r="X74" s="30">
        <v>3</v>
      </c>
      <c r="Y74" s="31"/>
      <c r="Z74" s="31"/>
      <c r="AA74" s="31"/>
      <c r="AB74" s="32"/>
      <c r="AC74" s="30">
        <v>4</v>
      </c>
      <c r="AD74" s="31"/>
      <c r="AE74" s="31"/>
      <c r="AF74" s="31"/>
      <c r="AG74" s="32"/>
      <c r="AH74" s="30">
        <v>5</v>
      </c>
      <c r="AI74" s="31"/>
      <c r="AJ74" s="31"/>
      <c r="AK74" s="31"/>
      <c r="AL74" s="32"/>
      <c r="AM74" s="30">
        <v>6</v>
      </c>
      <c r="AN74" s="31"/>
      <c r="AO74" s="31"/>
      <c r="AP74" s="31"/>
      <c r="AQ74" s="32"/>
      <c r="AR74" s="30">
        <v>7</v>
      </c>
      <c r="AS74" s="31"/>
      <c r="AT74" s="31"/>
      <c r="AU74" s="31"/>
      <c r="AV74" s="32"/>
      <c r="AW74" s="30">
        <v>8</v>
      </c>
      <c r="AX74" s="31"/>
      <c r="AY74" s="31"/>
      <c r="AZ74" s="31"/>
      <c r="BA74" s="32"/>
      <c r="BB74" s="30">
        <v>9</v>
      </c>
      <c r="BC74" s="31"/>
      <c r="BD74" s="31"/>
      <c r="BE74" s="31"/>
      <c r="BF74" s="32"/>
      <c r="BG74" s="30">
        <v>10</v>
      </c>
      <c r="BH74" s="31"/>
      <c r="BI74" s="31"/>
      <c r="BJ74" s="31"/>
      <c r="BK74" s="32"/>
    </row>
    <row r="75" spans="1:79" s="1" customFormat="1" ht="15" hidden="1" customHeight="1" x14ac:dyDescent="0.2">
      <c r="A75" s="33" t="s">
        <v>64</v>
      </c>
      <c r="B75" s="34"/>
      <c r="C75" s="34"/>
      <c r="D75" s="34"/>
      <c r="E75" s="35"/>
      <c r="F75" s="33" t="s">
        <v>57</v>
      </c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5"/>
      <c r="X75" s="33" t="s">
        <v>60</v>
      </c>
      <c r="Y75" s="34"/>
      <c r="Z75" s="34"/>
      <c r="AA75" s="34"/>
      <c r="AB75" s="35"/>
      <c r="AC75" s="33" t="s">
        <v>61</v>
      </c>
      <c r="AD75" s="34"/>
      <c r="AE75" s="34"/>
      <c r="AF75" s="34"/>
      <c r="AG75" s="35"/>
      <c r="AH75" s="33" t="s">
        <v>94</v>
      </c>
      <c r="AI75" s="34"/>
      <c r="AJ75" s="34"/>
      <c r="AK75" s="34"/>
      <c r="AL75" s="35"/>
      <c r="AM75" s="50" t="s">
        <v>171</v>
      </c>
      <c r="AN75" s="51"/>
      <c r="AO75" s="51"/>
      <c r="AP75" s="51"/>
      <c r="AQ75" s="52"/>
      <c r="AR75" s="33" t="s">
        <v>62</v>
      </c>
      <c r="AS75" s="34"/>
      <c r="AT75" s="34"/>
      <c r="AU75" s="34"/>
      <c r="AV75" s="35"/>
      <c r="AW75" s="33" t="s">
        <v>63</v>
      </c>
      <c r="AX75" s="34"/>
      <c r="AY75" s="34"/>
      <c r="AZ75" s="34"/>
      <c r="BA75" s="35"/>
      <c r="BB75" s="33" t="s">
        <v>95</v>
      </c>
      <c r="BC75" s="34"/>
      <c r="BD75" s="34"/>
      <c r="BE75" s="34"/>
      <c r="BF75" s="35"/>
      <c r="BG75" s="50" t="s">
        <v>171</v>
      </c>
      <c r="BH75" s="51"/>
      <c r="BI75" s="51"/>
      <c r="BJ75" s="51"/>
      <c r="BK75" s="52"/>
      <c r="CA75" t="s">
        <v>31</v>
      </c>
    </row>
    <row r="76" spans="1:79" s="6" customFormat="1" ht="12.75" customHeight="1" x14ac:dyDescent="0.2">
      <c r="A76" s="87"/>
      <c r="B76" s="85"/>
      <c r="C76" s="85"/>
      <c r="D76" s="85"/>
      <c r="E76" s="86"/>
      <c r="F76" s="87" t="s">
        <v>147</v>
      </c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6"/>
      <c r="X76" s="107"/>
      <c r="Y76" s="108"/>
      <c r="Z76" s="108"/>
      <c r="AA76" s="108"/>
      <c r="AB76" s="109"/>
      <c r="AC76" s="107"/>
      <c r="AD76" s="108"/>
      <c r="AE76" s="108"/>
      <c r="AF76" s="108"/>
      <c r="AG76" s="109"/>
      <c r="AH76" s="103"/>
      <c r="AI76" s="103"/>
      <c r="AJ76" s="103"/>
      <c r="AK76" s="103"/>
      <c r="AL76" s="103"/>
      <c r="AM76" s="103">
        <f>IF(ISNUMBER(X76),X76,0)+IF(ISNUMBER(AC76),AC76,0)</f>
        <v>0</v>
      </c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>
        <f>IF(ISNUMBER(AR76),AR76,0)+IF(ISNUMBER(AW76),AW76,0)</f>
        <v>0</v>
      </c>
      <c r="BH76" s="103"/>
      <c r="BI76" s="103"/>
      <c r="BJ76" s="103"/>
      <c r="BK76" s="103"/>
      <c r="CA76" s="6" t="s">
        <v>32</v>
      </c>
    </row>
    <row r="79" spans="1:79" ht="14.25" customHeight="1" x14ac:dyDescent="0.2">
      <c r="A79" s="42" t="s">
        <v>120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0" spans="1:79" ht="14.25" customHeight="1" x14ac:dyDescent="0.2">
      <c r="A80" s="42" t="s">
        <v>219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</row>
    <row r="81" spans="1:79" ht="15" customHeight="1" x14ac:dyDescent="0.2">
      <c r="A81" s="53" t="s">
        <v>205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</row>
    <row r="82" spans="1:79" ht="23.1" customHeight="1" x14ac:dyDescent="0.2">
      <c r="A82" s="61" t="s">
        <v>6</v>
      </c>
      <c r="B82" s="62"/>
      <c r="C82" s="62"/>
      <c r="D82" s="61" t="s">
        <v>121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3"/>
      <c r="U82" s="30" t="s">
        <v>206</v>
      </c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2"/>
      <c r="AN82" s="30" t="s">
        <v>209</v>
      </c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2"/>
      <c r="BG82" s="36" t="s">
        <v>216</v>
      </c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</row>
    <row r="83" spans="1:79" ht="52.5" customHeight="1" x14ac:dyDescent="12.75">
      <c r="A83" s="64"/>
      <c r="B83" s="65"/>
      <c r="C83" s="65"/>
      <c r="D83" s="64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6"/>
      <c r="U83" s="30" t="s">
        <v>4</v>
      </c>
      <c r="V83" s="31"/>
      <c r="W83" s="31"/>
      <c r="X83" s="31"/>
      <c r="Y83" s="32"/>
      <c r="Z83" s="30" t="s">
        <v>3</v>
      </c>
      <c r="AA83" s="31"/>
      <c r="AB83" s="31"/>
      <c r="AC83" s="31"/>
      <c r="AD83" s="32"/>
      <c r="AE83" s="46" t="s">
        <v>116</v>
      </c>
      <c r="AF83" s="47"/>
      <c r="AG83" s="47"/>
      <c r="AH83" s="48"/>
      <c r="AI83" s="30" t="s">
        <v>5</v>
      </c>
      <c r="AJ83" s="31"/>
      <c r="AK83" s="31"/>
      <c r="AL83" s="31"/>
      <c r="AM83" s="32"/>
      <c r="AN83" s="30" t="s">
        <v>4</v>
      </c>
      <c r="AO83" s="31"/>
      <c r="AP83" s="31"/>
      <c r="AQ83" s="31"/>
      <c r="AR83" s="32"/>
      <c r="AS83" s="30" t="s">
        <v>3</v>
      </c>
      <c r="AT83" s="31"/>
      <c r="AU83" s="31"/>
      <c r="AV83" s="31"/>
      <c r="AW83" s="32"/>
      <c r="AX83" s="46" t="s">
        <v>116</v>
      </c>
      <c r="AY83" s="47"/>
      <c r="AZ83" s="47"/>
      <c r="BA83" s="48"/>
      <c r="BB83" s="30" t="s">
        <v>96</v>
      </c>
      <c r="BC83" s="31"/>
      <c r="BD83" s="31"/>
      <c r="BE83" s="31"/>
      <c r="BF83" s="32"/>
      <c r="BG83" s="30" t="s">
        <v>4</v>
      </c>
      <c r="BH83" s="31"/>
      <c r="BI83" s="31"/>
      <c r="BJ83" s="31"/>
      <c r="BK83" s="32"/>
      <c r="BL83" s="36" t="s">
        <v>3</v>
      </c>
      <c r="BM83" s="36"/>
      <c r="BN83" s="36"/>
      <c r="BO83" s="36"/>
      <c r="BP83" s="36"/>
      <c r="BQ83" s="49" t="s">
        <v>116</v>
      </c>
      <c r="BR83" s="49"/>
      <c r="BS83" s="49"/>
      <c r="BT83" s="49"/>
      <c r="BU83" s="30" t="s">
        <v>97</v>
      </c>
      <c r="BV83" s="31"/>
      <c r="BW83" s="31"/>
      <c r="BX83" s="31"/>
      <c r="BY83" s="32"/>
    </row>
    <row r="84" spans="1:79" ht="15" customHeight="1" x14ac:dyDescent="0.2">
      <c r="A84" s="30">
        <v>1</v>
      </c>
      <c r="B84" s="31"/>
      <c r="C84" s="31"/>
      <c r="D84" s="30">
        <v>2</v>
      </c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2"/>
      <c r="U84" s="30">
        <v>3</v>
      </c>
      <c r="V84" s="31"/>
      <c r="W84" s="31"/>
      <c r="X84" s="31"/>
      <c r="Y84" s="32"/>
      <c r="Z84" s="30">
        <v>4</v>
      </c>
      <c r="AA84" s="31"/>
      <c r="AB84" s="31"/>
      <c r="AC84" s="31"/>
      <c r="AD84" s="32"/>
      <c r="AE84" s="30">
        <v>5</v>
      </c>
      <c r="AF84" s="31"/>
      <c r="AG84" s="31"/>
      <c r="AH84" s="32"/>
      <c r="AI84" s="30">
        <v>6</v>
      </c>
      <c r="AJ84" s="31"/>
      <c r="AK84" s="31"/>
      <c r="AL84" s="31"/>
      <c r="AM84" s="32"/>
      <c r="AN84" s="30">
        <v>7</v>
      </c>
      <c r="AO84" s="31"/>
      <c r="AP84" s="31"/>
      <c r="AQ84" s="31"/>
      <c r="AR84" s="32"/>
      <c r="AS84" s="30">
        <v>8</v>
      </c>
      <c r="AT84" s="31"/>
      <c r="AU84" s="31"/>
      <c r="AV84" s="31"/>
      <c r="AW84" s="32"/>
      <c r="AX84" s="36">
        <v>9</v>
      </c>
      <c r="AY84" s="36"/>
      <c r="AZ84" s="36"/>
      <c r="BA84" s="36"/>
      <c r="BB84" s="30">
        <v>10</v>
      </c>
      <c r="BC84" s="31"/>
      <c r="BD84" s="31"/>
      <c r="BE84" s="31"/>
      <c r="BF84" s="32"/>
      <c r="BG84" s="30">
        <v>11</v>
      </c>
      <c r="BH84" s="31"/>
      <c r="BI84" s="31"/>
      <c r="BJ84" s="31"/>
      <c r="BK84" s="32"/>
      <c r="BL84" s="36">
        <v>12</v>
      </c>
      <c r="BM84" s="36"/>
      <c r="BN84" s="36"/>
      <c r="BO84" s="36"/>
      <c r="BP84" s="36"/>
      <c r="BQ84" s="30">
        <v>13</v>
      </c>
      <c r="BR84" s="31"/>
      <c r="BS84" s="31"/>
      <c r="BT84" s="32"/>
      <c r="BU84" s="30">
        <v>14</v>
      </c>
      <c r="BV84" s="31"/>
      <c r="BW84" s="31"/>
      <c r="BX84" s="31"/>
      <c r="BY84" s="32"/>
    </row>
    <row r="85" spans="1:79" s="1" customFormat="1" ht="14.25" hidden="1" customHeight="1" x14ac:dyDescent="0.2">
      <c r="A85" s="33" t="s">
        <v>69</v>
      </c>
      <c r="B85" s="34"/>
      <c r="C85" s="34"/>
      <c r="D85" s="33" t="s">
        <v>57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5"/>
      <c r="U85" s="38" t="s">
        <v>65</v>
      </c>
      <c r="V85" s="38"/>
      <c r="W85" s="38"/>
      <c r="X85" s="38"/>
      <c r="Y85" s="38"/>
      <c r="Z85" s="38" t="s">
        <v>66</v>
      </c>
      <c r="AA85" s="38"/>
      <c r="AB85" s="38"/>
      <c r="AC85" s="38"/>
      <c r="AD85" s="38"/>
      <c r="AE85" s="38" t="s">
        <v>91</v>
      </c>
      <c r="AF85" s="38"/>
      <c r="AG85" s="38"/>
      <c r="AH85" s="38"/>
      <c r="AI85" s="44" t="s">
        <v>170</v>
      </c>
      <c r="AJ85" s="44"/>
      <c r="AK85" s="44"/>
      <c r="AL85" s="44"/>
      <c r="AM85" s="44"/>
      <c r="AN85" s="38" t="s">
        <v>67</v>
      </c>
      <c r="AO85" s="38"/>
      <c r="AP85" s="38"/>
      <c r="AQ85" s="38"/>
      <c r="AR85" s="38"/>
      <c r="AS85" s="38" t="s">
        <v>68</v>
      </c>
      <c r="AT85" s="38"/>
      <c r="AU85" s="38"/>
      <c r="AV85" s="38"/>
      <c r="AW85" s="38"/>
      <c r="AX85" s="38" t="s">
        <v>92</v>
      </c>
      <c r="AY85" s="38"/>
      <c r="AZ85" s="38"/>
      <c r="BA85" s="38"/>
      <c r="BB85" s="44" t="s">
        <v>170</v>
      </c>
      <c r="BC85" s="44"/>
      <c r="BD85" s="44"/>
      <c r="BE85" s="44"/>
      <c r="BF85" s="44"/>
      <c r="BG85" s="38" t="s">
        <v>58</v>
      </c>
      <c r="BH85" s="38"/>
      <c r="BI85" s="38"/>
      <c r="BJ85" s="38"/>
      <c r="BK85" s="38"/>
      <c r="BL85" s="38" t="s">
        <v>59</v>
      </c>
      <c r="BM85" s="38"/>
      <c r="BN85" s="38"/>
      <c r="BO85" s="38"/>
      <c r="BP85" s="38"/>
      <c r="BQ85" s="38" t="s">
        <v>93</v>
      </c>
      <c r="BR85" s="38"/>
      <c r="BS85" s="38"/>
      <c r="BT85" s="38"/>
      <c r="BU85" s="44" t="s">
        <v>170</v>
      </c>
      <c r="BV85" s="44"/>
      <c r="BW85" s="44"/>
      <c r="BX85" s="44"/>
      <c r="BY85" s="44"/>
      <c r="CA85" t="s">
        <v>33</v>
      </c>
    </row>
    <row r="86" spans="1:79" s="6" customFormat="1" ht="12.75" customHeight="1" x14ac:dyDescent="0.2">
      <c r="A86" s="87"/>
      <c r="B86" s="85"/>
      <c r="C86" s="85"/>
      <c r="D86" s="87" t="s">
        <v>147</v>
      </c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6"/>
      <c r="U86" s="104"/>
      <c r="V86" s="105"/>
      <c r="W86" s="105"/>
      <c r="X86" s="105"/>
      <c r="Y86" s="106"/>
      <c r="Z86" s="104"/>
      <c r="AA86" s="105"/>
      <c r="AB86" s="105"/>
      <c r="AC86" s="105"/>
      <c r="AD86" s="106"/>
      <c r="AE86" s="104"/>
      <c r="AF86" s="105"/>
      <c r="AG86" s="105"/>
      <c r="AH86" s="106"/>
      <c r="AI86" s="104">
        <f>IF(ISNUMBER(U86),U86,0)+IF(ISNUMBER(Z86),Z86,0)</f>
        <v>0</v>
      </c>
      <c r="AJ86" s="105"/>
      <c r="AK86" s="105"/>
      <c r="AL86" s="105"/>
      <c r="AM86" s="106"/>
      <c r="AN86" s="104"/>
      <c r="AO86" s="105"/>
      <c r="AP86" s="105"/>
      <c r="AQ86" s="105"/>
      <c r="AR86" s="106"/>
      <c r="AS86" s="104"/>
      <c r="AT86" s="105"/>
      <c r="AU86" s="105"/>
      <c r="AV86" s="105"/>
      <c r="AW86" s="106"/>
      <c r="AX86" s="104"/>
      <c r="AY86" s="105"/>
      <c r="AZ86" s="105"/>
      <c r="BA86" s="106"/>
      <c r="BB86" s="104">
        <f>IF(ISNUMBER(AN86),AN86,0)+IF(ISNUMBER(AS86),AS86,0)</f>
        <v>0</v>
      </c>
      <c r="BC86" s="105"/>
      <c r="BD86" s="105"/>
      <c r="BE86" s="105"/>
      <c r="BF86" s="106"/>
      <c r="BG86" s="104"/>
      <c r="BH86" s="105"/>
      <c r="BI86" s="105"/>
      <c r="BJ86" s="105"/>
      <c r="BK86" s="106"/>
      <c r="BL86" s="104"/>
      <c r="BM86" s="105"/>
      <c r="BN86" s="105"/>
      <c r="BO86" s="105"/>
      <c r="BP86" s="106"/>
      <c r="BQ86" s="104"/>
      <c r="BR86" s="105"/>
      <c r="BS86" s="105"/>
      <c r="BT86" s="106"/>
      <c r="BU86" s="104">
        <f>IF(ISNUMBER(BG86),BG86,0)+IF(ISNUMBER(BL86),BL86,0)</f>
        <v>0</v>
      </c>
      <c r="BV86" s="105"/>
      <c r="BW86" s="105"/>
      <c r="BX86" s="105"/>
      <c r="BY86" s="106"/>
      <c r="CA86" s="6" t="s">
        <v>34</v>
      </c>
    </row>
    <row r="88" spans="1:79" ht="14.25" customHeight="1" x14ac:dyDescent="0.2">
      <c r="A88" s="42" t="s">
        <v>235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</row>
    <row r="89" spans="1:79" ht="15" customHeight="1" x14ac:dyDescent="0.2">
      <c r="A89" s="45" t="s">
        <v>205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</row>
    <row r="90" spans="1:79" ht="23.1" customHeight="1" x14ac:dyDescent="0.2">
      <c r="A90" s="61" t="s">
        <v>6</v>
      </c>
      <c r="B90" s="62"/>
      <c r="C90" s="62"/>
      <c r="D90" s="61" t="s">
        <v>121</v>
      </c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3"/>
      <c r="U90" s="36" t="s">
        <v>227</v>
      </c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 t="s">
        <v>232</v>
      </c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</row>
    <row r="91" spans="1:79" ht="54" customHeight="1" x14ac:dyDescent="0.2">
      <c r="A91" s="64"/>
      <c r="B91" s="65"/>
      <c r="C91" s="65"/>
      <c r="D91" s="64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6"/>
      <c r="U91" s="30" t="s">
        <v>4</v>
      </c>
      <c r="V91" s="31"/>
      <c r="W91" s="31"/>
      <c r="X91" s="31"/>
      <c r="Y91" s="32"/>
      <c r="Z91" s="30" t="s">
        <v>3</v>
      </c>
      <c r="AA91" s="31"/>
      <c r="AB91" s="31"/>
      <c r="AC91" s="31"/>
      <c r="AD91" s="32"/>
      <c r="AE91" s="46" t="s">
        <v>116</v>
      </c>
      <c r="AF91" s="47"/>
      <c r="AG91" s="47"/>
      <c r="AH91" s="47"/>
      <c r="AI91" s="48"/>
      <c r="AJ91" s="30" t="s">
        <v>5</v>
      </c>
      <c r="AK91" s="31"/>
      <c r="AL91" s="31"/>
      <c r="AM91" s="31"/>
      <c r="AN91" s="32"/>
      <c r="AO91" s="30" t="s">
        <v>4</v>
      </c>
      <c r="AP91" s="31"/>
      <c r="AQ91" s="31"/>
      <c r="AR91" s="31"/>
      <c r="AS91" s="32"/>
      <c r="AT91" s="30" t="s">
        <v>3</v>
      </c>
      <c r="AU91" s="31"/>
      <c r="AV91" s="31"/>
      <c r="AW91" s="31"/>
      <c r="AX91" s="32"/>
      <c r="AY91" s="46" t="s">
        <v>116</v>
      </c>
      <c r="AZ91" s="47"/>
      <c r="BA91" s="47"/>
      <c r="BB91" s="47"/>
      <c r="BC91" s="48"/>
      <c r="BD91" s="36" t="s">
        <v>96</v>
      </c>
      <c r="BE91" s="36"/>
      <c r="BF91" s="36"/>
      <c r="BG91" s="36"/>
      <c r="BH91" s="36"/>
    </row>
    <row r="92" spans="1:79" ht="15" customHeight="1" x14ac:dyDescent="0.2">
      <c r="A92" s="30" t="s">
        <v>169</v>
      </c>
      <c r="B92" s="31"/>
      <c r="C92" s="31"/>
      <c r="D92" s="30">
        <v>2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2"/>
      <c r="U92" s="30">
        <v>3</v>
      </c>
      <c r="V92" s="31"/>
      <c r="W92" s="31"/>
      <c r="X92" s="31"/>
      <c r="Y92" s="32"/>
      <c r="Z92" s="30">
        <v>4</v>
      </c>
      <c r="AA92" s="31"/>
      <c r="AB92" s="31"/>
      <c r="AC92" s="31"/>
      <c r="AD92" s="32"/>
      <c r="AE92" s="30">
        <v>5</v>
      </c>
      <c r="AF92" s="31"/>
      <c r="AG92" s="31"/>
      <c r="AH92" s="31"/>
      <c r="AI92" s="32"/>
      <c r="AJ92" s="30">
        <v>6</v>
      </c>
      <c r="AK92" s="31"/>
      <c r="AL92" s="31"/>
      <c r="AM92" s="31"/>
      <c r="AN92" s="32"/>
      <c r="AO92" s="30">
        <v>7</v>
      </c>
      <c r="AP92" s="31"/>
      <c r="AQ92" s="31"/>
      <c r="AR92" s="31"/>
      <c r="AS92" s="32"/>
      <c r="AT92" s="30">
        <v>8</v>
      </c>
      <c r="AU92" s="31"/>
      <c r="AV92" s="31"/>
      <c r="AW92" s="31"/>
      <c r="AX92" s="32"/>
      <c r="AY92" s="30">
        <v>9</v>
      </c>
      <c r="AZ92" s="31"/>
      <c r="BA92" s="31"/>
      <c r="BB92" s="31"/>
      <c r="BC92" s="32"/>
      <c r="BD92" s="30">
        <v>10</v>
      </c>
      <c r="BE92" s="31"/>
      <c r="BF92" s="31"/>
      <c r="BG92" s="31"/>
      <c r="BH92" s="32"/>
    </row>
    <row r="93" spans="1:79" s="1" customFormat="1" ht="12.75" hidden="1" customHeight="1" x14ac:dyDescent="0.2">
      <c r="A93" s="33" t="s">
        <v>69</v>
      </c>
      <c r="B93" s="34"/>
      <c r="C93" s="34"/>
      <c r="D93" s="33" t="s">
        <v>57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5"/>
      <c r="U93" s="33" t="s">
        <v>60</v>
      </c>
      <c r="V93" s="34"/>
      <c r="W93" s="34"/>
      <c r="X93" s="34"/>
      <c r="Y93" s="35"/>
      <c r="Z93" s="33" t="s">
        <v>61</v>
      </c>
      <c r="AA93" s="34"/>
      <c r="AB93" s="34"/>
      <c r="AC93" s="34"/>
      <c r="AD93" s="35"/>
      <c r="AE93" s="33" t="s">
        <v>94</v>
      </c>
      <c r="AF93" s="34"/>
      <c r="AG93" s="34"/>
      <c r="AH93" s="34"/>
      <c r="AI93" s="35"/>
      <c r="AJ93" s="50" t="s">
        <v>171</v>
      </c>
      <c r="AK93" s="51"/>
      <c r="AL93" s="51"/>
      <c r="AM93" s="51"/>
      <c r="AN93" s="52"/>
      <c r="AO93" s="33" t="s">
        <v>62</v>
      </c>
      <c r="AP93" s="34"/>
      <c r="AQ93" s="34"/>
      <c r="AR93" s="34"/>
      <c r="AS93" s="35"/>
      <c r="AT93" s="33" t="s">
        <v>63</v>
      </c>
      <c r="AU93" s="34"/>
      <c r="AV93" s="34"/>
      <c r="AW93" s="34"/>
      <c r="AX93" s="35"/>
      <c r="AY93" s="33" t="s">
        <v>95</v>
      </c>
      <c r="AZ93" s="34"/>
      <c r="BA93" s="34"/>
      <c r="BB93" s="34"/>
      <c r="BC93" s="35"/>
      <c r="BD93" s="44" t="s">
        <v>171</v>
      </c>
      <c r="BE93" s="44"/>
      <c r="BF93" s="44"/>
      <c r="BG93" s="44"/>
      <c r="BH93" s="44"/>
      <c r="CA93" s="1" t="s">
        <v>35</v>
      </c>
    </row>
    <row r="94" spans="1:79" s="6" customFormat="1" ht="12.75" customHeight="1" x14ac:dyDescent="0.2">
      <c r="A94" s="87"/>
      <c r="B94" s="85"/>
      <c r="C94" s="85"/>
      <c r="D94" s="87" t="s">
        <v>147</v>
      </c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6"/>
      <c r="U94" s="104"/>
      <c r="V94" s="105"/>
      <c r="W94" s="105"/>
      <c r="X94" s="105"/>
      <c r="Y94" s="106"/>
      <c r="Z94" s="104"/>
      <c r="AA94" s="105"/>
      <c r="AB94" s="105"/>
      <c r="AC94" s="105"/>
      <c r="AD94" s="106"/>
      <c r="AE94" s="103"/>
      <c r="AF94" s="103"/>
      <c r="AG94" s="103"/>
      <c r="AH94" s="103"/>
      <c r="AI94" s="103"/>
      <c r="AJ94" s="88">
        <f>IF(ISNUMBER(U94),U94,0)+IF(ISNUMBER(Z94),Z94,0)</f>
        <v>0</v>
      </c>
      <c r="AK94" s="88"/>
      <c r="AL94" s="88"/>
      <c r="AM94" s="88"/>
      <c r="AN94" s="88"/>
      <c r="AO94" s="103"/>
      <c r="AP94" s="103"/>
      <c r="AQ94" s="103"/>
      <c r="AR94" s="103"/>
      <c r="AS94" s="103"/>
      <c r="AT94" s="88"/>
      <c r="AU94" s="88"/>
      <c r="AV94" s="88"/>
      <c r="AW94" s="88"/>
      <c r="AX94" s="88"/>
      <c r="AY94" s="103"/>
      <c r="AZ94" s="103"/>
      <c r="BA94" s="103"/>
      <c r="BB94" s="103"/>
      <c r="BC94" s="103"/>
      <c r="BD94" s="88">
        <f>IF(ISNUMBER(AO94),AO94,0)+IF(ISNUMBER(AT94),AT94,0)</f>
        <v>0</v>
      </c>
      <c r="BE94" s="88"/>
      <c r="BF94" s="88"/>
      <c r="BG94" s="88"/>
      <c r="BH94" s="88"/>
      <c r="CA94" s="6" t="s">
        <v>36</v>
      </c>
    </row>
    <row r="95" spans="1:79" s="5" customFormat="1" ht="12.7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</row>
    <row r="97" spans="1:79" ht="14.25" customHeight="1" x14ac:dyDescent="0.2">
      <c r="A97" s="42" t="s">
        <v>152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</row>
    <row r="98" spans="1:79" ht="14.25" customHeight="1" x14ac:dyDescent="0.2">
      <c r="A98" s="42" t="s">
        <v>220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</row>
    <row r="99" spans="1:79" ht="23.1" customHeight="1" x14ac:dyDescent="0.2">
      <c r="A99" s="61" t="s">
        <v>6</v>
      </c>
      <c r="B99" s="62"/>
      <c r="C99" s="62"/>
      <c r="D99" s="36" t="s">
        <v>9</v>
      </c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 t="s">
        <v>8</v>
      </c>
      <c r="R99" s="36"/>
      <c r="S99" s="36"/>
      <c r="T99" s="36"/>
      <c r="U99" s="36"/>
      <c r="V99" s="36" t="s">
        <v>7</v>
      </c>
      <c r="W99" s="36"/>
      <c r="X99" s="36"/>
      <c r="Y99" s="36"/>
      <c r="Z99" s="36"/>
      <c r="AA99" s="36"/>
      <c r="AB99" s="36"/>
      <c r="AC99" s="36"/>
      <c r="AD99" s="36"/>
      <c r="AE99" s="36"/>
      <c r="AF99" s="30" t="s">
        <v>206</v>
      </c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2"/>
      <c r="AU99" s="30" t="s">
        <v>209</v>
      </c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2"/>
      <c r="BJ99" s="30" t="s">
        <v>216</v>
      </c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2"/>
    </row>
    <row r="100" spans="1:79" ht="32.25" customHeight="1" x14ac:dyDescent="12.75">
      <c r="A100" s="64"/>
      <c r="B100" s="65"/>
      <c r="C100" s="65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 t="s">
        <v>4</v>
      </c>
      <c r="AG100" s="36"/>
      <c r="AH100" s="36"/>
      <c r="AI100" s="36"/>
      <c r="AJ100" s="36"/>
      <c r="AK100" s="36" t="s">
        <v>3</v>
      </c>
      <c r="AL100" s="36"/>
      <c r="AM100" s="36"/>
      <c r="AN100" s="36"/>
      <c r="AO100" s="36"/>
      <c r="AP100" s="36" t="s">
        <v>123</v>
      </c>
      <c r="AQ100" s="36"/>
      <c r="AR100" s="36"/>
      <c r="AS100" s="36"/>
      <c r="AT100" s="36"/>
      <c r="AU100" s="36" t="s">
        <v>4</v>
      </c>
      <c r="AV100" s="36"/>
      <c r="AW100" s="36"/>
      <c r="AX100" s="36"/>
      <c r="AY100" s="36"/>
      <c r="AZ100" s="36" t="s">
        <v>3</v>
      </c>
      <c r="BA100" s="36"/>
      <c r="BB100" s="36"/>
      <c r="BC100" s="36"/>
      <c r="BD100" s="36"/>
      <c r="BE100" s="36" t="s">
        <v>90</v>
      </c>
      <c r="BF100" s="36"/>
      <c r="BG100" s="36"/>
      <c r="BH100" s="36"/>
      <c r="BI100" s="36"/>
      <c r="BJ100" s="36" t="s">
        <v>4</v>
      </c>
      <c r="BK100" s="36"/>
      <c r="BL100" s="36"/>
      <c r="BM100" s="36"/>
      <c r="BN100" s="36"/>
      <c r="BO100" s="36" t="s">
        <v>3</v>
      </c>
      <c r="BP100" s="36"/>
      <c r="BQ100" s="36"/>
      <c r="BR100" s="36"/>
      <c r="BS100" s="36"/>
      <c r="BT100" s="36" t="s">
        <v>97</v>
      </c>
      <c r="BU100" s="36"/>
      <c r="BV100" s="36"/>
      <c r="BW100" s="36"/>
      <c r="BX100" s="36"/>
    </row>
    <row r="101" spans="1:79" ht="15" customHeight="1" x14ac:dyDescent="0.2">
      <c r="A101" s="30">
        <v>1</v>
      </c>
      <c r="B101" s="31"/>
      <c r="C101" s="31"/>
      <c r="D101" s="36">
        <v>2</v>
      </c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>
        <v>3</v>
      </c>
      <c r="R101" s="36"/>
      <c r="S101" s="36"/>
      <c r="T101" s="36"/>
      <c r="U101" s="36"/>
      <c r="V101" s="36">
        <v>4</v>
      </c>
      <c r="W101" s="36"/>
      <c r="X101" s="36"/>
      <c r="Y101" s="36"/>
      <c r="Z101" s="36"/>
      <c r="AA101" s="36"/>
      <c r="AB101" s="36"/>
      <c r="AC101" s="36"/>
      <c r="AD101" s="36"/>
      <c r="AE101" s="36"/>
      <c r="AF101" s="36">
        <v>5</v>
      </c>
      <c r="AG101" s="36"/>
      <c r="AH101" s="36"/>
      <c r="AI101" s="36"/>
      <c r="AJ101" s="36"/>
      <c r="AK101" s="36">
        <v>6</v>
      </c>
      <c r="AL101" s="36"/>
      <c r="AM101" s="36"/>
      <c r="AN101" s="36"/>
      <c r="AO101" s="36"/>
      <c r="AP101" s="36">
        <v>7</v>
      </c>
      <c r="AQ101" s="36"/>
      <c r="AR101" s="36"/>
      <c r="AS101" s="36"/>
      <c r="AT101" s="36"/>
      <c r="AU101" s="36">
        <v>8</v>
      </c>
      <c r="AV101" s="36"/>
      <c r="AW101" s="36"/>
      <c r="AX101" s="36"/>
      <c r="AY101" s="36"/>
      <c r="AZ101" s="36">
        <v>9</v>
      </c>
      <c r="BA101" s="36"/>
      <c r="BB101" s="36"/>
      <c r="BC101" s="36"/>
      <c r="BD101" s="36"/>
      <c r="BE101" s="36">
        <v>10</v>
      </c>
      <c r="BF101" s="36"/>
      <c r="BG101" s="36"/>
      <c r="BH101" s="36"/>
      <c r="BI101" s="36"/>
      <c r="BJ101" s="36">
        <v>11</v>
      </c>
      <c r="BK101" s="36"/>
      <c r="BL101" s="36"/>
      <c r="BM101" s="36"/>
      <c r="BN101" s="36"/>
      <c r="BO101" s="36">
        <v>12</v>
      </c>
      <c r="BP101" s="36"/>
      <c r="BQ101" s="36"/>
      <c r="BR101" s="36"/>
      <c r="BS101" s="36"/>
      <c r="BT101" s="36">
        <v>13</v>
      </c>
      <c r="BU101" s="36"/>
      <c r="BV101" s="36"/>
      <c r="BW101" s="36"/>
      <c r="BX101" s="36"/>
    </row>
    <row r="102" spans="1:79" ht="10.5" hidden="1" customHeight="1" x14ac:dyDescent="0.2">
      <c r="A102" s="33" t="s">
        <v>154</v>
      </c>
      <c r="B102" s="34"/>
      <c r="C102" s="34"/>
      <c r="D102" s="36" t="s">
        <v>57</v>
      </c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 t="s">
        <v>70</v>
      </c>
      <c r="R102" s="36"/>
      <c r="S102" s="36"/>
      <c r="T102" s="36"/>
      <c r="U102" s="36"/>
      <c r="V102" s="36" t="s">
        <v>71</v>
      </c>
      <c r="W102" s="36"/>
      <c r="X102" s="36"/>
      <c r="Y102" s="36"/>
      <c r="Z102" s="36"/>
      <c r="AA102" s="36"/>
      <c r="AB102" s="36"/>
      <c r="AC102" s="36"/>
      <c r="AD102" s="36"/>
      <c r="AE102" s="36"/>
      <c r="AF102" s="38" t="s">
        <v>111</v>
      </c>
      <c r="AG102" s="38"/>
      <c r="AH102" s="38"/>
      <c r="AI102" s="38"/>
      <c r="AJ102" s="38"/>
      <c r="AK102" s="37" t="s">
        <v>112</v>
      </c>
      <c r="AL102" s="37"/>
      <c r="AM102" s="37"/>
      <c r="AN102" s="37"/>
      <c r="AO102" s="37"/>
      <c r="AP102" s="44" t="s">
        <v>122</v>
      </c>
      <c r="AQ102" s="44"/>
      <c r="AR102" s="44"/>
      <c r="AS102" s="44"/>
      <c r="AT102" s="44"/>
      <c r="AU102" s="38" t="s">
        <v>113</v>
      </c>
      <c r="AV102" s="38"/>
      <c r="AW102" s="38"/>
      <c r="AX102" s="38"/>
      <c r="AY102" s="38"/>
      <c r="AZ102" s="37" t="s">
        <v>114</v>
      </c>
      <c r="BA102" s="37"/>
      <c r="BB102" s="37"/>
      <c r="BC102" s="37"/>
      <c r="BD102" s="37"/>
      <c r="BE102" s="44" t="s">
        <v>122</v>
      </c>
      <c r="BF102" s="44"/>
      <c r="BG102" s="44"/>
      <c r="BH102" s="44"/>
      <c r="BI102" s="44"/>
      <c r="BJ102" s="38" t="s">
        <v>105</v>
      </c>
      <c r="BK102" s="38"/>
      <c r="BL102" s="38"/>
      <c r="BM102" s="38"/>
      <c r="BN102" s="38"/>
      <c r="BO102" s="37" t="s">
        <v>106</v>
      </c>
      <c r="BP102" s="37"/>
      <c r="BQ102" s="37"/>
      <c r="BR102" s="37"/>
      <c r="BS102" s="37"/>
      <c r="BT102" s="44" t="s">
        <v>122</v>
      </c>
      <c r="BU102" s="44"/>
      <c r="BV102" s="44"/>
      <c r="BW102" s="44"/>
      <c r="BX102" s="44"/>
      <c r="CA102" t="s">
        <v>37</v>
      </c>
    </row>
    <row r="103" spans="1:79" s="6" customFormat="1" ht="15" customHeight="1" x14ac:dyDescent="0.2">
      <c r="A103" s="87">
        <v>0</v>
      </c>
      <c r="B103" s="85"/>
      <c r="C103" s="85"/>
      <c r="D103" s="110" t="s">
        <v>175</v>
      </c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>
        <f>IF(ISNUMBER(AF103),AF103,0)+IF(ISNUMBER(AK103),AK103,0)</f>
        <v>0</v>
      </c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>
        <f>IF(ISNUMBER(AU103),AU103,0)+IF(ISNUMBER(AZ103),AZ103,0)</f>
        <v>0</v>
      </c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>
        <f>IF(ISNUMBER(BJ103),BJ103,0)+IF(ISNUMBER(BO103),BO103,0)</f>
        <v>0</v>
      </c>
      <c r="BU103" s="111"/>
      <c r="BV103" s="111"/>
      <c r="BW103" s="111"/>
      <c r="BX103" s="111"/>
      <c r="CA103" s="6" t="s">
        <v>38</v>
      </c>
    </row>
    <row r="104" spans="1:79" s="99" customFormat="1" ht="28.5" customHeight="1" x14ac:dyDescent="0.2">
      <c r="A104" s="89">
        <v>0</v>
      </c>
      <c r="B104" s="90"/>
      <c r="C104" s="90"/>
      <c r="D104" s="113" t="s">
        <v>176</v>
      </c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4"/>
      <c r="Q104" s="36" t="s">
        <v>177</v>
      </c>
      <c r="R104" s="36"/>
      <c r="S104" s="36"/>
      <c r="T104" s="36"/>
      <c r="U104" s="36"/>
      <c r="V104" s="36" t="s">
        <v>178</v>
      </c>
      <c r="W104" s="36"/>
      <c r="X104" s="36"/>
      <c r="Y104" s="36"/>
      <c r="Z104" s="36"/>
      <c r="AA104" s="36"/>
      <c r="AB104" s="36"/>
      <c r="AC104" s="36"/>
      <c r="AD104" s="36"/>
      <c r="AE104" s="36"/>
      <c r="AF104" s="114">
        <v>25</v>
      </c>
      <c r="AG104" s="114"/>
      <c r="AH104" s="114"/>
      <c r="AI104" s="114"/>
      <c r="AJ104" s="114"/>
      <c r="AK104" s="114">
        <v>0</v>
      </c>
      <c r="AL104" s="114"/>
      <c r="AM104" s="114"/>
      <c r="AN104" s="114"/>
      <c r="AO104" s="114"/>
      <c r="AP104" s="114">
        <f>IF(ISNUMBER(AF104),AF104,0)+IF(ISNUMBER(AK104),AK104,0)</f>
        <v>25</v>
      </c>
      <c r="AQ104" s="114"/>
      <c r="AR104" s="114"/>
      <c r="AS104" s="114"/>
      <c r="AT104" s="114"/>
      <c r="AU104" s="114">
        <v>36</v>
      </c>
      <c r="AV104" s="114"/>
      <c r="AW104" s="114"/>
      <c r="AX104" s="114"/>
      <c r="AY104" s="114"/>
      <c r="AZ104" s="114">
        <v>0</v>
      </c>
      <c r="BA104" s="114"/>
      <c r="BB104" s="114"/>
      <c r="BC104" s="114"/>
      <c r="BD104" s="114"/>
      <c r="BE104" s="114">
        <f>IF(ISNUMBER(AU104),AU104,0)+IF(ISNUMBER(AZ104),AZ104,0)</f>
        <v>36</v>
      </c>
      <c r="BF104" s="114"/>
      <c r="BG104" s="114"/>
      <c r="BH104" s="114"/>
      <c r="BI104" s="114"/>
      <c r="BJ104" s="114">
        <v>16</v>
      </c>
      <c r="BK104" s="114"/>
      <c r="BL104" s="114"/>
      <c r="BM104" s="114"/>
      <c r="BN104" s="114"/>
      <c r="BO104" s="114">
        <v>0</v>
      </c>
      <c r="BP104" s="114"/>
      <c r="BQ104" s="114"/>
      <c r="BR104" s="114"/>
      <c r="BS104" s="114"/>
      <c r="BT104" s="114">
        <f>IF(ISNUMBER(BJ104),BJ104,0)+IF(ISNUMBER(BO104),BO104,0)</f>
        <v>16</v>
      </c>
      <c r="BU104" s="114"/>
      <c r="BV104" s="114"/>
      <c r="BW104" s="114"/>
      <c r="BX104" s="114"/>
    </row>
    <row r="105" spans="1:79" s="6" customFormat="1" ht="15" customHeight="1" x14ac:dyDescent="0.2">
      <c r="A105" s="87">
        <v>0</v>
      </c>
      <c r="B105" s="85"/>
      <c r="C105" s="85"/>
      <c r="D105" s="112" t="s">
        <v>179</v>
      </c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2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>
        <f>IF(ISNUMBER(AF105),AF105,0)+IF(ISNUMBER(AK105),AK105,0)</f>
        <v>0</v>
      </c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>
        <f>IF(ISNUMBER(AU105),AU105,0)+IF(ISNUMBER(AZ105),AZ105,0)</f>
        <v>0</v>
      </c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>
        <f>IF(ISNUMBER(BJ105),BJ105,0)+IF(ISNUMBER(BO105),BO105,0)</f>
        <v>0</v>
      </c>
      <c r="BU105" s="111"/>
      <c r="BV105" s="111"/>
      <c r="BW105" s="111"/>
      <c r="BX105" s="111"/>
    </row>
    <row r="106" spans="1:79" s="99" customFormat="1" ht="28.5" customHeight="1" x14ac:dyDescent="0.2">
      <c r="A106" s="89">
        <v>0</v>
      </c>
      <c r="B106" s="90"/>
      <c r="C106" s="90"/>
      <c r="D106" s="113" t="s">
        <v>180</v>
      </c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4"/>
      <c r="Q106" s="36" t="s">
        <v>181</v>
      </c>
      <c r="R106" s="36"/>
      <c r="S106" s="36"/>
      <c r="T106" s="36"/>
      <c r="U106" s="36"/>
      <c r="V106" s="36" t="s">
        <v>178</v>
      </c>
      <c r="W106" s="36"/>
      <c r="X106" s="36"/>
      <c r="Y106" s="36"/>
      <c r="Z106" s="36"/>
      <c r="AA106" s="36"/>
      <c r="AB106" s="36"/>
      <c r="AC106" s="36"/>
      <c r="AD106" s="36"/>
      <c r="AE106" s="36"/>
      <c r="AF106" s="114">
        <v>3</v>
      </c>
      <c r="AG106" s="114"/>
      <c r="AH106" s="114"/>
      <c r="AI106" s="114"/>
      <c r="AJ106" s="114"/>
      <c r="AK106" s="114">
        <v>0</v>
      </c>
      <c r="AL106" s="114"/>
      <c r="AM106" s="114"/>
      <c r="AN106" s="114"/>
      <c r="AO106" s="114"/>
      <c r="AP106" s="114">
        <f>IF(ISNUMBER(AF106),AF106,0)+IF(ISNUMBER(AK106),AK106,0)</f>
        <v>3</v>
      </c>
      <c r="AQ106" s="114"/>
      <c r="AR106" s="114"/>
      <c r="AS106" s="114"/>
      <c r="AT106" s="114"/>
      <c r="AU106" s="114">
        <v>3</v>
      </c>
      <c r="AV106" s="114"/>
      <c r="AW106" s="114"/>
      <c r="AX106" s="114"/>
      <c r="AY106" s="114"/>
      <c r="AZ106" s="114">
        <v>0</v>
      </c>
      <c r="BA106" s="114"/>
      <c r="BB106" s="114"/>
      <c r="BC106" s="114"/>
      <c r="BD106" s="114"/>
      <c r="BE106" s="114">
        <f>IF(ISNUMBER(AU106),AU106,0)+IF(ISNUMBER(AZ106),AZ106,0)</f>
        <v>3</v>
      </c>
      <c r="BF106" s="114"/>
      <c r="BG106" s="114"/>
      <c r="BH106" s="114"/>
      <c r="BI106" s="114"/>
      <c r="BJ106" s="114">
        <v>2</v>
      </c>
      <c r="BK106" s="114"/>
      <c r="BL106" s="114"/>
      <c r="BM106" s="114"/>
      <c r="BN106" s="114"/>
      <c r="BO106" s="114">
        <v>0</v>
      </c>
      <c r="BP106" s="114"/>
      <c r="BQ106" s="114"/>
      <c r="BR106" s="114"/>
      <c r="BS106" s="114"/>
      <c r="BT106" s="114">
        <f>IF(ISNUMBER(BJ106),BJ106,0)+IF(ISNUMBER(BO106),BO106,0)</f>
        <v>2</v>
      </c>
      <c r="BU106" s="114"/>
      <c r="BV106" s="114"/>
      <c r="BW106" s="114"/>
      <c r="BX106" s="114"/>
    </row>
    <row r="107" spans="1:79" s="6" customFormat="1" ht="15" customHeight="1" x14ac:dyDescent="0.2">
      <c r="A107" s="87">
        <v>0</v>
      </c>
      <c r="B107" s="85"/>
      <c r="C107" s="85"/>
      <c r="D107" s="112" t="s">
        <v>182</v>
      </c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2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>
        <f>IF(ISNUMBER(AF107),AF107,0)+IF(ISNUMBER(AK107),AK107,0)</f>
        <v>0</v>
      </c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>
        <f>IF(ISNUMBER(AU107),AU107,0)+IF(ISNUMBER(AZ107),AZ107,0)</f>
        <v>0</v>
      </c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>
        <f>IF(ISNUMBER(BJ107),BJ107,0)+IF(ISNUMBER(BO107),BO107,0)</f>
        <v>0</v>
      </c>
      <c r="BU107" s="111"/>
      <c r="BV107" s="111"/>
      <c r="BW107" s="111"/>
      <c r="BX107" s="111"/>
    </row>
    <row r="108" spans="1:79" s="99" customFormat="1" ht="28.5" customHeight="1" x14ac:dyDescent="0.2">
      <c r="A108" s="89">
        <v>0</v>
      </c>
      <c r="B108" s="90"/>
      <c r="C108" s="90"/>
      <c r="D108" s="113" t="s">
        <v>183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36" t="s">
        <v>177</v>
      </c>
      <c r="R108" s="36"/>
      <c r="S108" s="36"/>
      <c r="T108" s="36"/>
      <c r="U108" s="36"/>
      <c r="V108" s="36" t="s">
        <v>184</v>
      </c>
      <c r="W108" s="36"/>
      <c r="X108" s="36"/>
      <c r="Y108" s="36"/>
      <c r="Z108" s="36"/>
      <c r="AA108" s="36"/>
      <c r="AB108" s="36"/>
      <c r="AC108" s="36"/>
      <c r="AD108" s="36"/>
      <c r="AE108" s="36"/>
      <c r="AF108" s="114">
        <v>8.3000000000000007</v>
      </c>
      <c r="AG108" s="114"/>
      <c r="AH108" s="114"/>
      <c r="AI108" s="114"/>
      <c r="AJ108" s="114"/>
      <c r="AK108" s="114">
        <v>0</v>
      </c>
      <c r="AL108" s="114"/>
      <c r="AM108" s="114"/>
      <c r="AN108" s="114"/>
      <c r="AO108" s="114"/>
      <c r="AP108" s="114">
        <f>IF(ISNUMBER(AF108),AF108,0)+IF(ISNUMBER(AK108),AK108,0)</f>
        <v>8.3000000000000007</v>
      </c>
      <c r="AQ108" s="114"/>
      <c r="AR108" s="114"/>
      <c r="AS108" s="114"/>
      <c r="AT108" s="114"/>
      <c r="AU108" s="114">
        <v>12</v>
      </c>
      <c r="AV108" s="114"/>
      <c r="AW108" s="114"/>
      <c r="AX108" s="114"/>
      <c r="AY108" s="114"/>
      <c r="AZ108" s="114">
        <v>0</v>
      </c>
      <c r="BA108" s="114"/>
      <c r="BB108" s="114"/>
      <c r="BC108" s="114"/>
      <c r="BD108" s="114"/>
      <c r="BE108" s="114">
        <f>IF(ISNUMBER(AU108),AU108,0)+IF(ISNUMBER(AZ108),AZ108,0)</f>
        <v>12</v>
      </c>
      <c r="BF108" s="114"/>
      <c r="BG108" s="114"/>
      <c r="BH108" s="114"/>
      <c r="BI108" s="114"/>
      <c r="BJ108" s="114">
        <v>8</v>
      </c>
      <c r="BK108" s="114"/>
      <c r="BL108" s="114"/>
      <c r="BM108" s="114"/>
      <c r="BN108" s="114"/>
      <c r="BO108" s="114">
        <v>0</v>
      </c>
      <c r="BP108" s="114"/>
      <c r="BQ108" s="114"/>
      <c r="BR108" s="114"/>
      <c r="BS108" s="114"/>
      <c r="BT108" s="114">
        <f>IF(ISNUMBER(BJ108),BJ108,0)+IF(ISNUMBER(BO108),BO108,0)</f>
        <v>8</v>
      </c>
      <c r="BU108" s="114"/>
      <c r="BV108" s="114"/>
      <c r="BW108" s="114"/>
      <c r="BX108" s="114"/>
    </row>
    <row r="109" spans="1:79" s="6" customFormat="1" ht="15" customHeight="1" x14ac:dyDescent="0.2">
      <c r="A109" s="87">
        <v>0</v>
      </c>
      <c r="B109" s="85"/>
      <c r="C109" s="85"/>
      <c r="D109" s="112" t="s">
        <v>185</v>
      </c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2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>
        <f>IF(ISNUMBER(AF109),AF109,0)+IF(ISNUMBER(AK109),AK109,0)</f>
        <v>0</v>
      </c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>
        <f>IF(ISNUMBER(AU109),AU109,0)+IF(ISNUMBER(AZ109),AZ109,0)</f>
        <v>0</v>
      </c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>
        <f>IF(ISNUMBER(BJ109),BJ109,0)+IF(ISNUMBER(BO109),BO109,0)</f>
        <v>0</v>
      </c>
      <c r="BU109" s="111"/>
      <c r="BV109" s="111"/>
      <c r="BW109" s="111"/>
      <c r="BX109" s="111"/>
    </row>
    <row r="110" spans="1:79" s="99" customFormat="1" ht="42.75" customHeight="1" x14ac:dyDescent="0.2">
      <c r="A110" s="89">
        <v>0</v>
      </c>
      <c r="B110" s="90"/>
      <c r="C110" s="90"/>
      <c r="D110" s="113" t="s">
        <v>186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36" t="s">
        <v>187</v>
      </c>
      <c r="R110" s="36"/>
      <c r="S110" s="36"/>
      <c r="T110" s="36"/>
      <c r="U110" s="36"/>
      <c r="V110" s="36" t="s">
        <v>184</v>
      </c>
      <c r="W110" s="36"/>
      <c r="X110" s="36"/>
      <c r="Y110" s="36"/>
      <c r="Z110" s="36"/>
      <c r="AA110" s="36"/>
      <c r="AB110" s="36"/>
      <c r="AC110" s="36"/>
      <c r="AD110" s="36"/>
      <c r="AE110" s="36"/>
      <c r="AF110" s="114">
        <v>100</v>
      </c>
      <c r="AG110" s="114"/>
      <c r="AH110" s="114"/>
      <c r="AI110" s="114"/>
      <c r="AJ110" s="114"/>
      <c r="AK110" s="114">
        <v>0</v>
      </c>
      <c r="AL110" s="114"/>
      <c r="AM110" s="114"/>
      <c r="AN110" s="114"/>
      <c r="AO110" s="114"/>
      <c r="AP110" s="114">
        <f>IF(ISNUMBER(AF110),AF110,0)+IF(ISNUMBER(AK110),AK110,0)</f>
        <v>100</v>
      </c>
      <c r="AQ110" s="114"/>
      <c r="AR110" s="114"/>
      <c r="AS110" s="114"/>
      <c r="AT110" s="114"/>
      <c r="AU110" s="114">
        <v>100</v>
      </c>
      <c r="AV110" s="114"/>
      <c r="AW110" s="114"/>
      <c r="AX110" s="114"/>
      <c r="AY110" s="114"/>
      <c r="AZ110" s="114">
        <v>0</v>
      </c>
      <c r="BA110" s="114"/>
      <c r="BB110" s="114"/>
      <c r="BC110" s="114"/>
      <c r="BD110" s="114"/>
      <c r="BE110" s="114">
        <f>IF(ISNUMBER(AU110),AU110,0)+IF(ISNUMBER(AZ110),AZ110,0)</f>
        <v>100</v>
      </c>
      <c r="BF110" s="114"/>
      <c r="BG110" s="114"/>
      <c r="BH110" s="114"/>
      <c r="BI110" s="114"/>
      <c r="BJ110" s="114">
        <v>100</v>
      </c>
      <c r="BK110" s="114"/>
      <c r="BL110" s="114"/>
      <c r="BM110" s="114"/>
      <c r="BN110" s="114"/>
      <c r="BO110" s="114">
        <v>0</v>
      </c>
      <c r="BP110" s="114"/>
      <c r="BQ110" s="114"/>
      <c r="BR110" s="114"/>
      <c r="BS110" s="114"/>
      <c r="BT110" s="114">
        <f>IF(ISNUMBER(BJ110),BJ110,0)+IF(ISNUMBER(BO110),BO110,0)</f>
        <v>100</v>
      </c>
      <c r="BU110" s="114"/>
      <c r="BV110" s="114"/>
      <c r="BW110" s="114"/>
      <c r="BX110" s="114"/>
    </row>
    <row r="112" spans="1:79" ht="14.25" customHeight="1" x14ac:dyDescent="0.2">
      <c r="A112" s="42" t="s">
        <v>236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</row>
    <row r="113" spans="1:79" ht="23.1" customHeight="1" x14ac:dyDescent="0.2">
      <c r="A113" s="61" t="s">
        <v>6</v>
      </c>
      <c r="B113" s="62"/>
      <c r="C113" s="62"/>
      <c r="D113" s="36" t="s">
        <v>9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 t="s">
        <v>8</v>
      </c>
      <c r="R113" s="36"/>
      <c r="S113" s="36"/>
      <c r="T113" s="36"/>
      <c r="U113" s="36"/>
      <c r="V113" s="36" t="s">
        <v>7</v>
      </c>
      <c r="W113" s="36"/>
      <c r="X113" s="36"/>
      <c r="Y113" s="36"/>
      <c r="Z113" s="36"/>
      <c r="AA113" s="36"/>
      <c r="AB113" s="36"/>
      <c r="AC113" s="36"/>
      <c r="AD113" s="36"/>
      <c r="AE113" s="36"/>
      <c r="AF113" s="30" t="s">
        <v>227</v>
      </c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2"/>
      <c r="AU113" s="30" t="s">
        <v>232</v>
      </c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2"/>
    </row>
    <row r="114" spans="1:79" ht="28.5" customHeight="1" x14ac:dyDescent="0.2">
      <c r="A114" s="64"/>
      <c r="B114" s="65"/>
      <c r="C114" s="6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 t="s">
        <v>4</v>
      </c>
      <c r="AG114" s="36"/>
      <c r="AH114" s="36"/>
      <c r="AI114" s="36"/>
      <c r="AJ114" s="36"/>
      <c r="AK114" s="36" t="s">
        <v>3</v>
      </c>
      <c r="AL114" s="36"/>
      <c r="AM114" s="36"/>
      <c r="AN114" s="36"/>
      <c r="AO114" s="36"/>
      <c r="AP114" s="36" t="s">
        <v>123</v>
      </c>
      <c r="AQ114" s="36"/>
      <c r="AR114" s="36"/>
      <c r="AS114" s="36"/>
      <c r="AT114" s="36"/>
      <c r="AU114" s="36" t="s">
        <v>4</v>
      </c>
      <c r="AV114" s="36"/>
      <c r="AW114" s="36"/>
      <c r="AX114" s="36"/>
      <c r="AY114" s="36"/>
      <c r="AZ114" s="36" t="s">
        <v>3</v>
      </c>
      <c r="BA114" s="36"/>
      <c r="BB114" s="36"/>
      <c r="BC114" s="36"/>
      <c r="BD114" s="36"/>
      <c r="BE114" s="36" t="s">
        <v>90</v>
      </c>
      <c r="BF114" s="36"/>
      <c r="BG114" s="36"/>
      <c r="BH114" s="36"/>
      <c r="BI114" s="36"/>
    </row>
    <row r="115" spans="1:79" ht="15" customHeight="1" x14ac:dyDescent="12.75">
      <c r="A115" s="30">
        <v>1</v>
      </c>
      <c r="B115" s="31"/>
      <c r="C115" s="31"/>
      <c r="D115" s="36">
        <v>2</v>
      </c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>
        <v>3</v>
      </c>
      <c r="R115" s="36"/>
      <c r="S115" s="36"/>
      <c r="T115" s="36"/>
      <c r="U115" s="36"/>
      <c r="V115" s="36">
        <v>4</v>
      </c>
      <c r="W115" s="36"/>
      <c r="X115" s="36"/>
      <c r="Y115" s="36"/>
      <c r="Z115" s="36"/>
      <c r="AA115" s="36"/>
      <c r="AB115" s="36"/>
      <c r="AC115" s="36"/>
      <c r="AD115" s="36"/>
      <c r="AE115" s="36"/>
      <c r="AF115" s="36">
        <v>5</v>
      </c>
      <c r="AG115" s="36"/>
      <c r="AH115" s="36"/>
      <c r="AI115" s="36"/>
      <c r="AJ115" s="36"/>
      <c r="AK115" s="36">
        <v>6</v>
      </c>
      <c r="AL115" s="36"/>
      <c r="AM115" s="36"/>
      <c r="AN115" s="36"/>
      <c r="AO115" s="36"/>
      <c r="AP115" s="36">
        <v>7</v>
      </c>
      <c r="AQ115" s="36"/>
      <c r="AR115" s="36"/>
      <c r="AS115" s="36"/>
      <c r="AT115" s="36"/>
      <c r="AU115" s="36">
        <v>8</v>
      </c>
      <c r="AV115" s="36"/>
      <c r="AW115" s="36"/>
      <c r="AX115" s="36"/>
      <c r="AY115" s="36"/>
      <c r="AZ115" s="36">
        <v>9</v>
      </c>
      <c r="BA115" s="36"/>
      <c r="BB115" s="36"/>
      <c r="BC115" s="36"/>
      <c r="BD115" s="36"/>
      <c r="BE115" s="36">
        <v>10</v>
      </c>
      <c r="BF115" s="36"/>
      <c r="BG115" s="36"/>
      <c r="BH115" s="36"/>
      <c r="BI115" s="36"/>
    </row>
    <row r="116" spans="1:79" ht="15.75" hidden="1" customHeight="1" x14ac:dyDescent="12.75">
      <c r="A116" s="33" t="s">
        <v>154</v>
      </c>
      <c r="B116" s="34"/>
      <c r="C116" s="34"/>
      <c r="D116" s="36" t="s">
        <v>57</v>
      </c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 t="s">
        <v>70</v>
      </c>
      <c r="R116" s="36"/>
      <c r="S116" s="36"/>
      <c r="T116" s="36"/>
      <c r="U116" s="36"/>
      <c r="V116" s="36" t="s">
        <v>71</v>
      </c>
      <c r="W116" s="36"/>
      <c r="X116" s="36"/>
      <c r="Y116" s="36"/>
      <c r="Z116" s="36"/>
      <c r="AA116" s="36"/>
      <c r="AB116" s="36"/>
      <c r="AC116" s="36"/>
      <c r="AD116" s="36"/>
      <c r="AE116" s="36"/>
      <c r="AF116" s="38" t="s">
        <v>107</v>
      </c>
      <c r="AG116" s="38"/>
      <c r="AH116" s="38"/>
      <c r="AI116" s="38"/>
      <c r="AJ116" s="38"/>
      <c r="AK116" s="37" t="s">
        <v>108</v>
      </c>
      <c r="AL116" s="37"/>
      <c r="AM116" s="37"/>
      <c r="AN116" s="37"/>
      <c r="AO116" s="37"/>
      <c r="AP116" s="44" t="s">
        <v>122</v>
      </c>
      <c r="AQ116" s="44"/>
      <c r="AR116" s="44"/>
      <c r="AS116" s="44"/>
      <c r="AT116" s="44"/>
      <c r="AU116" s="38" t="s">
        <v>109</v>
      </c>
      <c r="AV116" s="38"/>
      <c r="AW116" s="38"/>
      <c r="AX116" s="38"/>
      <c r="AY116" s="38"/>
      <c r="AZ116" s="37" t="s">
        <v>110</v>
      </c>
      <c r="BA116" s="37"/>
      <c r="BB116" s="37"/>
      <c r="BC116" s="37"/>
      <c r="BD116" s="37"/>
      <c r="BE116" s="44" t="s">
        <v>122</v>
      </c>
      <c r="BF116" s="44"/>
      <c r="BG116" s="44"/>
      <c r="BH116" s="44"/>
      <c r="BI116" s="44"/>
      <c r="CA116" t="s">
        <v>39</v>
      </c>
    </row>
    <row r="117" spans="1:79" s="6" customFormat="1" ht="14.25" x14ac:dyDescent="0.2">
      <c r="A117" s="87">
        <v>0</v>
      </c>
      <c r="B117" s="85"/>
      <c r="C117" s="85"/>
      <c r="D117" s="110" t="s">
        <v>175</v>
      </c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>
        <f>IF(ISNUMBER(AF117),AF117,0)+IF(ISNUMBER(AK117),AK117,0)</f>
        <v>0</v>
      </c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>
        <f>IF(ISNUMBER(AU117),AU117,0)+IF(ISNUMBER(AZ117),AZ117,0)</f>
        <v>0</v>
      </c>
      <c r="BF117" s="111"/>
      <c r="BG117" s="111"/>
      <c r="BH117" s="111"/>
      <c r="BI117" s="111"/>
      <c r="CA117" s="6" t="s">
        <v>40</v>
      </c>
    </row>
    <row r="118" spans="1:79" s="99" customFormat="1" ht="28.5" customHeight="1" x14ac:dyDescent="0.2">
      <c r="A118" s="89">
        <v>0</v>
      </c>
      <c r="B118" s="90"/>
      <c r="C118" s="90"/>
      <c r="D118" s="113" t="s">
        <v>176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36" t="s">
        <v>177</v>
      </c>
      <c r="R118" s="36"/>
      <c r="S118" s="36"/>
      <c r="T118" s="36"/>
      <c r="U118" s="36"/>
      <c r="V118" s="36" t="s">
        <v>178</v>
      </c>
      <c r="W118" s="36"/>
      <c r="X118" s="36"/>
      <c r="Y118" s="36"/>
      <c r="Z118" s="36"/>
      <c r="AA118" s="36"/>
      <c r="AB118" s="36"/>
      <c r="AC118" s="36"/>
      <c r="AD118" s="36"/>
      <c r="AE118" s="36"/>
      <c r="AF118" s="114">
        <v>16</v>
      </c>
      <c r="AG118" s="114"/>
      <c r="AH118" s="114"/>
      <c r="AI118" s="114"/>
      <c r="AJ118" s="114"/>
      <c r="AK118" s="114">
        <v>0</v>
      </c>
      <c r="AL118" s="114"/>
      <c r="AM118" s="114"/>
      <c r="AN118" s="114"/>
      <c r="AO118" s="114"/>
      <c r="AP118" s="114">
        <f>IF(ISNUMBER(AF118),AF118,0)+IF(ISNUMBER(AK118),AK118,0)</f>
        <v>16</v>
      </c>
      <c r="AQ118" s="114"/>
      <c r="AR118" s="114"/>
      <c r="AS118" s="114"/>
      <c r="AT118" s="114"/>
      <c r="AU118" s="114">
        <v>16</v>
      </c>
      <c r="AV118" s="114"/>
      <c r="AW118" s="114"/>
      <c r="AX118" s="114"/>
      <c r="AY118" s="114"/>
      <c r="AZ118" s="114">
        <v>0</v>
      </c>
      <c r="BA118" s="114"/>
      <c r="BB118" s="114"/>
      <c r="BC118" s="114"/>
      <c r="BD118" s="114"/>
      <c r="BE118" s="114">
        <f>IF(ISNUMBER(AU118),AU118,0)+IF(ISNUMBER(AZ118),AZ118,0)</f>
        <v>16</v>
      </c>
      <c r="BF118" s="114"/>
      <c r="BG118" s="114"/>
      <c r="BH118" s="114"/>
      <c r="BI118" s="114"/>
    </row>
    <row r="119" spans="1:79" s="6" customFormat="1" ht="14.25" x14ac:dyDescent="0.2">
      <c r="A119" s="87">
        <v>0</v>
      </c>
      <c r="B119" s="85"/>
      <c r="C119" s="85"/>
      <c r="D119" s="112" t="s">
        <v>179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2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>
        <f>IF(ISNUMBER(AF119),AF119,0)+IF(ISNUMBER(AK119),AK119,0)</f>
        <v>0</v>
      </c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>
        <f>IF(ISNUMBER(AU119),AU119,0)+IF(ISNUMBER(AZ119),AZ119,0)</f>
        <v>0</v>
      </c>
      <c r="BF119" s="111"/>
      <c r="BG119" s="111"/>
      <c r="BH119" s="111"/>
      <c r="BI119" s="111"/>
    </row>
    <row r="120" spans="1:79" s="99" customFormat="1" ht="28.5" customHeight="1" x14ac:dyDescent="0.2">
      <c r="A120" s="89">
        <v>0</v>
      </c>
      <c r="B120" s="90"/>
      <c r="C120" s="90"/>
      <c r="D120" s="113" t="s">
        <v>180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36" t="s">
        <v>181</v>
      </c>
      <c r="R120" s="36"/>
      <c r="S120" s="36"/>
      <c r="T120" s="36"/>
      <c r="U120" s="36"/>
      <c r="V120" s="36" t="s">
        <v>178</v>
      </c>
      <c r="W120" s="36"/>
      <c r="X120" s="36"/>
      <c r="Y120" s="36"/>
      <c r="Z120" s="36"/>
      <c r="AA120" s="36"/>
      <c r="AB120" s="36"/>
      <c r="AC120" s="36"/>
      <c r="AD120" s="36"/>
      <c r="AE120" s="36"/>
      <c r="AF120" s="114">
        <v>2</v>
      </c>
      <c r="AG120" s="114"/>
      <c r="AH120" s="114"/>
      <c r="AI120" s="114"/>
      <c r="AJ120" s="114"/>
      <c r="AK120" s="114">
        <v>0</v>
      </c>
      <c r="AL120" s="114"/>
      <c r="AM120" s="114"/>
      <c r="AN120" s="114"/>
      <c r="AO120" s="114"/>
      <c r="AP120" s="114">
        <f>IF(ISNUMBER(AF120),AF120,0)+IF(ISNUMBER(AK120),AK120,0)</f>
        <v>2</v>
      </c>
      <c r="AQ120" s="114"/>
      <c r="AR120" s="114"/>
      <c r="AS120" s="114"/>
      <c r="AT120" s="114"/>
      <c r="AU120" s="114">
        <v>2</v>
      </c>
      <c r="AV120" s="114"/>
      <c r="AW120" s="114"/>
      <c r="AX120" s="114"/>
      <c r="AY120" s="114"/>
      <c r="AZ120" s="114">
        <v>0</v>
      </c>
      <c r="BA120" s="114"/>
      <c r="BB120" s="114"/>
      <c r="BC120" s="114"/>
      <c r="BD120" s="114"/>
      <c r="BE120" s="114">
        <f>IF(ISNUMBER(AU120),AU120,0)+IF(ISNUMBER(AZ120),AZ120,0)</f>
        <v>2</v>
      </c>
      <c r="BF120" s="114"/>
      <c r="BG120" s="114"/>
      <c r="BH120" s="114"/>
      <c r="BI120" s="114"/>
    </row>
    <row r="121" spans="1:79" s="6" customFormat="1" ht="14.25" x14ac:dyDescent="0.2">
      <c r="A121" s="87">
        <v>0</v>
      </c>
      <c r="B121" s="85"/>
      <c r="C121" s="85"/>
      <c r="D121" s="112" t="s">
        <v>182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2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>
        <f>IF(ISNUMBER(AF121),AF121,0)+IF(ISNUMBER(AK121),AK121,0)</f>
        <v>0</v>
      </c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>
        <f>IF(ISNUMBER(AU121),AU121,0)+IF(ISNUMBER(AZ121),AZ121,0)</f>
        <v>0</v>
      </c>
      <c r="BF121" s="111"/>
      <c r="BG121" s="111"/>
      <c r="BH121" s="111"/>
      <c r="BI121" s="111"/>
    </row>
    <row r="122" spans="1:79" s="99" customFormat="1" ht="28.5" customHeight="1" x14ac:dyDescent="0.2">
      <c r="A122" s="89">
        <v>0</v>
      </c>
      <c r="B122" s="90"/>
      <c r="C122" s="90"/>
      <c r="D122" s="113" t="s">
        <v>183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36" t="s">
        <v>177</v>
      </c>
      <c r="R122" s="36"/>
      <c r="S122" s="36"/>
      <c r="T122" s="36"/>
      <c r="U122" s="36"/>
      <c r="V122" s="36" t="s">
        <v>184</v>
      </c>
      <c r="W122" s="36"/>
      <c r="X122" s="36"/>
      <c r="Y122" s="36"/>
      <c r="Z122" s="36"/>
      <c r="AA122" s="36"/>
      <c r="AB122" s="36"/>
      <c r="AC122" s="36"/>
      <c r="AD122" s="36"/>
      <c r="AE122" s="36"/>
      <c r="AF122" s="114">
        <v>8</v>
      </c>
      <c r="AG122" s="114"/>
      <c r="AH122" s="114"/>
      <c r="AI122" s="114"/>
      <c r="AJ122" s="114"/>
      <c r="AK122" s="114">
        <v>0</v>
      </c>
      <c r="AL122" s="114"/>
      <c r="AM122" s="114"/>
      <c r="AN122" s="114"/>
      <c r="AO122" s="114"/>
      <c r="AP122" s="114">
        <f>IF(ISNUMBER(AF122),AF122,0)+IF(ISNUMBER(AK122),AK122,0)</f>
        <v>8</v>
      </c>
      <c r="AQ122" s="114"/>
      <c r="AR122" s="114"/>
      <c r="AS122" s="114"/>
      <c r="AT122" s="114"/>
      <c r="AU122" s="114">
        <v>8</v>
      </c>
      <c r="AV122" s="114"/>
      <c r="AW122" s="114"/>
      <c r="AX122" s="114"/>
      <c r="AY122" s="114"/>
      <c r="AZ122" s="114">
        <v>0</v>
      </c>
      <c r="BA122" s="114"/>
      <c r="BB122" s="114"/>
      <c r="BC122" s="114"/>
      <c r="BD122" s="114"/>
      <c r="BE122" s="114">
        <f>IF(ISNUMBER(AU122),AU122,0)+IF(ISNUMBER(AZ122),AZ122,0)</f>
        <v>8</v>
      </c>
      <c r="BF122" s="114"/>
      <c r="BG122" s="114"/>
      <c r="BH122" s="114"/>
      <c r="BI122" s="114"/>
    </row>
    <row r="123" spans="1:79" s="6" customFormat="1" ht="14.25" x14ac:dyDescent="0.2">
      <c r="A123" s="87">
        <v>0</v>
      </c>
      <c r="B123" s="85"/>
      <c r="C123" s="85"/>
      <c r="D123" s="112" t="s">
        <v>185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>
        <f>IF(ISNUMBER(AF123),AF123,0)+IF(ISNUMBER(AK123),AK123,0)</f>
        <v>0</v>
      </c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>
        <f>IF(ISNUMBER(AU123),AU123,0)+IF(ISNUMBER(AZ123),AZ123,0)</f>
        <v>0</v>
      </c>
      <c r="BF123" s="111"/>
      <c r="BG123" s="111"/>
      <c r="BH123" s="111"/>
      <c r="BI123" s="111"/>
    </row>
    <row r="124" spans="1:79" s="99" customFormat="1" ht="42.75" customHeight="1" x14ac:dyDescent="0.2">
      <c r="A124" s="89">
        <v>0</v>
      </c>
      <c r="B124" s="90"/>
      <c r="C124" s="90"/>
      <c r="D124" s="113" t="s">
        <v>186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36" t="s">
        <v>187</v>
      </c>
      <c r="R124" s="36"/>
      <c r="S124" s="36"/>
      <c r="T124" s="36"/>
      <c r="U124" s="36"/>
      <c r="V124" s="36" t="s">
        <v>184</v>
      </c>
      <c r="W124" s="36"/>
      <c r="X124" s="36"/>
      <c r="Y124" s="36"/>
      <c r="Z124" s="36"/>
      <c r="AA124" s="36"/>
      <c r="AB124" s="36"/>
      <c r="AC124" s="36"/>
      <c r="AD124" s="36"/>
      <c r="AE124" s="36"/>
      <c r="AF124" s="114">
        <v>100</v>
      </c>
      <c r="AG124" s="114"/>
      <c r="AH124" s="114"/>
      <c r="AI124" s="114"/>
      <c r="AJ124" s="114"/>
      <c r="AK124" s="114">
        <v>0</v>
      </c>
      <c r="AL124" s="114"/>
      <c r="AM124" s="114"/>
      <c r="AN124" s="114"/>
      <c r="AO124" s="114"/>
      <c r="AP124" s="114">
        <f>IF(ISNUMBER(AF124),AF124,0)+IF(ISNUMBER(AK124),AK124,0)</f>
        <v>100</v>
      </c>
      <c r="AQ124" s="114"/>
      <c r="AR124" s="114"/>
      <c r="AS124" s="114"/>
      <c r="AT124" s="114"/>
      <c r="AU124" s="114">
        <v>100</v>
      </c>
      <c r="AV124" s="114"/>
      <c r="AW124" s="114"/>
      <c r="AX124" s="114"/>
      <c r="AY124" s="114"/>
      <c r="AZ124" s="114">
        <v>0</v>
      </c>
      <c r="BA124" s="114"/>
      <c r="BB124" s="114"/>
      <c r="BC124" s="114"/>
      <c r="BD124" s="114"/>
      <c r="BE124" s="114">
        <f>IF(ISNUMBER(AU124),AU124,0)+IF(ISNUMBER(AZ124),AZ124,0)</f>
        <v>100</v>
      </c>
      <c r="BF124" s="114"/>
      <c r="BG124" s="114"/>
      <c r="BH124" s="114"/>
      <c r="BI124" s="114"/>
    </row>
    <row r="126" spans="1:79" ht="14.25" customHeight="1" x14ac:dyDescent="12.75">
      <c r="A126" s="42" t="s">
        <v>124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</row>
    <row r="127" spans="1:79" ht="15" customHeight="1" x14ac:dyDescent="0.2">
      <c r="A127" s="53" t="s">
        <v>205</v>
      </c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</row>
    <row r="128" spans="1:79" ht="12.95" customHeight="1" x14ac:dyDescent="0.2">
      <c r="A128" s="61" t="s">
        <v>19</v>
      </c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3"/>
      <c r="U128" s="36" t="s">
        <v>206</v>
      </c>
      <c r="V128" s="36"/>
      <c r="W128" s="36"/>
      <c r="X128" s="36"/>
      <c r="Y128" s="36"/>
      <c r="Z128" s="36"/>
      <c r="AA128" s="36"/>
      <c r="AB128" s="36"/>
      <c r="AC128" s="36"/>
      <c r="AD128" s="36"/>
      <c r="AE128" s="36" t="s">
        <v>209</v>
      </c>
      <c r="AF128" s="36"/>
      <c r="AG128" s="36"/>
      <c r="AH128" s="36"/>
      <c r="AI128" s="36"/>
      <c r="AJ128" s="36"/>
      <c r="AK128" s="36"/>
      <c r="AL128" s="36"/>
      <c r="AM128" s="36"/>
      <c r="AN128" s="36"/>
      <c r="AO128" s="36" t="s">
        <v>216</v>
      </c>
      <c r="AP128" s="36"/>
      <c r="AQ128" s="36"/>
      <c r="AR128" s="36"/>
      <c r="AS128" s="36"/>
      <c r="AT128" s="36"/>
      <c r="AU128" s="36"/>
      <c r="AV128" s="36"/>
      <c r="AW128" s="36"/>
      <c r="AX128" s="36"/>
      <c r="AY128" s="36" t="s">
        <v>227</v>
      </c>
      <c r="AZ128" s="36"/>
      <c r="BA128" s="36"/>
      <c r="BB128" s="36"/>
      <c r="BC128" s="36"/>
      <c r="BD128" s="36"/>
      <c r="BE128" s="36"/>
      <c r="BF128" s="36"/>
      <c r="BG128" s="36"/>
      <c r="BH128" s="36"/>
      <c r="BI128" s="36" t="s">
        <v>232</v>
      </c>
      <c r="BJ128" s="36"/>
      <c r="BK128" s="36"/>
      <c r="BL128" s="36"/>
      <c r="BM128" s="36"/>
      <c r="BN128" s="36"/>
      <c r="BO128" s="36"/>
      <c r="BP128" s="36"/>
      <c r="BQ128" s="36"/>
      <c r="BR128" s="36"/>
    </row>
    <row r="129" spans="1:79" ht="30" customHeight="1" x14ac:dyDescent="0.2">
      <c r="A129" s="64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6"/>
      <c r="U129" s="36" t="s">
        <v>4</v>
      </c>
      <c r="V129" s="36"/>
      <c r="W129" s="36"/>
      <c r="X129" s="36"/>
      <c r="Y129" s="36"/>
      <c r="Z129" s="36" t="s">
        <v>3</v>
      </c>
      <c r="AA129" s="36"/>
      <c r="AB129" s="36"/>
      <c r="AC129" s="36"/>
      <c r="AD129" s="36"/>
      <c r="AE129" s="36" t="s">
        <v>4</v>
      </c>
      <c r="AF129" s="36"/>
      <c r="AG129" s="36"/>
      <c r="AH129" s="36"/>
      <c r="AI129" s="36"/>
      <c r="AJ129" s="36" t="s">
        <v>3</v>
      </c>
      <c r="AK129" s="36"/>
      <c r="AL129" s="36"/>
      <c r="AM129" s="36"/>
      <c r="AN129" s="36"/>
      <c r="AO129" s="36" t="s">
        <v>4</v>
      </c>
      <c r="AP129" s="36"/>
      <c r="AQ129" s="36"/>
      <c r="AR129" s="36"/>
      <c r="AS129" s="36"/>
      <c r="AT129" s="36" t="s">
        <v>3</v>
      </c>
      <c r="AU129" s="36"/>
      <c r="AV129" s="36"/>
      <c r="AW129" s="36"/>
      <c r="AX129" s="36"/>
      <c r="AY129" s="36" t="s">
        <v>4</v>
      </c>
      <c r="AZ129" s="36"/>
      <c r="BA129" s="36"/>
      <c r="BB129" s="36"/>
      <c r="BC129" s="36"/>
      <c r="BD129" s="36" t="s">
        <v>3</v>
      </c>
      <c r="BE129" s="36"/>
      <c r="BF129" s="36"/>
      <c r="BG129" s="36"/>
      <c r="BH129" s="36"/>
      <c r="BI129" s="36" t="s">
        <v>4</v>
      </c>
      <c r="BJ129" s="36"/>
      <c r="BK129" s="36"/>
      <c r="BL129" s="36"/>
      <c r="BM129" s="36"/>
      <c r="BN129" s="36" t="s">
        <v>3</v>
      </c>
      <c r="BO129" s="36"/>
      <c r="BP129" s="36"/>
      <c r="BQ129" s="36"/>
      <c r="BR129" s="36"/>
    </row>
    <row r="130" spans="1:79" ht="15" customHeight="1" x14ac:dyDescent="0.2">
      <c r="A130" s="30">
        <v>1</v>
      </c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2"/>
      <c r="U130" s="36">
        <v>2</v>
      </c>
      <c r="V130" s="36"/>
      <c r="W130" s="36"/>
      <c r="X130" s="36"/>
      <c r="Y130" s="36"/>
      <c r="Z130" s="36">
        <v>3</v>
      </c>
      <c r="AA130" s="36"/>
      <c r="AB130" s="36"/>
      <c r="AC130" s="36"/>
      <c r="AD130" s="36"/>
      <c r="AE130" s="36">
        <v>4</v>
      </c>
      <c r="AF130" s="36"/>
      <c r="AG130" s="36"/>
      <c r="AH130" s="36"/>
      <c r="AI130" s="36"/>
      <c r="AJ130" s="36">
        <v>5</v>
      </c>
      <c r="AK130" s="36"/>
      <c r="AL130" s="36"/>
      <c r="AM130" s="36"/>
      <c r="AN130" s="36"/>
      <c r="AO130" s="36">
        <v>6</v>
      </c>
      <c r="AP130" s="36"/>
      <c r="AQ130" s="36"/>
      <c r="AR130" s="36"/>
      <c r="AS130" s="36"/>
      <c r="AT130" s="36">
        <v>7</v>
      </c>
      <c r="AU130" s="36"/>
      <c r="AV130" s="36"/>
      <c r="AW130" s="36"/>
      <c r="AX130" s="36"/>
      <c r="AY130" s="36">
        <v>8</v>
      </c>
      <c r="AZ130" s="36"/>
      <c r="BA130" s="36"/>
      <c r="BB130" s="36"/>
      <c r="BC130" s="36"/>
      <c r="BD130" s="36">
        <v>9</v>
      </c>
      <c r="BE130" s="36"/>
      <c r="BF130" s="36"/>
      <c r="BG130" s="36"/>
      <c r="BH130" s="36"/>
      <c r="BI130" s="36">
        <v>10</v>
      </c>
      <c r="BJ130" s="36"/>
      <c r="BK130" s="36"/>
      <c r="BL130" s="36"/>
      <c r="BM130" s="36"/>
      <c r="BN130" s="36">
        <v>11</v>
      </c>
      <c r="BO130" s="36"/>
      <c r="BP130" s="36"/>
      <c r="BQ130" s="36"/>
      <c r="BR130" s="36"/>
    </row>
    <row r="131" spans="1:79" s="1" customFormat="1" ht="15.75" hidden="1" customHeight="1" x14ac:dyDescent="0.2">
      <c r="A131" s="33" t="s">
        <v>57</v>
      </c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5"/>
      <c r="U131" s="38" t="s">
        <v>65</v>
      </c>
      <c r="V131" s="38"/>
      <c r="W131" s="38"/>
      <c r="X131" s="38"/>
      <c r="Y131" s="38"/>
      <c r="Z131" s="37" t="s">
        <v>66</v>
      </c>
      <c r="AA131" s="37"/>
      <c r="AB131" s="37"/>
      <c r="AC131" s="37"/>
      <c r="AD131" s="37"/>
      <c r="AE131" s="38" t="s">
        <v>67</v>
      </c>
      <c r="AF131" s="38"/>
      <c r="AG131" s="38"/>
      <c r="AH131" s="38"/>
      <c r="AI131" s="38"/>
      <c r="AJ131" s="37" t="s">
        <v>68</v>
      </c>
      <c r="AK131" s="37"/>
      <c r="AL131" s="37"/>
      <c r="AM131" s="37"/>
      <c r="AN131" s="37"/>
      <c r="AO131" s="38" t="s">
        <v>58</v>
      </c>
      <c r="AP131" s="38"/>
      <c r="AQ131" s="38"/>
      <c r="AR131" s="38"/>
      <c r="AS131" s="38"/>
      <c r="AT131" s="37" t="s">
        <v>59</v>
      </c>
      <c r="AU131" s="37"/>
      <c r="AV131" s="37"/>
      <c r="AW131" s="37"/>
      <c r="AX131" s="37"/>
      <c r="AY131" s="38" t="s">
        <v>60</v>
      </c>
      <c r="AZ131" s="38"/>
      <c r="BA131" s="38"/>
      <c r="BB131" s="38"/>
      <c r="BC131" s="38"/>
      <c r="BD131" s="37" t="s">
        <v>61</v>
      </c>
      <c r="BE131" s="37"/>
      <c r="BF131" s="37"/>
      <c r="BG131" s="37"/>
      <c r="BH131" s="37"/>
      <c r="BI131" s="38" t="s">
        <v>62</v>
      </c>
      <c r="BJ131" s="38"/>
      <c r="BK131" s="38"/>
      <c r="BL131" s="38"/>
      <c r="BM131" s="38"/>
      <c r="BN131" s="37" t="s">
        <v>63</v>
      </c>
      <c r="BO131" s="37"/>
      <c r="BP131" s="37"/>
      <c r="BQ131" s="37"/>
      <c r="BR131" s="37"/>
      <c r="CA131" t="s">
        <v>41</v>
      </c>
    </row>
    <row r="132" spans="1:79" s="6" customFormat="1" ht="12.75" customHeight="1" x14ac:dyDescent="0.2">
      <c r="A132" s="87" t="s">
        <v>147</v>
      </c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6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115"/>
      <c r="BO132" s="115"/>
      <c r="BP132" s="115"/>
      <c r="BQ132" s="115"/>
      <c r="BR132" s="115"/>
      <c r="CA132" s="6" t="s">
        <v>42</v>
      </c>
    </row>
    <row r="133" spans="1:79" s="99" customFormat="1" ht="38.25" customHeight="1" x14ac:dyDescent="0.2">
      <c r="A133" s="92" t="s">
        <v>188</v>
      </c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4"/>
      <c r="U133" s="116" t="s">
        <v>173</v>
      </c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 t="s">
        <v>173</v>
      </c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 t="s">
        <v>173</v>
      </c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 t="s">
        <v>173</v>
      </c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 t="s">
        <v>173</v>
      </c>
      <c r="BJ133" s="116"/>
      <c r="BK133" s="116"/>
      <c r="BL133" s="116"/>
      <c r="BM133" s="116"/>
      <c r="BN133" s="116"/>
      <c r="BO133" s="116"/>
      <c r="BP133" s="116"/>
      <c r="BQ133" s="116"/>
      <c r="BR133" s="116"/>
    </row>
    <row r="136" spans="1:79" ht="14.25" customHeight="1" x14ac:dyDescent="0.2">
      <c r="A136" s="42" t="s">
        <v>125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</row>
    <row r="137" spans="1:79" ht="15" customHeight="1" x14ac:dyDescent="0.2">
      <c r="A137" s="61" t="s">
        <v>6</v>
      </c>
      <c r="B137" s="62"/>
      <c r="C137" s="62"/>
      <c r="D137" s="61" t="s">
        <v>10</v>
      </c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3"/>
      <c r="W137" s="36" t="s">
        <v>206</v>
      </c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 t="s">
        <v>210</v>
      </c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 t="s">
        <v>221</v>
      </c>
      <c r="AV137" s="36"/>
      <c r="AW137" s="36"/>
      <c r="AX137" s="36"/>
      <c r="AY137" s="36"/>
      <c r="AZ137" s="36"/>
      <c r="BA137" s="36" t="s">
        <v>228</v>
      </c>
      <c r="BB137" s="36"/>
      <c r="BC137" s="36"/>
      <c r="BD137" s="36"/>
      <c r="BE137" s="36"/>
      <c r="BF137" s="36"/>
      <c r="BG137" s="36" t="s">
        <v>237</v>
      </c>
      <c r="BH137" s="36"/>
      <c r="BI137" s="36"/>
      <c r="BJ137" s="36"/>
      <c r="BK137" s="36"/>
      <c r="BL137" s="36"/>
    </row>
    <row r="138" spans="1:79" ht="15" customHeight="1" x14ac:dyDescent="0.2">
      <c r="A138" s="77"/>
      <c r="B138" s="78"/>
      <c r="C138" s="78"/>
      <c r="D138" s="77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9"/>
      <c r="W138" s="36" t="s">
        <v>4</v>
      </c>
      <c r="X138" s="36"/>
      <c r="Y138" s="36"/>
      <c r="Z138" s="36"/>
      <c r="AA138" s="36"/>
      <c r="AB138" s="36"/>
      <c r="AC138" s="36" t="s">
        <v>3</v>
      </c>
      <c r="AD138" s="36"/>
      <c r="AE138" s="36"/>
      <c r="AF138" s="36"/>
      <c r="AG138" s="36"/>
      <c r="AH138" s="36"/>
      <c r="AI138" s="36" t="s">
        <v>4</v>
      </c>
      <c r="AJ138" s="36"/>
      <c r="AK138" s="36"/>
      <c r="AL138" s="36"/>
      <c r="AM138" s="36"/>
      <c r="AN138" s="36"/>
      <c r="AO138" s="36" t="s">
        <v>3</v>
      </c>
      <c r="AP138" s="36"/>
      <c r="AQ138" s="36"/>
      <c r="AR138" s="36"/>
      <c r="AS138" s="36"/>
      <c r="AT138" s="36"/>
      <c r="AU138" s="49" t="s">
        <v>4</v>
      </c>
      <c r="AV138" s="49"/>
      <c r="AW138" s="49"/>
      <c r="AX138" s="49" t="s">
        <v>3</v>
      </c>
      <c r="AY138" s="49"/>
      <c r="AZ138" s="49"/>
      <c r="BA138" s="49" t="s">
        <v>4</v>
      </c>
      <c r="BB138" s="49"/>
      <c r="BC138" s="49"/>
      <c r="BD138" s="49" t="s">
        <v>3</v>
      </c>
      <c r="BE138" s="49"/>
      <c r="BF138" s="49"/>
      <c r="BG138" s="49" t="s">
        <v>4</v>
      </c>
      <c r="BH138" s="49"/>
      <c r="BI138" s="49"/>
      <c r="BJ138" s="49" t="s">
        <v>3</v>
      </c>
      <c r="BK138" s="49"/>
      <c r="BL138" s="49"/>
    </row>
    <row r="139" spans="1:79" ht="57" customHeight="1" x14ac:dyDescent="0.2">
      <c r="A139" s="64"/>
      <c r="B139" s="65"/>
      <c r="C139" s="65"/>
      <c r="D139" s="64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6"/>
      <c r="W139" s="36" t="s">
        <v>12</v>
      </c>
      <c r="X139" s="36"/>
      <c r="Y139" s="36"/>
      <c r="Z139" s="36" t="s">
        <v>11</v>
      </c>
      <c r="AA139" s="36"/>
      <c r="AB139" s="36"/>
      <c r="AC139" s="36" t="s">
        <v>12</v>
      </c>
      <c r="AD139" s="36"/>
      <c r="AE139" s="36"/>
      <c r="AF139" s="36" t="s">
        <v>11</v>
      </c>
      <c r="AG139" s="36"/>
      <c r="AH139" s="36"/>
      <c r="AI139" s="36" t="s">
        <v>12</v>
      </c>
      <c r="AJ139" s="36"/>
      <c r="AK139" s="36"/>
      <c r="AL139" s="36" t="s">
        <v>11</v>
      </c>
      <c r="AM139" s="36"/>
      <c r="AN139" s="36"/>
      <c r="AO139" s="36" t="s">
        <v>12</v>
      </c>
      <c r="AP139" s="36"/>
      <c r="AQ139" s="36"/>
      <c r="AR139" s="36" t="s">
        <v>11</v>
      </c>
      <c r="AS139" s="36"/>
      <c r="AT139" s="36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</row>
    <row r="140" spans="1:79" ht="15" customHeight="1" x14ac:dyDescent="0.2">
      <c r="A140" s="30">
        <v>1</v>
      </c>
      <c r="B140" s="31"/>
      <c r="C140" s="31"/>
      <c r="D140" s="30">
        <v>2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2"/>
      <c r="W140" s="36">
        <v>3</v>
      </c>
      <c r="X140" s="36"/>
      <c r="Y140" s="36"/>
      <c r="Z140" s="36">
        <v>4</v>
      </c>
      <c r="AA140" s="36"/>
      <c r="AB140" s="36"/>
      <c r="AC140" s="36">
        <v>5</v>
      </c>
      <c r="AD140" s="36"/>
      <c r="AE140" s="36"/>
      <c r="AF140" s="36">
        <v>6</v>
      </c>
      <c r="AG140" s="36"/>
      <c r="AH140" s="36"/>
      <c r="AI140" s="36">
        <v>7</v>
      </c>
      <c r="AJ140" s="36"/>
      <c r="AK140" s="36"/>
      <c r="AL140" s="36">
        <v>8</v>
      </c>
      <c r="AM140" s="36"/>
      <c r="AN140" s="36"/>
      <c r="AO140" s="36">
        <v>9</v>
      </c>
      <c r="AP140" s="36"/>
      <c r="AQ140" s="36"/>
      <c r="AR140" s="36">
        <v>10</v>
      </c>
      <c r="AS140" s="36"/>
      <c r="AT140" s="36"/>
      <c r="AU140" s="36">
        <v>11</v>
      </c>
      <c r="AV140" s="36"/>
      <c r="AW140" s="36"/>
      <c r="AX140" s="36">
        <v>12</v>
      </c>
      <c r="AY140" s="36"/>
      <c r="AZ140" s="36"/>
      <c r="BA140" s="36">
        <v>13</v>
      </c>
      <c r="BB140" s="36"/>
      <c r="BC140" s="36"/>
      <c r="BD140" s="36">
        <v>14</v>
      </c>
      <c r="BE140" s="36"/>
      <c r="BF140" s="36"/>
      <c r="BG140" s="36">
        <v>15</v>
      </c>
      <c r="BH140" s="36"/>
      <c r="BI140" s="36"/>
      <c r="BJ140" s="36">
        <v>16</v>
      </c>
      <c r="BK140" s="36"/>
      <c r="BL140" s="36"/>
    </row>
    <row r="141" spans="1:79" s="1" customFormat="1" ht="12.75" hidden="1" customHeight="1" x14ac:dyDescent="0.2">
      <c r="A141" s="33" t="s">
        <v>69</v>
      </c>
      <c r="B141" s="34"/>
      <c r="C141" s="34"/>
      <c r="D141" s="33" t="s">
        <v>57</v>
      </c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5"/>
      <c r="W141" s="38" t="s">
        <v>72</v>
      </c>
      <c r="X141" s="38"/>
      <c r="Y141" s="38"/>
      <c r="Z141" s="38" t="s">
        <v>73</v>
      </c>
      <c r="AA141" s="38"/>
      <c r="AB141" s="38"/>
      <c r="AC141" s="37" t="s">
        <v>74</v>
      </c>
      <c r="AD141" s="37"/>
      <c r="AE141" s="37"/>
      <c r="AF141" s="37" t="s">
        <v>75</v>
      </c>
      <c r="AG141" s="37"/>
      <c r="AH141" s="37"/>
      <c r="AI141" s="38" t="s">
        <v>76</v>
      </c>
      <c r="AJ141" s="38"/>
      <c r="AK141" s="38"/>
      <c r="AL141" s="38" t="s">
        <v>77</v>
      </c>
      <c r="AM141" s="38"/>
      <c r="AN141" s="38"/>
      <c r="AO141" s="37" t="s">
        <v>104</v>
      </c>
      <c r="AP141" s="37"/>
      <c r="AQ141" s="37"/>
      <c r="AR141" s="37" t="s">
        <v>78</v>
      </c>
      <c r="AS141" s="37"/>
      <c r="AT141" s="37"/>
      <c r="AU141" s="38" t="s">
        <v>105</v>
      </c>
      <c r="AV141" s="38"/>
      <c r="AW141" s="38"/>
      <c r="AX141" s="37" t="s">
        <v>106</v>
      </c>
      <c r="AY141" s="37"/>
      <c r="AZ141" s="37"/>
      <c r="BA141" s="38" t="s">
        <v>107</v>
      </c>
      <c r="BB141" s="38"/>
      <c r="BC141" s="38"/>
      <c r="BD141" s="37" t="s">
        <v>108</v>
      </c>
      <c r="BE141" s="37"/>
      <c r="BF141" s="37"/>
      <c r="BG141" s="38" t="s">
        <v>109</v>
      </c>
      <c r="BH141" s="38"/>
      <c r="BI141" s="38"/>
      <c r="BJ141" s="37" t="s">
        <v>110</v>
      </c>
      <c r="BK141" s="37"/>
      <c r="BL141" s="37"/>
      <c r="CA141" s="1" t="s">
        <v>103</v>
      </c>
    </row>
    <row r="142" spans="1:79" s="6" customFormat="1" ht="12.75" customHeight="1" x14ac:dyDescent="0.2">
      <c r="A142" s="87">
        <v>1</v>
      </c>
      <c r="B142" s="85"/>
      <c r="C142" s="85"/>
      <c r="D142" s="100" t="s">
        <v>189</v>
      </c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2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111"/>
      <c r="BC142" s="111"/>
      <c r="BD142" s="111"/>
      <c r="BE142" s="111"/>
      <c r="BF142" s="111"/>
      <c r="BG142" s="111"/>
      <c r="BH142" s="111"/>
      <c r="BI142" s="111"/>
      <c r="BJ142" s="111"/>
      <c r="BK142" s="111"/>
      <c r="BL142" s="111"/>
      <c r="CA142" s="6" t="s">
        <v>43</v>
      </c>
    </row>
    <row r="143" spans="1:79" s="99" customFormat="1" ht="25.5" customHeight="1" x14ac:dyDescent="0.2">
      <c r="A143" s="89">
        <v>2</v>
      </c>
      <c r="B143" s="90"/>
      <c r="C143" s="90"/>
      <c r="D143" s="92" t="s">
        <v>190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4"/>
      <c r="W143" s="114" t="s">
        <v>173</v>
      </c>
      <c r="X143" s="114"/>
      <c r="Y143" s="114"/>
      <c r="Z143" s="114" t="s">
        <v>173</v>
      </c>
      <c r="AA143" s="114"/>
      <c r="AB143" s="114"/>
      <c r="AC143" s="114"/>
      <c r="AD143" s="114"/>
      <c r="AE143" s="114"/>
      <c r="AF143" s="114"/>
      <c r="AG143" s="114"/>
      <c r="AH143" s="114"/>
      <c r="AI143" s="114" t="s">
        <v>173</v>
      </c>
      <c r="AJ143" s="114"/>
      <c r="AK143" s="114"/>
      <c r="AL143" s="114" t="s">
        <v>173</v>
      </c>
      <c r="AM143" s="114"/>
      <c r="AN143" s="114"/>
      <c r="AO143" s="114"/>
      <c r="AP143" s="114"/>
      <c r="AQ143" s="114"/>
      <c r="AR143" s="114"/>
      <c r="AS143" s="114"/>
      <c r="AT143" s="114"/>
      <c r="AU143" s="114" t="s">
        <v>173</v>
      </c>
      <c r="AV143" s="114"/>
      <c r="AW143" s="114"/>
      <c r="AX143" s="114"/>
      <c r="AY143" s="114"/>
      <c r="AZ143" s="114"/>
      <c r="BA143" s="114" t="s">
        <v>173</v>
      </c>
      <c r="BB143" s="114"/>
      <c r="BC143" s="114"/>
      <c r="BD143" s="114"/>
      <c r="BE143" s="114"/>
      <c r="BF143" s="114"/>
      <c r="BG143" s="114" t="s">
        <v>173</v>
      </c>
      <c r="BH143" s="114"/>
      <c r="BI143" s="114"/>
      <c r="BJ143" s="114"/>
      <c r="BK143" s="114"/>
      <c r="BL143" s="114"/>
    </row>
    <row r="146" spans="1:79" ht="14.25" customHeight="1" x14ac:dyDescent="0.2">
      <c r="A146" s="42" t="s">
        <v>153</v>
      </c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</row>
    <row r="147" spans="1:79" ht="14.25" customHeight="1" x14ac:dyDescent="0.2">
      <c r="A147" s="42" t="s">
        <v>222</v>
      </c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</row>
    <row r="148" spans="1:79" ht="15" customHeight="1" x14ac:dyDescent="0.2">
      <c r="A148" s="40" t="s">
        <v>205</v>
      </c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</row>
    <row r="149" spans="1:79" ht="15" customHeight="1" x14ac:dyDescent="0.2">
      <c r="A149" s="36" t="s">
        <v>6</v>
      </c>
      <c r="B149" s="36"/>
      <c r="C149" s="36"/>
      <c r="D149" s="36"/>
      <c r="E149" s="36"/>
      <c r="F149" s="36"/>
      <c r="G149" s="36" t="s">
        <v>126</v>
      </c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 t="s">
        <v>13</v>
      </c>
      <c r="U149" s="36"/>
      <c r="V149" s="36"/>
      <c r="W149" s="36"/>
      <c r="X149" s="36"/>
      <c r="Y149" s="36"/>
      <c r="Z149" s="36"/>
      <c r="AA149" s="30" t="s">
        <v>206</v>
      </c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6"/>
      <c r="AP149" s="30" t="s">
        <v>209</v>
      </c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2"/>
      <c r="BE149" s="30" t="s">
        <v>216</v>
      </c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2"/>
    </row>
    <row r="150" spans="1:79" ht="32.1" customHeight="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 t="s">
        <v>4</v>
      </c>
      <c r="AB150" s="36"/>
      <c r="AC150" s="36"/>
      <c r="AD150" s="36"/>
      <c r="AE150" s="36"/>
      <c r="AF150" s="36" t="s">
        <v>3</v>
      </c>
      <c r="AG150" s="36"/>
      <c r="AH150" s="36"/>
      <c r="AI150" s="36"/>
      <c r="AJ150" s="36"/>
      <c r="AK150" s="36" t="s">
        <v>89</v>
      </c>
      <c r="AL150" s="36"/>
      <c r="AM150" s="36"/>
      <c r="AN150" s="36"/>
      <c r="AO150" s="36"/>
      <c r="AP150" s="36" t="s">
        <v>4</v>
      </c>
      <c r="AQ150" s="36"/>
      <c r="AR150" s="36"/>
      <c r="AS150" s="36"/>
      <c r="AT150" s="36"/>
      <c r="AU150" s="36" t="s">
        <v>3</v>
      </c>
      <c r="AV150" s="36"/>
      <c r="AW150" s="36"/>
      <c r="AX150" s="36"/>
      <c r="AY150" s="36"/>
      <c r="AZ150" s="36" t="s">
        <v>96</v>
      </c>
      <c r="BA150" s="36"/>
      <c r="BB150" s="36"/>
      <c r="BC150" s="36"/>
      <c r="BD150" s="36"/>
      <c r="BE150" s="36" t="s">
        <v>4</v>
      </c>
      <c r="BF150" s="36"/>
      <c r="BG150" s="36"/>
      <c r="BH150" s="36"/>
      <c r="BI150" s="36"/>
      <c r="BJ150" s="36" t="s">
        <v>3</v>
      </c>
      <c r="BK150" s="36"/>
      <c r="BL150" s="36"/>
      <c r="BM150" s="36"/>
      <c r="BN150" s="36"/>
      <c r="BO150" s="36" t="s">
        <v>127</v>
      </c>
      <c r="BP150" s="36"/>
      <c r="BQ150" s="36"/>
      <c r="BR150" s="36"/>
      <c r="BS150" s="36"/>
    </row>
    <row r="151" spans="1:79" ht="15" customHeight="1" x14ac:dyDescent="0.2">
      <c r="A151" s="36">
        <v>1</v>
      </c>
      <c r="B151" s="36"/>
      <c r="C151" s="36"/>
      <c r="D151" s="36"/>
      <c r="E151" s="36"/>
      <c r="F151" s="36"/>
      <c r="G151" s="36">
        <v>2</v>
      </c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>
        <v>3</v>
      </c>
      <c r="U151" s="36"/>
      <c r="V151" s="36"/>
      <c r="W151" s="36"/>
      <c r="X151" s="36"/>
      <c r="Y151" s="36"/>
      <c r="Z151" s="36"/>
      <c r="AA151" s="36">
        <v>4</v>
      </c>
      <c r="AB151" s="36"/>
      <c r="AC151" s="36"/>
      <c r="AD151" s="36"/>
      <c r="AE151" s="36"/>
      <c r="AF151" s="36">
        <v>5</v>
      </c>
      <c r="AG151" s="36"/>
      <c r="AH151" s="36"/>
      <c r="AI151" s="36"/>
      <c r="AJ151" s="36"/>
      <c r="AK151" s="36">
        <v>6</v>
      </c>
      <c r="AL151" s="36"/>
      <c r="AM151" s="36"/>
      <c r="AN151" s="36"/>
      <c r="AO151" s="36"/>
      <c r="AP151" s="36">
        <v>7</v>
      </c>
      <c r="AQ151" s="36"/>
      <c r="AR151" s="36"/>
      <c r="AS151" s="36"/>
      <c r="AT151" s="36"/>
      <c r="AU151" s="36">
        <v>8</v>
      </c>
      <c r="AV151" s="36"/>
      <c r="AW151" s="36"/>
      <c r="AX151" s="36"/>
      <c r="AY151" s="36"/>
      <c r="AZ151" s="36">
        <v>9</v>
      </c>
      <c r="BA151" s="36"/>
      <c r="BB151" s="36"/>
      <c r="BC151" s="36"/>
      <c r="BD151" s="36"/>
      <c r="BE151" s="36">
        <v>10</v>
      </c>
      <c r="BF151" s="36"/>
      <c r="BG151" s="36"/>
      <c r="BH151" s="36"/>
      <c r="BI151" s="36"/>
      <c r="BJ151" s="36">
        <v>11</v>
      </c>
      <c r="BK151" s="36"/>
      <c r="BL151" s="36"/>
      <c r="BM151" s="36"/>
      <c r="BN151" s="36"/>
      <c r="BO151" s="36">
        <v>12</v>
      </c>
      <c r="BP151" s="36"/>
      <c r="BQ151" s="36"/>
      <c r="BR151" s="36"/>
      <c r="BS151" s="36"/>
    </row>
    <row r="152" spans="1:79" s="1" customFormat="1" ht="15" hidden="1" customHeight="1" x14ac:dyDescent="12.75">
      <c r="A152" s="38" t="s">
        <v>69</v>
      </c>
      <c r="B152" s="38"/>
      <c r="C152" s="38"/>
      <c r="D152" s="38"/>
      <c r="E152" s="38"/>
      <c r="F152" s="38"/>
      <c r="G152" s="73" t="s">
        <v>57</v>
      </c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 t="s">
        <v>79</v>
      </c>
      <c r="U152" s="73"/>
      <c r="V152" s="73"/>
      <c r="W152" s="73"/>
      <c r="X152" s="73"/>
      <c r="Y152" s="73"/>
      <c r="Z152" s="73"/>
      <c r="AA152" s="37" t="s">
        <v>65</v>
      </c>
      <c r="AB152" s="37"/>
      <c r="AC152" s="37"/>
      <c r="AD152" s="37"/>
      <c r="AE152" s="37"/>
      <c r="AF152" s="37" t="s">
        <v>66</v>
      </c>
      <c r="AG152" s="37"/>
      <c r="AH152" s="37"/>
      <c r="AI152" s="37"/>
      <c r="AJ152" s="37"/>
      <c r="AK152" s="44" t="s">
        <v>122</v>
      </c>
      <c r="AL152" s="44"/>
      <c r="AM152" s="44"/>
      <c r="AN152" s="44"/>
      <c r="AO152" s="44"/>
      <c r="AP152" s="37" t="s">
        <v>67</v>
      </c>
      <c r="AQ152" s="37"/>
      <c r="AR152" s="37"/>
      <c r="AS152" s="37"/>
      <c r="AT152" s="37"/>
      <c r="AU152" s="37" t="s">
        <v>68</v>
      </c>
      <c r="AV152" s="37"/>
      <c r="AW152" s="37"/>
      <c r="AX152" s="37"/>
      <c r="AY152" s="37"/>
      <c r="AZ152" s="44" t="s">
        <v>122</v>
      </c>
      <c r="BA152" s="44"/>
      <c r="BB152" s="44"/>
      <c r="BC152" s="44"/>
      <c r="BD152" s="44"/>
      <c r="BE152" s="37" t="s">
        <v>58</v>
      </c>
      <c r="BF152" s="37"/>
      <c r="BG152" s="37"/>
      <c r="BH152" s="37"/>
      <c r="BI152" s="37"/>
      <c r="BJ152" s="37" t="s">
        <v>59</v>
      </c>
      <c r="BK152" s="37"/>
      <c r="BL152" s="37"/>
      <c r="BM152" s="37"/>
      <c r="BN152" s="37"/>
      <c r="BO152" s="44" t="s">
        <v>122</v>
      </c>
      <c r="BP152" s="44"/>
      <c r="BQ152" s="44"/>
      <c r="BR152" s="44"/>
      <c r="BS152" s="44"/>
      <c r="CA152" s="1" t="s">
        <v>44</v>
      </c>
    </row>
    <row r="153" spans="1:79" s="99" customFormat="1" ht="12.75" customHeight="1" x14ac:dyDescent="0.2">
      <c r="A153" s="117">
        <v>1</v>
      </c>
      <c r="B153" s="117"/>
      <c r="C153" s="117"/>
      <c r="D153" s="117"/>
      <c r="E153" s="117"/>
      <c r="F153" s="117"/>
      <c r="G153" s="92" t="s">
        <v>191</v>
      </c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4"/>
      <c r="T153" s="118" t="s">
        <v>192</v>
      </c>
      <c r="U153" s="118"/>
      <c r="V153" s="118"/>
      <c r="W153" s="118"/>
      <c r="X153" s="118"/>
      <c r="Y153" s="118"/>
      <c r="Z153" s="118"/>
      <c r="AA153" s="116">
        <v>23000</v>
      </c>
      <c r="AB153" s="116"/>
      <c r="AC153" s="116"/>
      <c r="AD153" s="116"/>
      <c r="AE153" s="116"/>
      <c r="AF153" s="116">
        <v>0</v>
      </c>
      <c r="AG153" s="116"/>
      <c r="AH153" s="116"/>
      <c r="AI153" s="116"/>
      <c r="AJ153" s="116"/>
      <c r="AK153" s="116">
        <f>IF(ISNUMBER(AA153),AA153,0)+IF(ISNUMBER(AF153),AF153,0)</f>
        <v>23000</v>
      </c>
      <c r="AL153" s="116"/>
      <c r="AM153" s="116"/>
      <c r="AN153" s="116"/>
      <c r="AO153" s="116"/>
      <c r="AP153" s="116">
        <v>36000</v>
      </c>
      <c r="AQ153" s="116"/>
      <c r="AR153" s="116"/>
      <c r="AS153" s="116"/>
      <c r="AT153" s="116"/>
      <c r="AU153" s="116">
        <v>0</v>
      </c>
      <c r="AV153" s="116"/>
      <c r="AW153" s="116"/>
      <c r="AX153" s="116"/>
      <c r="AY153" s="116"/>
      <c r="AZ153" s="116">
        <f>IF(ISNUMBER(AP153),AP153,0)+IF(ISNUMBER(AU153),AU153,0)</f>
        <v>36000</v>
      </c>
      <c r="BA153" s="116"/>
      <c r="BB153" s="116"/>
      <c r="BC153" s="116"/>
      <c r="BD153" s="116"/>
      <c r="BE153" s="116">
        <v>16000</v>
      </c>
      <c r="BF153" s="116"/>
      <c r="BG153" s="116"/>
      <c r="BH153" s="116"/>
      <c r="BI153" s="116"/>
      <c r="BJ153" s="116">
        <v>0</v>
      </c>
      <c r="BK153" s="116"/>
      <c r="BL153" s="116"/>
      <c r="BM153" s="116"/>
      <c r="BN153" s="116"/>
      <c r="BO153" s="116">
        <f>IF(ISNUMBER(BE153),BE153,0)+IF(ISNUMBER(BJ153),BJ153,0)</f>
        <v>16000</v>
      </c>
      <c r="BP153" s="116"/>
      <c r="BQ153" s="116"/>
      <c r="BR153" s="116"/>
      <c r="BS153" s="116"/>
      <c r="CA153" s="99" t="s">
        <v>45</v>
      </c>
    </row>
    <row r="154" spans="1:79" s="6" customFormat="1" ht="12.75" customHeight="1" x14ac:dyDescent="0.2">
      <c r="A154" s="88"/>
      <c r="B154" s="88"/>
      <c r="C154" s="88"/>
      <c r="D154" s="88"/>
      <c r="E154" s="88"/>
      <c r="F154" s="88"/>
      <c r="G154" s="100" t="s">
        <v>147</v>
      </c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2"/>
      <c r="T154" s="119"/>
      <c r="U154" s="119"/>
      <c r="V154" s="119"/>
      <c r="W154" s="119"/>
      <c r="X154" s="119"/>
      <c r="Y154" s="119"/>
      <c r="Z154" s="119"/>
      <c r="AA154" s="115">
        <v>23000</v>
      </c>
      <c r="AB154" s="115"/>
      <c r="AC154" s="115"/>
      <c r="AD154" s="115"/>
      <c r="AE154" s="115"/>
      <c r="AF154" s="115">
        <v>0</v>
      </c>
      <c r="AG154" s="115"/>
      <c r="AH154" s="115"/>
      <c r="AI154" s="115"/>
      <c r="AJ154" s="115"/>
      <c r="AK154" s="115">
        <f>IF(ISNUMBER(AA154),AA154,0)+IF(ISNUMBER(AF154),AF154,0)</f>
        <v>23000</v>
      </c>
      <c r="AL154" s="115"/>
      <c r="AM154" s="115"/>
      <c r="AN154" s="115"/>
      <c r="AO154" s="115"/>
      <c r="AP154" s="115">
        <v>36000</v>
      </c>
      <c r="AQ154" s="115"/>
      <c r="AR154" s="115"/>
      <c r="AS154" s="115"/>
      <c r="AT154" s="115"/>
      <c r="AU154" s="115">
        <v>0</v>
      </c>
      <c r="AV154" s="115"/>
      <c r="AW154" s="115"/>
      <c r="AX154" s="115"/>
      <c r="AY154" s="115"/>
      <c r="AZ154" s="115">
        <f>IF(ISNUMBER(AP154),AP154,0)+IF(ISNUMBER(AU154),AU154,0)</f>
        <v>36000</v>
      </c>
      <c r="BA154" s="115"/>
      <c r="BB154" s="115"/>
      <c r="BC154" s="115"/>
      <c r="BD154" s="115"/>
      <c r="BE154" s="115">
        <v>16000</v>
      </c>
      <c r="BF154" s="115"/>
      <c r="BG154" s="115"/>
      <c r="BH154" s="115"/>
      <c r="BI154" s="115"/>
      <c r="BJ154" s="115">
        <v>0</v>
      </c>
      <c r="BK154" s="115"/>
      <c r="BL154" s="115"/>
      <c r="BM154" s="115"/>
      <c r="BN154" s="115"/>
      <c r="BO154" s="115">
        <f>IF(ISNUMBER(BE154),BE154,0)+IF(ISNUMBER(BJ154),BJ154,0)</f>
        <v>16000</v>
      </c>
      <c r="BP154" s="115"/>
      <c r="BQ154" s="115"/>
      <c r="BR154" s="115"/>
      <c r="BS154" s="115"/>
    </row>
    <row r="156" spans="1:79" ht="13.5" customHeight="1" x14ac:dyDescent="12.75">
      <c r="A156" s="42" t="s">
        <v>238</v>
      </c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</row>
    <row r="157" spans="1:79" ht="15" customHeight="1" x14ac:dyDescent="0.2">
      <c r="A157" s="53" t="s">
        <v>205</v>
      </c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</row>
    <row r="158" spans="1:79" ht="15" customHeight="1" x14ac:dyDescent="0.2">
      <c r="A158" s="36" t="s">
        <v>6</v>
      </c>
      <c r="B158" s="36"/>
      <c r="C158" s="36"/>
      <c r="D158" s="36"/>
      <c r="E158" s="36"/>
      <c r="F158" s="36"/>
      <c r="G158" s="36" t="s">
        <v>126</v>
      </c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 t="s">
        <v>13</v>
      </c>
      <c r="U158" s="36"/>
      <c r="V158" s="36"/>
      <c r="W158" s="36"/>
      <c r="X158" s="36"/>
      <c r="Y158" s="36"/>
      <c r="Z158" s="36"/>
      <c r="AA158" s="30" t="s">
        <v>227</v>
      </c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6"/>
      <c r="AP158" s="30" t="s">
        <v>232</v>
      </c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2"/>
    </row>
    <row r="159" spans="1:79" ht="32.1" customHeight="1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 t="s">
        <v>4</v>
      </c>
      <c r="AB159" s="36"/>
      <c r="AC159" s="36"/>
      <c r="AD159" s="36"/>
      <c r="AE159" s="36"/>
      <c r="AF159" s="36" t="s">
        <v>3</v>
      </c>
      <c r="AG159" s="36"/>
      <c r="AH159" s="36"/>
      <c r="AI159" s="36"/>
      <c r="AJ159" s="36"/>
      <c r="AK159" s="36" t="s">
        <v>89</v>
      </c>
      <c r="AL159" s="36"/>
      <c r="AM159" s="36"/>
      <c r="AN159" s="36"/>
      <c r="AO159" s="36"/>
      <c r="AP159" s="36" t="s">
        <v>4</v>
      </c>
      <c r="AQ159" s="36"/>
      <c r="AR159" s="36"/>
      <c r="AS159" s="36"/>
      <c r="AT159" s="36"/>
      <c r="AU159" s="36" t="s">
        <v>3</v>
      </c>
      <c r="AV159" s="36"/>
      <c r="AW159" s="36"/>
      <c r="AX159" s="36"/>
      <c r="AY159" s="36"/>
      <c r="AZ159" s="36" t="s">
        <v>96</v>
      </c>
      <c r="BA159" s="36"/>
      <c r="BB159" s="36"/>
      <c r="BC159" s="36"/>
      <c r="BD159" s="36"/>
    </row>
    <row r="160" spans="1:79" ht="15" customHeight="1" x14ac:dyDescent="0.2">
      <c r="A160" s="36">
        <v>1</v>
      </c>
      <c r="B160" s="36"/>
      <c r="C160" s="36"/>
      <c r="D160" s="36"/>
      <c r="E160" s="36"/>
      <c r="F160" s="36"/>
      <c r="G160" s="36">
        <v>2</v>
      </c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>
        <v>3</v>
      </c>
      <c r="U160" s="36"/>
      <c r="V160" s="36"/>
      <c r="W160" s="36"/>
      <c r="X160" s="36"/>
      <c r="Y160" s="36"/>
      <c r="Z160" s="36"/>
      <c r="AA160" s="36">
        <v>4</v>
      </c>
      <c r="AB160" s="36"/>
      <c r="AC160" s="36"/>
      <c r="AD160" s="36"/>
      <c r="AE160" s="36"/>
      <c r="AF160" s="36">
        <v>5</v>
      </c>
      <c r="AG160" s="36"/>
      <c r="AH160" s="36"/>
      <c r="AI160" s="36"/>
      <c r="AJ160" s="36"/>
      <c r="AK160" s="36">
        <v>6</v>
      </c>
      <c r="AL160" s="36"/>
      <c r="AM160" s="36"/>
      <c r="AN160" s="36"/>
      <c r="AO160" s="36"/>
      <c r="AP160" s="36">
        <v>7</v>
      </c>
      <c r="AQ160" s="36"/>
      <c r="AR160" s="36"/>
      <c r="AS160" s="36"/>
      <c r="AT160" s="36"/>
      <c r="AU160" s="36">
        <v>8</v>
      </c>
      <c r="AV160" s="36"/>
      <c r="AW160" s="36"/>
      <c r="AX160" s="36"/>
      <c r="AY160" s="36"/>
      <c r="AZ160" s="36">
        <v>9</v>
      </c>
      <c r="BA160" s="36"/>
      <c r="BB160" s="36"/>
      <c r="BC160" s="36"/>
      <c r="BD160" s="36"/>
    </row>
    <row r="161" spans="1:79" s="1" customFormat="1" ht="12" hidden="1" customHeight="1" x14ac:dyDescent="0.2">
      <c r="A161" s="38" t="s">
        <v>69</v>
      </c>
      <c r="B161" s="38"/>
      <c r="C161" s="38"/>
      <c r="D161" s="38"/>
      <c r="E161" s="38"/>
      <c r="F161" s="38"/>
      <c r="G161" s="73" t="s">
        <v>57</v>
      </c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 t="s">
        <v>79</v>
      </c>
      <c r="U161" s="73"/>
      <c r="V161" s="73"/>
      <c r="W161" s="73"/>
      <c r="X161" s="73"/>
      <c r="Y161" s="73"/>
      <c r="Z161" s="73"/>
      <c r="AA161" s="37" t="s">
        <v>60</v>
      </c>
      <c r="AB161" s="37"/>
      <c r="AC161" s="37"/>
      <c r="AD161" s="37"/>
      <c r="AE161" s="37"/>
      <c r="AF161" s="37" t="s">
        <v>61</v>
      </c>
      <c r="AG161" s="37"/>
      <c r="AH161" s="37"/>
      <c r="AI161" s="37"/>
      <c r="AJ161" s="37"/>
      <c r="AK161" s="44" t="s">
        <v>122</v>
      </c>
      <c r="AL161" s="44"/>
      <c r="AM161" s="44"/>
      <c r="AN161" s="44"/>
      <c r="AO161" s="44"/>
      <c r="AP161" s="37" t="s">
        <v>62</v>
      </c>
      <c r="AQ161" s="37"/>
      <c r="AR161" s="37"/>
      <c r="AS161" s="37"/>
      <c r="AT161" s="37"/>
      <c r="AU161" s="37" t="s">
        <v>63</v>
      </c>
      <c r="AV161" s="37"/>
      <c r="AW161" s="37"/>
      <c r="AX161" s="37"/>
      <c r="AY161" s="37"/>
      <c r="AZ161" s="44" t="s">
        <v>122</v>
      </c>
      <c r="BA161" s="44"/>
      <c r="BB161" s="44"/>
      <c r="BC161" s="44"/>
      <c r="BD161" s="44"/>
      <c r="CA161" s="1" t="s">
        <v>46</v>
      </c>
    </row>
    <row r="162" spans="1:79" s="99" customFormat="1" ht="12.75" customHeight="1" x14ac:dyDescent="0.2">
      <c r="A162" s="117">
        <v>1</v>
      </c>
      <c r="B162" s="117"/>
      <c r="C162" s="117"/>
      <c r="D162" s="117"/>
      <c r="E162" s="117"/>
      <c r="F162" s="117"/>
      <c r="G162" s="92" t="s">
        <v>191</v>
      </c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4"/>
      <c r="T162" s="118" t="s">
        <v>192</v>
      </c>
      <c r="U162" s="118"/>
      <c r="V162" s="118"/>
      <c r="W162" s="118"/>
      <c r="X162" s="118"/>
      <c r="Y162" s="118"/>
      <c r="Z162" s="118"/>
      <c r="AA162" s="116">
        <v>16000</v>
      </c>
      <c r="AB162" s="116"/>
      <c r="AC162" s="116"/>
      <c r="AD162" s="116"/>
      <c r="AE162" s="116"/>
      <c r="AF162" s="116">
        <v>0</v>
      </c>
      <c r="AG162" s="116"/>
      <c r="AH162" s="116"/>
      <c r="AI162" s="116"/>
      <c r="AJ162" s="116"/>
      <c r="AK162" s="116">
        <f>IF(ISNUMBER(AA162),AA162,0)+IF(ISNUMBER(AF162),AF162,0)</f>
        <v>16000</v>
      </c>
      <c r="AL162" s="116"/>
      <c r="AM162" s="116"/>
      <c r="AN162" s="116"/>
      <c r="AO162" s="116"/>
      <c r="AP162" s="116">
        <v>16000</v>
      </c>
      <c r="AQ162" s="116"/>
      <c r="AR162" s="116"/>
      <c r="AS162" s="116"/>
      <c r="AT162" s="116"/>
      <c r="AU162" s="116">
        <v>0</v>
      </c>
      <c r="AV162" s="116"/>
      <c r="AW162" s="116"/>
      <c r="AX162" s="116"/>
      <c r="AY162" s="116"/>
      <c r="AZ162" s="116">
        <f>IF(ISNUMBER(AP162),AP162,0)+IF(ISNUMBER(AU162),AU162,0)</f>
        <v>16000</v>
      </c>
      <c r="BA162" s="116"/>
      <c r="BB162" s="116"/>
      <c r="BC162" s="116"/>
      <c r="BD162" s="116"/>
      <c r="CA162" s="99" t="s">
        <v>47</v>
      </c>
    </row>
    <row r="163" spans="1:79" s="6" customFormat="1" x14ac:dyDescent="0.2">
      <c r="A163" s="88"/>
      <c r="B163" s="88"/>
      <c r="C163" s="88"/>
      <c r="D163" s="88"/>
      <c r="E163" s="88"/>
      <c r="F163" s="88"/>
      <c r="G163" s="100" t="s">
        <v>147</v>
      </c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2"/>
      <c r="T163" s="119"/>
      <c r="U163" s="119"/>
      <c r="V163" s="119"/>
      <c r="W163" s="119"/>
      <c r="X163" s="119"/>
      <c r="Y163" s="119"/>
      <c r="Z163" s="119"/>
      <c r="AA163" s="115">
        <v>16000</v>
      </c>
      <c r="AB163" s="115"/>
      <c r="AC163" s="115"/>
      <c r="AD163" s="115"/>
      <c r="AE163" s="115"/>
      <c r="AF163" s="115">
        <v>0</v>
      </c>
      <c r="AG163" s="115"/>
      <c r="AH163" s="115"/>
      <c r="AI163" s="115"/>
      <c r="AJ163" s="115"/>
      <c r="AK163" s="115">
        <f>IF(ISNUMBER(AA163),AA163,0)+IF(ISNUMBER(AF163),AF163,0)</f>
        <v>16000</v>
      </c>
      <c r="AL163" s="115"/>
      <c r="AM163" s="115"/>
      <c r="AN163" s="115"/>
      <c r="AO163" s="115"/>
      <c r="AP163" s="115">
        <v>16000</v>
      </c>
      <c r="AQ163" s="115"/>
      <c r="AR163" s="115"/>
      <c r="AS163" s="115"/>
      <c r="AT163" s="115"/>
      <c r="AU163" s="115">
        <v>0</v>
      </c>
      <c r="AV163" s="115"/>
      <c r="AW163" s="115"/>
      <c r="AX163" s="115"/>
      <c r="AY163" s="115"/>
      <c r="AZ163" s="115">
        <f>IF(ISNUMBER(AP163),AP163,0)+IF(ISNUMBER(AU163),AU163,0)</f>
        <v>16000</v>
      </c>
      <c r="BA163" s="115"/>
      <c r="BB163" s="115"/>
      <c r="BC163" s="115"/>
      <c r="BD163" s="115"/>
    </row>
    <row r="166" spans="1:79" ht="14.25" customHeight="1" x14ac:dyDescent="0.2">
      <c r="A166" s="42" t="s">
        <v>239</v>
      </c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</row>
    <row r="167" spans="1:79" ht="15" customHeight="1" x14ac:dyDescent="0.2">
      <c r="A167" s="53" t="s">
        <v>205</v>
      </c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</row>
    <row r="168" spans="1:79" ht="23.1" customHeight="1" x14ac:dyDescent="0.2">
      <c r="A168" s="36" t="s">
        <v>128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61" t="s">
        <v>129</v>
      </c>
      <c r="O168" s="62"/>
      <c r="P168" s="62"/>
      <c r="Q168" s="62"/>
      <c r="R168" s="62"/>
      <c r="S168" s="62"/>
      <c r="T168" s="62"/>
      <c r="U168" s="63"/>
      <c r="V168" s="61" t="s">
        <v>130</v>
      </c>
      <c r="W168" s="62"/>
      <c r="X168" s="62"/>
      <c r="Y168" s="62"/>
      <c r="Z168" s="63"/>
      <c r="AA168" s="36" t="s">
        <v>206</v>
      </c>
      <c r="AB168" s="36"/>
      <c r="AC168" s="36"/>
      <c r="AD168" s="36"/>
      <c r="AE168" s="36"/>
      <c r="AF168" s="36"/>
      <c r="AG168" s="36"/>
      <c r="AH168" s="36"/>
      <c r="AI168" s="36"/>
      <c r="AJ168" s="36" t="s">
        <v>209</v>
      </c>
      <c r="AK168" s="36"/>
      <c r="AL168" s="36"/>
      <c r="AM168" s="36"/>
      <c r="AN168" s="36"/>
      <c r="AO168" s="36"/>
      <c r="AP168" s="36"/>
      <c r="AQ168" s="36"/>
      <c r="AR168" s="36"/>
      <c r="AS168" s="36" t="s">
        <v>216</v>
      </c>
      <c r="AT168" s="36"/>
      <c r="AU168" s="36"/>
      <c r="AV168" s="36"/>
      <c r="AW168" s="36"/>
      <c r="AX168" s="36"/>
      <c r="AY168" s="36"/>
      <c r="AZ168" s="36"/>
      <c r="BA168" s="36"/>
      <c r="BB168" s="36" t="s">
        <v>227</v>
      </c>
      <c r="BC168" s="36"/>
      <c r="BD168" s="36"/>
      <c r="BE168" s="36"/>
      <c r="BF168" s="36"/>
      <c r="BG168" s="36"/>
      <c r="BH168" s="36"/>
      <c r="BI168" s="36"/>
      <c r="BJ168" s="36"/>
      <c r="BK168" s="36" t="s">
        <v>232</v>
      </c>
      <c r="BL168" s="36"/>
      <c r="BM168" s="36"/>
      <c r="BN168" s="36"/>
      <c r="BO168" s="36"/>
      <c r="BP168" s="36"/>
      <c r="BQ168" s="36"/>
      <c r="BR168" s="36"/>
      <c r="BS168" s="36"/>
    </row>
    <row r="169" spans="1:79" ht="95.25" customHeigh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64"/>
      <c r="O169" s="65"/>
      <c r="P169" s="65"/>
      <c r="Q169" s="65"/>
      <c r="R169" s="65"/>
      <c r="S169" s="65"/>
      <c r="T169" s="65"/>
      <c r="U169" s="66"/>
      <c r="V169" s="64"/>
      <c r="W169" s="65"/>
      <c r="X169" s="65"/>
      <c r="Y169" s="65"/>
      <c r="Z169" s="66"/>
      <c r="AA169" s="49" t="s">
        <v>133</v>
      </c>
      <c r="AB169" s="49"/>
      <c r="AC169" s="49"/>
      <c r="AD169" s="49"/>
      <c r="AE169" s="49"/>
      <c r="AF169" s="49" t="s">
        <v>134</v>
      </c>
      <c r="AG169" s="49"/>
      <c r="AH169" s="49"/>
      <c r="AI169" s="49"/>
      <c r="AJ169" s="49" t="s">
        <v>133</v>
      </c>
      <c r="AK169" s="49"/>
      <c r="AL169" s="49"/>
      <c r="AM169" s="49"/>
      <c r="AN169" s="49"/>
      <c r="AO169" s="49" t="s">
        <v>134</v>
      </c>
      <c r="AP169" s="49"/>
      <c r="AQ169" s="49"/>
      <c r="AR169" s="49"/>
      <c r="AS169" s="49" t="s">
        <v>133</v>
      </c>
      <c r="AT169" s="49"/>
      <c r="AU169" s="49"/>
      <c r="AV169" s="49"/>
      <c r="AW169" s="49"/>
      <c r="AX169" s="49" t="s">
        <v>134</v>
      </c>
      <c r="AY169" s="49"/>
      <c r="AZ169" s="49"/>
      <c r="BA169" s="49"/>
      <c r="BB169" s="49" t="s">
        <v>133</v>
      </c>
      <c r="BC169" s="49"/>
      <c r="BD169" s="49"/>
      <c r="BE169" s="49"/>
      <c r="BF169" s="49"/>
      <c r="BG169" s="49" t="s">
        <v>134</v>
      </c>
      <c r="BH169" s="49"/>
      <c r="BI169" s="49"/>
      <c r="BJ169" s="49"/>
      <c r="BK169" s="49" t="s">
        <v>133</v>
      </c>
      <c r="BL169" s="49"/>
      <c r="BM169" s="49"/>
      <c r="BN169" s="49"/>
      <c r="BO169" s="49"/>
      <c r="BP169" s="49" t="s">
        <v>134</v>
      </c>
      <c r="BQ169" s="49"/>
      <c r="BR169" s="49"/>
      <c r="BS169" s="49"/>
    </row>
    <row r="170" spans="1:79" ht="15" customHeight="1" x14ac:dyDescent="0.2">
      <c r="A170" s="36">
        <v>1</v>
      </c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0">
        <v>2</v>
      </c>
      <c r="O170" s="31"/>
      <c r="P170" s="31"/>
      <c r="Q170" s="31"/>
      <c r="R170" s="31"/>
      <c r="S170" s="31"/>
      <c r="T170" s="31"/>
      <c r="U170" s="32"/>
      <c r="V170" s="36">
        <v>3</v>
      </c>
      <c r="W170" s="36"/>
      <c r="X170" s="36"/>
      <c r="Y170" s="36"/>
      <c r="Z170" s="36"/>
      <c r="AA170" s="36">
        <v>4</v>
      </c>
      <c r="AB170" s="36"/>
      <c r="AC170" s="36"/>
      <c r="AD170" s="36"/>
      <c r="AE170" s="36"/>
      <c r="AF170" s="36">
        <v>5</v>
      </c>
      <c r="AG170" s="36"/>
      <c r="AH170" s="36"/>
      <c r="AI170" s="36"/>
      <c r="AJ170" s="36">
        <v>6</v>
      </c>
      <c r="AK170" s="36"/>
      <c r="AL170" s="36"/>
      <c r="AM170" s="36"/>
      <c r="AN170" s="36"/>
      <c r="AO170" s="36">
        <v>7</v>
      </c>
      <c r="AP170" s="36"/>
      <c r="AQ170" s="36"/>
      <c r="AR170" s="36"/>
      <c r="AS170" s="36">
        <v>8</v>
      </c>
      <c r="AT170" s="36"/>
      <c r="AU170" s="36"/>
      <c r="AV170" s="36"/>
      <c r="AW170" s="36"/>
      <c r="AX170" s="36">
        <v>9</v>
      </c>
      <c r="AY170" s="36"/>
      <c r="AZ170" s="36"/>
      <c r="BA170" s="36"/>
      <c r="BB170" s="36">
        <v>10</v>
      </c>
      <c r="BC170" s="36"/>
      <c r="BD170" s="36"/>
      <c r="BE170" s="36"/>
      <c r="BF170" s="36"/>
      <c r="BG170" s="36">
        <v>11</v>
      </c>
      <c r="BH170" s="36"/>
      <c r="BI170" s="36"/>
      <c r="BJ170" s="36"/>
      <c r="BK170" s="36">
        <v>12</v>
      </c>
      <c r="BL170" s="36"/>
      <c r="BM170" s="36"/>
      <c r="BN170" s="36"/>
      <c r="BO170" s="36"/>
      <c r="BP170" s="36">
        <v>13</v>
      </c>
      <c r="BQ170" s="36"/>
      <c r="BR170" s="36"/>
      <c r="BS170" s="36"/>
    </row>
    <row r="171" spans="1:79" s="1" customFormat="1" ht="12" hidden="1" customHeight="1" x14ac:dyDescent="0.2">
      <c r="A171" s="73" t="s">
        <v>146</v>
      </c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38" t="s">
        <v>131</v>
      </c>
      <c r="O171" s="38"/>
      <c r="P171" s="38"/>
      <c r="Q171" s="38"/>
      <c r="R171" s="38"/>
      <c r="S171" s="38"/>
      <c r="T171" s="38"/>
      <c r="U171" s="38"/>
      <c r="V171" s="38" t="s">
        <v>132</v>
      </c>
      <c r="W171" s="38"/>
      <c r="X171" s="38"/>
      <c r="Y171" s="38"/>
      <c r="Z171" s="38"/>
      <c r="AA171" s="37" t="s">
        <v>65</v>
      </c>
      <c r="AB171" s="37"/>
      <c r="AC171" s="37"/>
      <c r="AD171" s="37"/>
      <c r="AE171" s="37"/>
      <c r="AF171" s="37" t="s">
        <v>66</v>
      </c>
      <c r="AG171" s="37"/>
      <c r="AH171" s="37"/>
      <c r="AI171" s="37"/>
      <c r="AJ171" s="37" t="s">
        <v>67</v>
      </c>
      <c r="AK171" s="37"/>
      <c r="AL171" s="37"/>
      <c r="AM171" s="37"/>
      <c r="AN171" s="37"/>
      <c r="AO171" s="37" t="s">
        <v>68</v>
      </c>
      <c r="AP171" s="37"/>
      <c r="AQ171" s="37"/>
      <c r="AR171" s="37"/>
      <c r="AS171" s="37" t="s">
        <v>58</v>
      </c>
      <c r="AT171" s="37"/>
      <c r="AU171" s="37"/>
      <c r="AV171" s="37"/>
      <c r="AW171" s="37"/>
      <c r="AX171" s="37" t="s">
        <v>59</v>
      </c>
      <c r="AY171" s="37"/>
      <c r="AZ171" s="37"/>
      <c r="BA171" s="37"/>
      <c r="BB171" s="37" t="s">
        <v>60</v>
      </c>
      <c r="BC171" s="37"/>
      <c r="BD171" s="37"/>
      <c r="BE171" s="37"/>
      <c r="BF171" s="37"/>
      <c r="BG171" s="37" t="s">
        <v>61</v>
      </c>
      <c r="BH171" s="37"/>
      <c r="BI171" s="37"/>
      <c r="BJ171" s="37"/>
      <c r="BK171" s="37" t="s">
        <v>62</v>
      </c>
      <c r="BL171" s="37"/>
      <c r="BM171" s="37"/>
      <c r="BN171" s="37"/>
      <c r="BO171" s="37"/>
      <c r="BP171" s="37" t="s">
        <v>63</v>
      </c>
      <c r="BQ171" s="37"/>
      <c r="BR171" s="37"/>
      <c r="BS171" s="37"/>
      <c r="CA171" s="1" t="s">
        <v>48</v>
      </c>
    </row>
    <row r="172" spans="1:79" s="6" customFormat="1" ht="12.75" customHeight="1" x14ac:dyDescent="0.2">
      <c r="A172" s="120" t="s">
        <v>147</v>
      </c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87"/>
      <c r="O172" s="85"/>
      <c r="P172" s="85"/>
      <c r="Q172" s="85"/>
      <c r="R172" s="85"/>
      <c r="S172" s="85"/>
      <c r="T172" s="85"/>
      <c r="U172" s="86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2"/>
      <c r="BQ172" s="123"/>
      <c r="BR172" s="123"/>
      <c r="BS172" s="124"/>
      <c r="CA172" s="6" t="s">
        <v>49</v>
      </c>
    </row>
    <row r="175" spans="1:79" ht="35.25" customHeight="1" x14ac:dyDescent="0.2">
      <c r="A175" s="42" t="s">
        <v>240</v>
      </c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</row>
    <row r="176" spans="1:79" ht="15" customHeight="1" x14ac:dyDescent="0.2">
      <c r="A176" s="126" t="s">
        <v>196</v>
      </c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27"/>
      <c r="AO176" s="127"/>
      <c r="AP176" s="127"/>
      <c r="AQ176" s="127"/>
      <c r="AR176" s="127"/>
      <c r="AS176" s="127"/>
      <c r="AT176" s="127"/>
      <c r="AU176" s="127"/>
      <c r="AV176" s="127"/>
      <c r="AW176" s="127"/>
      <c r="AX176" s="127"/>
      <c r="AY176" s="127"/>
      <c r="AZ176" s="127"/>
      <c r="BA176" s="127"/>
      <c r="BB176" s="127"/>
      <c r="BC176" s="127"/>
      <c r="BD176" s="127"/>
      <c r="BE176" s="127"/>
      <c r="BF176" s="127"/>
      <c r="BG176" s="127"/>
      <c r="BH176" s="127"/>
      <c r="BI176" s="127"/>
      <c r="BJ176" s="127"/>
      <c r="BK176" s="127"/>
      <c r="BL176" s="127"/>
    </row>
    <row r="177" spans="1:79" ht="1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9" spans="1:79" ht="28.5" customHeight="1" x14ac:dyDescent="0.2">
      <c r="A179" s="39" t="s">
        <v>223</v>
      </c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</row>
    <row r="180" spans="1:79" ht="14.25" customHeight="1" x14ac:dyDescent="0.2">
      <c r="A180" s="42" t="s">
        <v>207</v>
      </c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</row>
    <row r="181" spans="1:79" ht="15" customHeight="1" x14ac:dyDescent="0.2">
      <c r="A181" s="40" t="s">
        <v>205</v>
      </c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</row>
    <row r="182" spans="1:79" ht="42.95" customHeight="1" x14ac:dyDescent="12.75">
      <c r="A182" s="49" t="s">
        <v>135</v>
      </c>
      <c r="B182" s="49"/>
      <c r="C182" s="49"/>
      <c r="D182" s="49"/>
      <c r="E182" s="49"/>
      <c r="F182" s="49"/>
      <c r="G182" s="36" t="s">
        <v>19</v>
      </c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 t="s">
        <v>15</v>
      </c>
      <c r="U182" s="36"/>
      <c r="V182" s="36"/>
      <c r="W182" s="36"/>
      <c r="X182" s="36"/>
      <c r="Y182" s="36"/>
      <c r="Z182" s="36" t="s">
        <v>14</v>
      </c>
      <c r="AA182" s="36"/>
      <c r="AB182" s="36"/>
      <c r="AC182" s="36"/>
      <c r="AD182" s="36"/>
      <c r="AE182" s="36" t="s">
        <v>136</v>
      </c>
      <c r="AF182" s="36"/>
      <c r="AG182" s="36"/>
      <c r="AH182" s="36"/>
      <c r="AI182" s="36"/>
      <c r="AJ182" s="36"/>
      <c r="AK182" s="36" t="s">
        <v>137</v>
      </c>
      <c r="AL182" s="36"/>
      <c r="AM182" s="36"/>
      <c r="AN182" s="36"/>
      <c r="AO182" s="36"/>
      <c r="AP182" s="36"/>
      <c r="AQ182" s="36" t="s">
        <v>138</v>
      </c>
      <c r="AR182" s="36"/>
      <c r="AS182" s="36"/>
      <c r="AT182" s="36"/>
      <c r="AU182" s="36"/>
      <c r="AV182" s="36"/>
      <c r="AW182" s="36" t="s">
        <v>98</v>
      </c>
      <c r="AX182" s="36"/>
      <c r="AY182" s="36"/>
      <c r="AZ182" s="36"/>
      <c r="BA182" s="36"/>
      <c r="BB182" s="36"/>
      <c r="BC182" s="36"/>
      <c r="BD182" s="36"/>
      <c r="BE182" s="36"/>
      <c r="BF182" s="36"/>
      <c r="BG182" s="36" t="s">
        <v>139</v>
      </c>
      <c r="BH182" s="36"/>
      <c r="BI182" s="36"/>
      <c r="BJ182" s="36"/>
      <c r="BK182" s="36"/>
      <c r="BL182" s="36"/>
    </row>
    <row r="183" spans="1:79" ht="39.950000000000003" customHeight="1" x14ac:dyDescent="0.2">
      <c r="A183" s="49"/>
      <c r="B183" s="49"/>
      <c r="C183" s="49"/>
      <c r="D183" s="49"/>
      <c r="E183" s="49"/>
      <c r="F183" s="49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 t="s">
        <v>17</v>
      </c>
      <c r="AX183" s="36"/>
      <c r="AY183" s="36"/>
      <c r="AZ183" s="36"/>
      <c r="BA183" s="36"/>
      <c r="BB183" s="36" t="s">
        <v>16</v>
      </c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</row>
    <row r="184" spans="1:79" ht="15" customHeight="1" x14ac:dyDescent="0.2">
      <c r="A184" s="36">
        <v>1</v>
      </c>
      <c r="B184" s="36"/>
      <c r="C184" s="36"/>
      <c r="D184" s="36"/>
      <c r="E184" s="36"/>
      <c r="F184" s="36"/>
      <c r="G184" s="36">
        <v>2</v>
      </c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>
        <v>3</v>
      </c>
      <c r="U184" s="36"/>
      <c r="V184" s="36"/>
      <c r="W184" s="36"/>
      <c r="X184" s="36"/>
      <c r="Y184" s="36"/>
      <c r="Z184" s="36">
        <v>4</v>
      </c>
      <c r="AA184" s="36"/>
      <c r="AB184" s="36"/>
      <c r="AC184" s="36"/>
      <c r="AD184" s="36"/>
      <c r="AE184" s="36">
        <v>5</v>
      </c>
      <c r="AF184" s="36"/>
      <c r="AG184" s="36"/>
      <c r="AH184" s="36"/>
      <c r="AI184" s="36"/>
      <c r="AJ184" s="36"/>
      <c r="AK184" s="36">
        <v>6</v>
      </c>
      <c r="AL184" s="36"/>
      <c r="AM184" s="36"/>
      <c r="AN184" s="36"/>
      <c r="AO184" s="36"/>
      <c r="AP184" s="36"/>
      <c r="AQ184" s="36">
        <v>7</v>
      </c>
      <c r="AR184" s="36"/>
      <c r="AS184" s="36"/>
      <c r="AT184" s="36"/>
      <c r="AU184" s="36"/>
      <c r="AV184" s="36"/>
      <c r="AW184" s="36">
        <v>8</v>
      </c>
      <c r="AX184" s="36"/>
      <c r="AY184" s="36"/>
      <c r="AZ184" s="36"/>
      <c r="BA184" s="36"/>
      <c r="BB184" s="36">
        <v>9</v>
      </c>
      <c r="BC184" s="36"/>
      <c r="BD184" s="36"/>
      <c r="BE184" s="36"/>
      <c r="BF184" s="36"/>
      <c r="BG184" s="36">
        <v>10</v>
      </c>
      <c r="BH184" s="36"/>
      <c r="BI184" s="36"/>
      <c r="BJ184" s="36"/>
      <c r="BK184" s="36"/>
      <c r="BL184" s="36"/>
    </row>
    <row r="185" spans="1:79" s="1" customFormat="1" ht="12" hidden="1" customHeight="1" x14ac:dyDescent="0.2">
      <c r="A185" s="38" t="s">
        <v>64</v>
      </c>
      <c r="B185" s="38"/>
      <c r="C185" s="38"/>
      <c r="D185" s="38"/>
      <c r="E185" s="38"/>
      <c r="F185" s="38"/>
      <c r="G185" s="73" t="s">
        <v>57</v>
      </c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37" t="s">
        <v>80</v>
      </c>
      <c r="U185" s="37"/>
      <c r="V185" s="37"/>
      <c r="W185" s="37"/>
      <c r="X185" s="37"/>
      <c r="Y185" s="37"/>
      <c r="Z185" s="37" t="s">
        <v>81</v>
      </c>
      <c r="AA185" s="37"/>
      <c r="AB185" s="37"/>
      <c r="AC185" s="37"/>
      <c r="AD185" s="37"/>
      <c r="AE185" s="37" t="s">
        <v>82</v>
      </c>
      <c r="AF185" s="37"/>
      <c r="AG185" s="37"/>
      <c r="AH185" s="37"/>
      <c r="AI185" s="37"/>
      <c r="AJ185" s="37"/>
      <c r="AK185" s="37" t="s">
        <v>83</v>
      </c>
      <c r="AL185" s="37"/>
      <c r="AM185" s="37"/>
      <c r="AN185" s="37"/>
      <c r="AO185" s="37"/>
      <c r="AP185" s="37"/>
      <c r="AQ185" s="74" t="s">
        <v>99</v>
      </c>
      <c r="AR185" s="37"/>
      <c r="AS185" s="37"/>
      <c r="AT185" s="37"/>
      <c r="AU185" s="37"/>
      <c r="AV185" s="37"/>
      <c r="AW185" s="37" t="s">
        <v>84</v>
      </c>
      <c r="AX185" s="37"/>
      <c r="AY185" s="37"/>
      <c r="AZ185" s="37"/>
      <c r="BA185" s="37"/>
      <c r="BB185" s="37" t="s">
        <v>85</v>
      </c>
      <c r="BC185" s="37"/>
      <c r="BD185" s="37"/>
      <c r="BE185" s="37"/>
      <c r="BF185" s="37"/>
      <c r="BG185" s="74" t="s">
        <v>100</v>
      </c>
      <c r="BH185" s="37"/>
      <c r="BI185" s="37"/>
      <c r="BJ185" s="37"/>
      <c r="BK185" s="37"/>
      <c r="BL185" s="37"/>
      <c r="CA185" s="1" t="s">
        <v>50</v>
      </c>
    </row>
    <row r="186" spans="1:79" s="99" customFormat="1" ht="12.75" customHeight="1" x14ac:dyDescent="0.2">
      <c r="A186" s="117">
        <v>2800</v>
      </c>
      <c r="B186" s="117"/>
      <c r="C186" s="117"/>
      <c r="D186" s="117"/>
      <c r="E186" s="117"/>
      <c r="F186" s="117"/>
      <c r="G186" s="92" t="s">
        <v>174</v>
      </c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4"/>
      <c r="T186" s="116">
        <v>25000</v>
      </c>
      <c r="U186" s="116"/>
      <c r="V186" s="116"/>
      <c r="W186" s="116"/>
      <c r="X186" s="116"/>
      <c r="Y186" s="116"/>
      <c r="Z186" s="116">
        <v>23000</v>
      </c>
      <c r="AA186" s="116"/>
      <c r="AB186" s="116"/>
      <c r="AC186" s="116"/>
      <c r="AD186" s="116"/>
      <c r="AE186" s="116">
        <v>0</v>
      </c>
      <c r="AF186" s="116"/>
      <c r="AG186" s="116"/>
      <c r="AH186" s="116"/>
      <c r="AI186" s="116"/>
      <c r="AJ186" s="116"/>
      <c r="AK186" s="116">
        <v>0</v>
      </c>
      <c r="AL186" s="116"/>
      <c r="AM186" s="116"/>
      <c r="AN186" s="116"/>
      <c r="AO186" s="116"/>
      <c r="AP186" s="116"/>
      <c r="AQ186" s="116">
        <f>IF(ISNUMBER(AK186),AK186,0)-IF(ISNUMBER(AE186),AE186,0)</f>
        <v>0</v>
      </c>
      <c r="AR186" s="116"/>
      <c r="AS186" s="116"/>
      <c r="AT186" s="116"/>
      <c r="AU186" s="116"/>
      <c r="AV186" s="116"/>
      <c r="AW186" s="116">
        <v>0</v>
      </c>
      <c r="AX186" s="116"/>
      <c r="AY186" s="116"/>
      <c r="AZ186" s="116"/>
      <c r="BA186" s="116"/>
      <c r="BB186" s="116">
        <v>0</v>
      </c>
      <c r="BC186" s="116"/>
      <c r="BD186" s="116"/>
      <c r="BE186" s="116"/>
      <c r="BF186" s="116"/>
      <c r="BG186" s="116">
        <f>IF(ISNUMBER(Z186),Z186,0)+IF(ISNUMBER(AK186),AK186,0)</f>
        <v>23000</v>
      </c>
      <c r="BH186" s="116"/>
      <c r="BI186" s="116"/>
      <c r="BJ186" s="116"/>
      <c r="BK186" s="116"/>
      <c r="BL186" s="116"/>
      <c r="CA186" s="99" t="s">
        <v>51</v>
      </c>
    </row>
    <row r="187" spans="1:79" s="6" customFormat="1" ht="12.75" customHeight="1" x14ac:dyDescent="0.2">
      <c r="A187" s="88"/>
      <c r="B187" s="88"/>
      <c r="C187" s="88"/>
      <c r="D187" s="88"/>
      <c r="E187" s="88"/>
      <c r="F187" s="88"/>
      <c r="G187" s="100" t="s">
        <v>147</v>
      </c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2"/>
      <c r="T187" s="115">
        <v>25000</v>
      </c>
      <c r="U187" s="115"/>
      <c r="V187" s="115"/>
      <c r="W187" s="115"/>
      <c r="X187" s="115"/>
      <c r="Y187" s="115"/>
      <c r="Z187" s="115">
        <v>23000</v>
      </c>
      <c r="AA187" s="115"/>
      <c r="AB187" s="115"/>
      <c r="AC187" s="115"/>
      <c r="AD187" s="115"/>
      <c r="AE187" s="115">
        <v>0</v>
      </c>
      <c r="AF187" s="115"/>
      <c r="AG187" s="115"/>
      <c r="AH187" s="115"/>
      <c r="AI187" s="115"/>
      <c r="AJ187" s="115"/>
      <c r="AK187" s="115">
        <v>0</v>
      </c>
      <c r="AL187" s="115"/>
      <c r="AM187" s="115"/>
      <c r="AN187" s="115"/>
      <c r="AO187" s="115"/>
      <c r="AP187" s="115"/>
      <c r="AQ187" s="115">
        <f>IF(ISNUMBER(AK187),AK187,0)-IF(ISNUMBER(AE187),AE187,0)</f>
        <v>0</v>
      </c>
      <c r="AR187" s="115"/>
      <c r="AS187" s="115"/>
      <c r="AT187" s="115"/>
      <c r="AU187" s="115"/>
      <c r="AV187" s="115"/>
      <c r="AW187" s="115">
        <v>0</v>
      </c>
      <c r="AX187" s="115"/>
      <c r="AY187" s="115"/>
      <c r="AZ187" s="115"/>
      <c r="BA187" s="115"/>
      <c r="BB187" s="115">
        <v>0</v>
      </c>
      <c r="BC187" s="115"/>
      <c r="BD187" s="115"/>
      <c r="BE187" s="115"/>
      <c r="BF187" s="115"/>
      <c r="BG187" s="115">
        <f>IF(ISNUMBER(Z187),Z187,0)+IF(ISNUMBER(AK187),AK187,0)</f>
        <v>23000</v>
      </c>
      <c r="BH187" s="115"/>
      <c r="BI187" s="115"/>
      <c r="BJ187" s="115"/>
      <c r="BK187" s="115"/>
      <c r="BL187" s="115"/>
    </row>
    <row r="189" spans="1:79" ht="14.25" customHeight="1" x14ac:dyDescent="12.75">
      <c r="A189" s="42" t="s">
        <v>224</v>
      </c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</row>
    <row r="190" spans="1:79" ht="15" customHeight="1" x14ac:dyDescent="0.2">
      <c r="A190" s="40" t="s">
        <v>205</v>
      </c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</row>
    <row r="191" spans="1:79" ht="18" customHeight="1" x14ac:dyDescent="12.75">
      <c r="A191" s="36" t="s">
        <v>135</v>
      </c>
      <c r="B191" s="36"/>
      <c r="C191" s="36"/>
      <c r="D191" s="36"/>
      <c r="E191" s="36"/>
      <c r="F191" s="36"/>
      <c r="G191" s="36" t="s">
        <v>19</v>
      </c>
      <c r="H191" s="36"/>
      <c r="I191" s="36"/>
      <c r="J191" s="36"/>
      <c r="K191" s="36"/>
      <c r="L191" s="36"/>
      <c r="M191" s="36"/>
      <c r="N191" s="36"/>
      <c r="O191" s="36"/>
      <c r="P191" s="36"/>
      <c r="Q191" s="36" t="s">
        <v>211</v>
      </c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 t="s">
        <v>221</v>
      </c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</row>
    <row r="192" spans="1:79" ht="42.95" customHeigh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 t="s">
        <v>140</v>
      </c>
      <c r="R192" s="36"/>
      <c r="S192" s="36"/>
      <c r="T192" s="36"/>
      <c r="U192" s="36"/>
      <c r="V192" s="49" t="s">
        <v>141</v>
      </c>
      <c r="W192" s="49"/>
      <c r="X192" s="49"/>
      <c r="Y192" s="49"/>
      <c r="Z192" s="36" t="s">
        <v>142</v>
      </c>
      <c r="AA192" s="36"/>
      <c r="AB192" s="36"/>
      <c r="AC192" s="36"/>
      <c r="AD192" s="36"/>
      <c r="AE192" s="36"/>
      <c r="AF192" s="36"/>
      <c r="AG192" s="36"/>
      <c r="AH192" s="36"/>
      <c r="AI192" s="36"/>
      <c r="AJ192" s="36" t="s">
        <v>143</v>
      </c>
      <c r="AK192" s="36"/>
      <c r="AL192" s="36"/>
      <c r="AM192" s="36"/>
      <c r="AN192" s="36"/>
      <c r="AO192" s="36" t="s">
        <v>20</v>
      </c>
      <c r="AP192" s="36"/>
      <c r="AQ192" s="36"/>
      <c r="AR192" s="36"/>
      <c r="AS192" s="36"/>
      <c r="AT192" s="49" t="s">
        <v>144</v>
      </c>
      <c r="AU192" s="49"/>
      <c r="AV192" s="49"/>
      <c r="AW192" s="49"/>
      <c r="AX192" s="36" t="s">
        <v>142</v>
      </c>
      <c r="AY192" s="36"/>
      <c r="AZ192" s="36"/>
      <c r="BA192" s="36"/>
      <c r="BB192" s="36"/>
      <c r="BC192" s="36"/>
      <c r="BD192" s="36"/>
      <c r="BE192" s="36"/>
      <c r="BF192" s="36"/>
      <c r="BG192" s="36"/>
      <c r="BH192" s="36" t="s">
        <v>145</v>
      </c>
      <c r="BI192" s="36"/>
      <c r="BJ192" s="36"/>
      <c r="BK192" s="36"/>
      <c r="BL192" s="36"/>
    </row>
    <row r="193" spans="1:79" ht="63" customHeigh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49"/>
      <c r="W193" s="49"/>
      <c r="X193" s="49"/>
      <c r="Y193" s="49"/>
      <c r="Z193" s="36" t="s">
        <v>17</v>
      </c>
      <c r="AA193" s="36"/>
      <c r="AB193" s="36"/>
      <c r="AC193" s="36"/>
      <c r="AD193" s="36"/>
      <c r="AE193" s="36" t="s">
        <v>16</v>
      </c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49"/>
      <c r="AU193" s="49"/>
      <c r="AV193" s="49"/>
      <c r="AW193" s="49"/>
      <c r="AX193" s="36" t="s">
        <v>17</v>
      </c>
      <c r="AY193" s="36"/>
      <c r="AZ193" s="36"/>
      <c r="BA193" s="36"/>
      <c r="BB193" s="36"/>
      <c r="BC193" s="36" t="s">
        <v>16</v>
      </c>
      <c r="BD193" s="36"/>
      <c r="BE193" s="36"/>
      <c r="BF193" s="36"/>
      <c r="BG193" s="36"/>
      <c r="BH193" s="36"/>
      <c r="BI193" s="36"/>
      <c r="BJ193" s="36"/>
      <c r="BK193" s="36"/>
      <c r="BL193" s="36"/>
    </row>
    <row r="194" spans="1:79" ht="15" customHeight="1" x14ac:dyDescent="0.2">
      <c r="A194" s="36">
        <v>1</v>
      </c>
      <c r="B194" s="36"/>
      <c r="C194" s="36"/>
      <c r="D194" s="36"/>
      <c r="E194" s="36"/>
      <c r="F194" s="36"/>
      <c r="G194" s="36">
        <v>2</v>
      </c>
      <c r="H194" s="36"/>
      <c r="I194" s="36"/>
      <c r="J194" s="36"/>
      <c r="K194" s="36"/>
      <c r="L194" s="36"/>
      <c r="M194" s="36"/>
      <c r="N194" s="36"/>
      <c r="O194" s="36"/>
      <c r="P194" s="36"/>
      <c r="Q194" s="36">
        <v>3</v>
      </c>
      <c r="R194" s="36"/>
      <c r="S194" s="36"/>
      <c r="T194" s="36"/>
      <c r="U194" s="36"/>
      <c r="V194" s="36">
        <v>4</v>
      </c>
      <c r="W194" s="36"/>
      <c r="X194" s="36"/>
      <c r="Y194" s="36"/>
      <c r="Z194" s="36">
        <v>5</v>
      </c>
      <c r="AA194" s="36"/>
      <c r="AB194" s="36"/>
      <c r="AC194" s="36"/>
      <c r="AD194" s="36"/>
      <c r="AE194" s="36">
        <v>6</v>
      </c>
      <c r="AF194" s="36"/>
      <c r="AG194" s="36"/>
      <c r="AH194" s="36"/>
      <c r="AI194" s="36"/>
      <c r="AJ194" s="36">
        <v>7</v>
      </c>
      <c r="AK194" s="36"/>
      <c r="AL194" s="36"/>
      <c r="AM194" s="36"/>
      <c r="AN194" s="36"/>
      <c r="AO194" s="36">
        <v>8</v>
      </c>
      <c r="AP194" s="36"/>
      <c r="AQ194" s="36"/>
      <c r="AR194" s="36"/>
      <c r="AS194" s="36"/>
      <c r="AT194" s="36">
        <v>9</v>
      </c>
      <c r="AU194" s="36"/>
      <c r="AV194" s="36"/>
      <c r="AW194" s="36"/>
      <c r="AX194" s="36">
        <v>10</v>
      </c>
      <c r="AY194" s="36"/>
      <c r="AZ194" s="36"/>
      <c r="BA194" s="36"/>
      <c r="BB194" s="36"/>
      <c r="BC194" s="36">
        <v>11</v>
      </c>
      <c r="BD194" s="36"/>
      <c r="BE194" s="36"/>
      <c r="BF194" s="36"/>
      <c r="BG194" s="36"/>
      <c r="BH194" s="36">
        <v>12</v>
      </c>
      <c r="BI194" s="36"/>
      <c r="BJ194" s="36"/>
      <c r="BK194" s="36"/>
      <c r="BL194" s="36"/>
    </row>
    <row r="195" spans="1:79" s="1" customFormat="1" ht="12" hidden="1" customHeight="1" x14ac:dyDescent="0.2">
      <c r="A195" s="38" t="s">
        <v>64</v>
      </c>
      <c r="B195" s="38"/>
      <c r="C195" s="38"/>
      <c r="D195" s="38"/>
      <c r="E195" s="38"/>
      <c r="F195" s="38"/>
      <c r="G195" s="73" t="s">
        <v>57</v>
      </c>
      <c r="H195" s="73"/>
      <c r="I195" s="73"/>
      <c r="J195" s="73"/>
      <c r="K195" s="73"/>
      <c r="L195" s="73"/>
      <c r="M195" s="73"/>
      <c r="N195" s="73"/>
      <c r="O195" s="73"/>
      <c r="P195" s="73"/>
      <c r="Q195" s="37" t="s">
        <v>80</v>
      </c>
      <c r="R195" s="37"/>
      <c r="S195" s="37"/>
      <c r="T195" s="37"/>
      <c r="U195" s="37"/>
      <c r="V195" s="37" t="s">
        <v>81</v>
      </c>
      <c r="W195" s="37"/>
      <c r="X195" s="37"/>
      <c r="Y195" s="37"/>
      <c r="Z195" s="37" t="s">
        <v>82</v>
      </c>
      <c r="AA195" s="37"/>
      <c r="AB195" s="37"/>
      <c r="AC195" s="37"/>
      <c r="AD195" s="37"/>
      <c r="AE195" s="37" t="s">
        <v>83</v>
      </c>
      <c r="AF195" s="37"/>
      <c r="AG195" s="37"/>
      <c r="AH195" s="37"/>
      <c r="AI195" s="37"/>
      <c r="AJ195" s="74" t="s">
        <v>101</v>
      </c>
      <c r="AK195" s="37"/>
      <c r="AL195" s="37"/>
      <c r="AM195" s="37"/>
      <c r="AN195" s="37"/>
      <c r="AO195" s="37" t="s">
        <v>84</v>
      </c>
      <c r="AP195" s="37"/>
      <c r="AQ195" s="37"/>
      <c r="AR195" s="37"/>
      <c r="AS195" s="37"/>
      <c r="AT195" s="74" t="s">
        <v>102</v>
      </c>
      <c r="AU195" s="37"/>
      <c r="AV195" s="37"/>
      <c r="AW195" s="37"/>
      <c r="AX195" s="37" t="s">
        <v>85</v>
      </c>
      <c r="AY195" s="37"/>
      <c r="AZ195" s="37"/>
      <c r="BA195" s="37"/>
      <c r="BB195" s="37"/>
      <c r="BC195" s="37" t="s">
        <v>86</v>
      </c>
      <c r="BD195" s="37"/>
      <c r="BE195" s="37"/>
      <c r="BF195" s="37"/>
      <c r="BG195" s="37"/>
      <c r="BH195" s="74" t="s">
        <v>101</v>
      </c>
      <c r="BI195" s="37"/>
      <c r="BJ195" s="37"/>
      <c r="BK195" s="37"/>
      <c r="BL195" s="37"/>
      <c r="CA195" s="1" t="s">
        <v>52</v>
      </c>
    </row>
    <row r="196" spans="1:79" s="99" customFormat="1" ht="12.75" customHeight="1" x14ac:dyDescent="0.2">
      <c r="A196" s="117">
        <v>2800</v>
      </c>
      <c r="B196" s="117"/>
      <c r="C196" s="117"/>
      <c r="D196" s="117"/>
      <c r="E196" s="117"/>
      <c r="F196" s="117"/>
      <c r="G196" s="92" t="s">
        <v>174</v>
      </c>
      <c r="H196" s="93"/>
      <c r="I196" s="93"/>
      <c r="J196" s="93"/>
      <c r="K196" s="93"/>
      <c r="L196" s="93"/>
      <c r="M196" s="93"/>
      <c r="N196" s="93"/>
      <c r="O196" s="93"/>
      <c r="P196" s="94"/>
      <c r="Q196" s="116">
        <v>36000</v>
      </c>
      <c r="R196" s="116"/>
      <c r="S196" s="116"/>
      <c r="T196" s="116"/>
      <c r="U196" s="116"/>
      <c r="V196" s="116">
        <v>0</v>
      </c>
      <c r="W196" s="116"/>
      <c r="X196" s="116"/>
      <c r="Y196" s="116"/>
      <c r="Z196" s="116">
        <v>0</v>
      </c>
      <c r="AA196" s="116"/>
      <c r="AB196" s="116"/>
      <c r="AC196" s="116"/>
      <c r="AD196" s="116"/>
      <c r="AE196" s="116">
        <v>0</v>
      </c>
      <c r="AF196" s="116"/>
      <c r="AG196" s="116"/>
      <c r="AH196" s="116"/>
      <c r="AI196" s="116"/>
      <c r="AJ196" s="116">
        <f>IF(ISNUMBER(Q196),Q196,0)-IF(ISNUMBER(Z196),Z196,0)</f>
        <v>36000</v>
      </c>
      <c r="AK196" s="116"/>
      <c r="AL196" s="116"/>
      <c r="AM196" s="116"/>
      <c r="AN196" s="116"/>
      <c r="AO196" s="116">
        <v>16000</v>
      </c>
      <c r="AP196" s="116"/>
      <c r="AQ196" s="116"/>
      <c r="AR196" s="116"/>
      <c r="AS196" s="116"/>
      <c r="AT196" s="116">
        <f>IF(ISNUMBER(V196),V196,0)-IF(ISNUMBER(Z196),Z196,0)-IF(ISNUMBER(AE196),AE196,0)</f>
        <v>0</v>
      </c>
      <c r="AU196" s="116"/>
      <c r="AV196" s="116"/>
      <c r="AW196" s="116"/>
      <c r="AX196" s="116">
        <v>0</v>
      </c>
      <c r="AY196" s="116"/>
      <c r="AZ196" s="116"/>
      <c r="BA196" s="116"/>
      <c r="BB196" s="116"/>
      <c r="BC196" s="116">
        <v>0</v>
      </c>
      <c r="BD196" s="116"/>
      <c r="BE196" s="116"/>
      <c r="BF196" s="116"/>
      <c r="BG196" s="116"/>
      <c r="BH196" s="116">
        <f>IF(ISNUMBER(AO196),AO196,0)-IF(ISNUMBER(AX196),AX196,0)</f>
        <v>16000</v>
      </c>
      <c r="BI196" s="116"/>
      <c r="BJ196" s="116"/>
      <c r="BK196" s="116"/>
      <c r="BL196" s="116"/>
      <c r="CA196" s="99" t="s">
        <v>53</v>
      </c>
    </row>
    <row r="197" spans="1:79" s="6" customFormat="1" ht="12.75" customHeight="1" x14ac:dyDescent="0.2">
      <c r="A197" s="88"/>
      <c r="B197" s="88"/>
      <c r="C197" s="88"/>
      <c r="D197" s="88"/>
      <c r="E197" s="88"/>
      <c r="F197" s="88"/>
      <c r="G197" s="100" t="s">
        <v>147</v>
      </c>
      <c r="H197" s="101"/>
      <c r="I197" s="101"/>
      <c r="J197" s="101"/>
      <c r="K197" s="101"/>
      <c r="L197" s="101"/>
      <c r="M197" s="101"/>
      <c r="N197" s="101"/>
      <c r="O197" s="101"/>
      <c r="P197" s="102"/>
      <c r="Q197" s="115">
        <v>36000</v>
      </c>
      <c r="R197" s="115"/>
      <c r="S197" s="115"/>
      <c r="T197" s="115"/>
      <c r="U197" s="115"/>
      <c r="V197" s="115">
        <v>0</v>
      </c>
      <c r="W197" s="115"/>
      <c r="X197" s="115"/>
      <c r="Y197" s="115"/>
      <c r="Z197" s="115">
        <v>0</v>
      </c>
      <c r="AA197" s="115"/>
      <c r="AB197" s="115"/>
      <c r="AC197" s="115"/>
      <c r="AD197" s="115"/>
      <c r="AE197" s="115">
        <v>0</v>
      </c>
      <c r="AF197" s="115"/>
      <c r="AG197" s="115"/>
      <c r="AH197" s="115"/>
      <c r="AI197" s="115"/>
      <c r="AJ197" s="115">
        <f>IF(ISNUMBER(Q197),Q197,0)-IF(ISNUMBER(Z197),Z197,0)</f>
        <v>36000</v>
      </c>
      <c r="AK197" s="115"/>
      <c r="AL197" s="115"/>
      <c r="AM197" s="115"/>
      <c r="AN197" s="115"/>
      <c r="AO197" s="115">
        <v>16000</v>
      </c>
      <c r="AP197" s="115"/>
      <c r="AQ197" s="115"/>
      <c r="AR197" s="115"/>
      <c r="AS197" s="115"/>
      <c r="AT197" s="115">
        <f>IF(ISNUMBER(V197),V197,0)-IF(ISNUMBER(Z197),Z197,0)-IF(ISNUMBER(AE197),AE197,0)</f>
        <v>0</v>
      </c>
      <c r="AU197" s="115"/>
      <c r="AV197" s="115"/>
      <c r="AW197" s="115"/>
      <c r="AX197" s="115">
        <v>0</v>
      </c>
      <c r="AY197" s="115"/>
      <c r="AZ197" s="115"/>
      <c r="BA197" s="115"/>
      <c r="BB197" s="115"/>
      <c r="BC197" s="115">
        <v>0</v>
      </c>
      <c r="BD197" s="115"/>
      <c r="BE197" s="115"/>
      <c r="BF197" s="115"/>
      <c r="BG197" s="115"/>
      <c r="BH197" s="115">
        <f>IF(ISNUMBER(AO197),AO197,0)-IF(ISNUMBER(AX197),AX197,0)</f>
        <v>16000</v>
      </c>
      <c r="BI197" s="115"/>
      <c r="BJ197" s="115"/>
      <c r="BK197" s="115"/>
      <c r="BL197" s="115"/>
    </row>
    <row r="199" spans="1:79" ht="14.25" customHeight="1" x14ac:dyDescent="12.75">
      <c r="A199" s="42" t="s">
        <v>212</v>
      </c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</row>
    <row r="200" spans="1:79" ht="15" customHeight="1" x14ac:dyDescent="0.2">
      <c r="A200" s="40" t="s">
        <v>205</v>
      </c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</row>
    <row r="201" spans="1:79" ht="42.95" customHeight="1" x14ac:dyDescent="0.2">
      <c r="A201" s="49" t="s">
        <v>135</v>
      </c>
      <c r="B201" s="49"/>
      <c r="C201" s="49"/>
      <c r="D201" s="49"/>
      <c r="E201" s="49"/>
      <c r="F201" s="49"/>
      <c r="G201" s="36" t="s">
        <v>19</v>
      </c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 t="s">
        <v>15</v>
      </c>
      <c r="U201" s="36"/>
      <c r="V201" s="36"/>
      <c r="W201" s="36"/>
      <c r="X201" s="36"/>
      <c r="Y201" s="36"/>
      <c r="Z201" s="36" t="s">
        <v>14</v>
      </c>
      <c r="AA201" s="36"/>
      <c r="AB201" s="36"/>
      <c r="AC201" s="36"/>
      <c r="AD201" s="36"/>
      <c r="AE201" s="36" t="s">
        <v>208</v>
      </c>
      <c r="AF201" s="36"/>
      <c r="AG201" s="36"/>
      <c r="AH201" s="36"/>
      <c r="AI201" s="36"/>
      <c r="AJ201" s="36"/>
      <c r="AK201" s="36" t="s">
        <v>213</v>
      </c>
      <c r="AL201" s="36"/>
      <c r="AM201" s="36"/>
      <c r="AN201" s="36"/>
      <c r="AO201" s="36"/>
      <c r="AP201" s="36"/>
      <c r="AQ201" s="36" t="s">
        <v>225</v>
      </c>
      <c r="AR201" s="36"/>
      <c r="AS201" s="36"/>
      <c r="AT201" s="36"/>
      <c r="AU201" s="36"/>
      <c r="AV201" s="36"/>
      <c r="AW201" s="36" t="s">
        <v>18</v>
      </c>
      <c r="AX201" s="36"/>
      <c r="AY201" s="36"/>
      <c r="AZ201" s="36"/>
      <c r="BA201" s="36"/>
      <c r="BB201" s="36"/>
      <c r="BC201" s="36"/>
      <c r="BD201" s="36"/>
      <c r="BE201" s="36" t="s">
        <v>156</v>
      </c>
      <c r="BF201" s="36"/>
      <c r="BG201" s="36"/>
      <c r="BH201" s="36"/>
      <c r="BI201" s="36"/>
      <c r="BJ201" s="36"/>
      <c r="BK201" s="36"/>
      <c r="BL201" s="36"/>
    </row>
    <row r="202" spans="1:79" ht="21.75" customHeight="1" x14ac:dyDescent="0.2">
      <c r="A202" s="49"/>
      <c r="B202" s="49"/>
      <c r="C202" s="49"/>
      <c r="D202" s="49"/>
      <c r="E202" s="49"/>
      <c r="F202" s="49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</row>
    <row r="203" spans="1:79" ht="15" customHeight="1" x14ac:dyDescent="0.2">
      <c r="A203" s="36">
        <v>1</v>
      </c>
      <c r="B203" s="36"/>
      <c r="C203" s="36"/>
      <c r="D203" s="36"/>
      <c r="E203" s="36"/>
      <c r="F203" s="36"/>
      <c r="G203" s="36">
        <v>2</v>
      </c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>
        <v>3</v>
      </c>
      <c r="U203" s="36"/>
      <c r="V203" s="36"/>
      <c r="W203" s="36"/>
      <c r="X203" s="36"/>
      <c r="Y203" s="36"/>
      <c r="Z203" s="36">
        <v>4</v>
      </c>
      <c r="AA203" s="36"/>
      <c r="AB203" s="36"/>
      <c r="AC203" s="36"/>
      <c r="AD203" s="36"/>
      <c r="AE203" s="36">
        <v>5</v>
      </c>
      <c r="AF203" s="36"/>
      <c r="AG203" s="36"/>
      <c r="AH203" s="36"/>
      <c r="AI203" s="36"/>
      <c r="AJ203" s="36"/>
      <c r="AK203" s="36">
        <v>6</v>
      </c>
      <c r="AL203" s="36"/>
      <c r="AM203" s="36"/>
      <c r="AN203" s="36"/>
      <c r="AO203" s="36"/>
      <c r="AP203" s="36"/>
      <c r="AQ203" s="36">
        <v>7</v>
      </c>
      <c r="AR203" s="36"/>
      <c r="AS203" s="36"/>
      <c r="AT203" s="36"/>
      <c r="AU203" s="36"/>
      <c r="AV203" s="36"/>
      <c r="AW203" s="38">
        <v>8</v>
      </c>
      <c r="AX203" s="38"/>
      <c r="AY203" s="38"/>
      <c r="AZ203" s="38"/>
      <c r="BA203" s="38"/>
      <c r="BB203" s="38"/>
      <c r="BC203" s="38"/>
      <c r="BD203" s="38"/>
      <c r="BE203" s="38">
        <v>9</v>
      </c>
      <c r="BF203" s="38"/>
      <c r="BG203" s="38"/>
      <c r="BH203" s="38"/>
      <c r="BI203" s="38"/>
      <c r="BJ203" s="38"/>
      <c r="BK203" s="38"/>
      <c r="BL203" s="38"/>
    </row>
    <row r="204" spans="1:79" s="1" customFormat="1" ht="18.75" hidden="1" customHeight="1" x14ac:dyDescent="0.2">
      <c r="A204" s="38" t="s">
        <v>64</v>
      </c>
      <c r="B204" s="38"/>
      <c r="C204" s="38"/>
      <c r="D204" s="38"/>
      <c r="E204" s="38"/>
      <c r="F204" s="38"/>
      <c r="G204" s="73" t="s">
        <v>57</v>
      </c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37" t="s">
        <v>80</v>
      </c>
      <c r="U204" s="37"/>
      <c r="V204" s="37"/>
      <c r="W204" s="37"/>
      <c r="X204" s="37"/>
      <c r="Y204" s="37"/>
      <c r="Z204" s="37" t="s">
        <v>81</v>
      </c>
      <c r="AA204" s="37"/>
      <c r="AB204" s="37"/>
      <c r="AC204" s="37"/>
      <c r="AD204" s="37"/>
      <c r="AE204" s="37" t="s">
        <v>82</v>
      </c>
      <c r="AF204" s="37"/>
      <c r="AG204" s="37"/>
      <c r="AH204" s="37"/>
      <c r="AI204" s="37"/>
      <c r="AJ204" s="37"/>
      <c r="AK204" s="37" t="s">
        <v>83</v>
      </c>
      <c r="AL204" s="37"/>
      <c r="AM204" s="37"/>
      <c r="AN204" s="37"/>
      <c r="AO204" s="37"/>
      <c r="AP204" s="37"/>
      <c r="AQ204" s="37" t="s">
        <v>84</v>
      </c>
      <c r="AR204" s="37"/>
      <c r="AS204" s="37"/>
      <c r="AT204" s="37"/>
      <c r="AU204" s="37"/>
      <c r="AV204" s="37"/>
      <c r="AW204" s="73" t="s">
        <v>87</v>
      </c>
      <c r="AX204" s="73"/>
      <c r="AY204" s="73"/>
      <c r="AZ204" s="73"/>
      <c r="BA204" s="73"/>
      <c r="BB204" s="73"/>
      <c r="BC204" s="73"/>
      <c r="BD204" s="73"/>
      <c r="BE204" s="73" t="s">
        <v>88</v>
      </c>
      <c r="BF204" s="73"/>
      <c r="BG204" s="73"/>
      <c r="BH204" s="73"/>
      <c r="BI204" s="73"/>
      <c r="BJ204" s="73"/>
      <c r="BK204" s="73"/>
      <c r="BL204" s="73"/>
      <c r="CA204" s="1" t="s">
        <v>54</v>
      </c>
    </row>
    <row r="205" spans="1:79" s="99" customFormat="1" ht="12.75" customHeight="1" x14ac:dyDescent="0.2">
      <c r="A205" s="117">
        <v>2800</v>
      </c>
      <c r="B205" s="117"/>
      <c r="C205" s="117"/>
      <c r="D205" s="117"/>
      <c r="E205" s="117"/>
      <c r="F205" s="117"/>
      <c r="G205" s="92" t="s">
        <v>174</v>
      </c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4"/>
      <c r="T205" s="116">
        <v>25000</v>
      </c>
      <c r="U205" s="116"/>
      <c r="V205" s="116"/>
      <c r="W205" s="116"/>
      <c r="X205" s="116"/>
      <c r="Y205" s="116"/>
      <c r="Z205" s="116">
        <v>23000</v>
      </c>
      <c r="AA205" s="116"/>
      <c r="AB205" s="116"/>
      <c r="AC205" s="116"/>
      <c r="AD205" s="116"/>
      <c r="AE205" s="116">
        <v>0</v>
      </c>
      <c r="AF205" s="116"/>
      <c r="AG205" s="116"/>
      <c r="AH205" s="116"/>
      <c r="AI205" s="116"/>
      <c r="AJ205" s="116"/>
      <c r="AK205" s="116">
        <v>0</v>
      </c>
      <c r="AL205" s="116"/>
      <c r="AM205" s="116"/>
      <c r="AN205" s="116"/>
      <c r="AO205" s="116"/>
      <c r="AP205" s="116"/>
      <c r="AQ205" s="116">
        <v>0</v>
      </c>
      <c r="AR205" s="116"/>
      <c r="AS205" s="116"/>
      <c r="AT205" s="116"/>
      <c r="AU205" s="116"/>
      <c r="AV205" s="116"/>
      <c r="AW205" s="125"/>
      <c r="AX205" s="125"/>
      <c r="AY205" s="125"/>
      <c r="AZ205" s="125"/>
      <c r="BA205" s="125"/>
      <c r="BB205" s="125"/>
      <c r="BC205" s="125"/>
      <c r="BD205" s="125"/>
      <c r="BE205" s="125"/>
      <c r="BF205" s="125"/>
      <c r="BG205" s="125"/>
      <c r="BH205" s="125"/>
      <c r="BI205" s="125"/>
      <c r="BJ205" s="125"/>
      <c r="BK205" s="125"/>
      <c r="BL205" s="125"/>
      <c r="CA205" s="99" t="s">
        <v>55</v>
      </c>
    </row>
    <row r="206" spans="1:79" s="6" customFormat="1" ht="12.75" customHeight="1" x14ac:dyDescent="0.2">
      <c r="A206" s="88"/>
      <c r="B206" s="88"/>
      <c r="C206" s="88"/>
      <c r="D206" s="88"/>
      <c r="E206" s="88"/>
      <c r="F206" s="88"/>
      <c r="G206" s="100" t="s">
        <v>147</v>
      </c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2"/>
      <c r="T206" s="115">
        <v>25000</v>
      </c>
      <c r="U206" s="115"/>
      <c r="V206" s="115"/>
      <c r="W206" s="115"/>
      <c r="X206" s="115"/>
      <c r="Y206" s="115"/>
      <c r="Z206" s="115">
        <v>23000</v>
      </c>
      <c r="AA206" s="115"/>
      <c r="AB206" s="115"/>
      <c r="AC206" s="115"/>
      <c r="AD206" s="115"/>
      <c r="AE206" s="115">
        <v>0</v>
      </c>
      <c r="AF206" s="115"/>
      <c r="AG206" s="115"/>
      <c r="AH206" s="115"/>
      <c r="AI206" s="115"/>
      <c r="AJ206" s="115"/>
      <c r="AK206" s="115">
        <v>0</v>
      </c>
      <c r="AL206" s="115"/>
      <c r="AM206" s="115"/>
      <c r="AN206" s="115"/>
      <c r="AO206" s="115"/>
      <c r="AP206" s="115"/>
      <c r="AQ206" s="115">
        <v>0</v>
      </c>
      <c r="AR206" s="115"/>
      <c r="AS206" s="115"/>
      <c r="AT206" s="115"/>
      <c r="AU206" s="115"/>
      <c r="AV206" s="115"/>
      <c r="AW206" s="120"/>
      <c r="AX206" s="120"/>
      <c r="AY206" s="120"/>
      <c r="AZ206" s="120"/>
      <c r="BA206" s="120"/>
      <c r="BB206" s="120"/>
      <c r="BC206" s="120"/>
      <c r="BD206" s="120"/>
      <c r="BE206" s="120"/>
      <c r="BF206" s="120"/>
      <c r="BG206" s="120"/>
      <c r="BH206" s="120"/>
      <c r="BI206" s="120"/>
      <c r="BJ206" s="120"/>
      <c r="BK206" s="120"/>
      <c r="BL206" s="120"/>
    </row>
    <row r="208" spans="1:79" ht="14.25" customHeight="1" x14ac:dyDescent="0.2">
      <c r="A208" s="42" t="s">
        <v>226</v>
      </c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</row>
    <row r="209" spans="1:64" ht="15" customHeight="1" x14ac:dyDescent="0.2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59"/>
      <c r="BK209" s="59"/>
      <c r="BL209" s="59"/>
    </row>
    <row r="210" spans="1:64" ht="1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</row>
    <row r="212" spans="1:64" ht="14.25" x14ac:dyDescent="0.2">
      <c r="A212" s="42" t="s">
        <v>241</v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</row>
    <row r="213" spans="1:64" ht="14.25" x14ac:dyDescent="0.2">
      <c r="A213" s="42" t="s">
        <v>214</v>
      </c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</row>
    <row r="214" spans="1:64" ht="15" customHeight="1" x14ac:dyDescent="0.2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  <c r="BD214" s="59"/>
      <c r="BE214" s="59"/>
      <c r="BF214" s="59"/>
      <c r="BG214" s="59"/>
      <c r="BH214" s="59"/>
      <c r="BI214" s="59"/>
      <c r="BJ214" s="59"/>
      <c r="BK214" s="59"/>
      <c r="BL214" s="59"/>
    </row>
    <row r="215" spans="1:64" ht="1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8" spans="1:64" ht="18.95" customHeight="1" x14ac:dyDescent="0.2">
      <c r="A218" s="130" t="s">
        <v>199</v>
      </c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22"/>
      <c r="AC218" s="22"/>
      <c r="AD218" s="22"/>
      <c r="AE218" s="22"/>
      <c r="AF218" s="22"/>
      <c r="AG218" s="22"/>
      <c r="AH218" s="25"/>
      <c r="AI218" s="25"/>
      <c r="AJ218" s="25"/>
      <c r="AK218" s="25"/>
      <c r="AL218" s="25"/>
      <c r="AM218" s="25"/>
      <c r="AN218" s="25"/>
      <c r="AO218" s="25"/>
      <c r="AP218" s="25"/>
      <c r="AQ218" s="22"/>
      <c r="AR218" s="22"/>
      <c r="AS218" s="22"/>
      <c r="AT218" s="22"/>
      <c r="AU218" s="131" t="s">
        <v>201</v>
      </c>
      <c r="AV218" s="129"/>
      <c r="AW218" s="129"/>
      <c r="AX218" s="129"/>
      <c r="AY218" s="129"/>
      <c r="AZ218" s="129"/>
      <c r="BA218" s="129"/>
      <c r="BB218" s="129"/>
      <c r="BC218" s="129"/>
      <c r="BD218" s="129"/>
      <c r="BE218" s="129"/>
      <c r="BF218" s="129"/>
    </row>
    <row r="219" spans="1:64" ht="12.75" customHeight="1" x14ac:dyDescent="0.2">
      <c r="AB219" s="23"/>
      <c r="AC219" s="23"/>
      <c r="AD219" s="23"/>
      <c r="AE219" s="23"/>
      <c r="AF219" s="23"/>
      <c r="AG219" s="23"/>
      <c r="AH219" s="27" t="s">
        <v>1</v>
      </c>
      <c r="AI219" s="27"/>
      <c r="AJ219" s="27"/>
      <c r="AK219" s="27"/>
      <c r="AL219" s="27"/>
      <c r="AM219" s="27"/>
      <c r="AN219" s="27"/>
      <c r="AO219" s="27"/>
      <c r="AP219" s="27"/>
      <c r="AQ219" s="23"/>
      <c r="AR219" s="23"/>
      <c r="AS219" s="23"/>
      <c r="AT219" s="23"/>
      <c r="AU219" s="27" t="s">
        <v>160</v>
      </c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</row>
    <row r="220" spans="1:64" ht="15" x14ac:dyDescent="0.2">
      <c r="AB220" s="23"/>
      <c r="AC220" s="23"/>
      <c r="AD220" s="23"/>
      <c r="AE220" s="23"/>
      <c r="AF220" s="23"/>
      <c r="AG220" s="23"/>
      <c r="AH220" s="24"/>
      <c r="AI220" s="24"/>
      <c r="AJ220" s="24"/>
      <c r="AK220" s="24"/>
      <c r="AL220" s="24"/>
      <c r="AM220" s="24"/>
      <c r="AN220" s="24"/>
      <c r="AO220" s="24"/>
      <c r="AP220" s="24"/>
      <c r="AQ220" s="23"/>
      <c r="AR220" s="23"/>
      <c r="AS220" s="23"/>
      <c r="AT220" s="23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</row>
    <row r="221" spans="1:64" ht="18" customHeight="1" x14ac:dyDescent="0.2">
      <c r="A221" s="130" t="s">
        <v>200</v>
      </c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23"/>
      <c r="AC221" s="23"/>
      <c r="AD221" s="23"/>
      <c r="AE221" s="23"/>
      <c r="AF221" s="23"/>
      <c r="AG221" s="23"/>
      <c r="AH221" s="26"/>
      <c r="AI221" s="26"/>
      <c r="AJ221" s="26"/>
      <c r="AK221" s="26"/>
      <c r="AL221" s="26"/>
      <c r="AM221" s="26"/>
      <c r="AN221" s="26"/>
      <c r="AO221" s="26"/>
      <c r="AP221" s="26"/>
      <c r="AQ221" s="23"/>
      <c r="AR221" s="23"/>
      <c r="AS221" s="23"/>
      <c r="AT221" s="23"/>
      <c r="AU221" s="132" t="s">
        <v>202</v>
      </c>
      <c r="AV221" s="129"/>
      <c r="AW221" s="129"/>
      <c r="AX221" s="129"/>
      <c r="AY221" s="129"/>
      <c r="AZ221" s="129"/>
      <c r="BA221" s="129"/>
      <c r="BB221" s="129"/>
      <c r="BC221" s="129"/>
      <c r="BD221" s="129"/>
      <c r="BE221" s="129"/>
      <c r="BF221" s="129"/>
    </row>
    <row r="222" spans="1:64" ht="12" customHeight="1" x14ac:dyDescent="0.2">
      <c r="AB222" s="23"/>
      <c r="AC222" s="23"/>
      <c r="AD222" s="23"/>
      <c r="AE222" s="23"/>
      <c r="AF222" s="23"/>
      <c r="AG222" s="23"/>
      <c r="AH222" s="27" t="s">
        <v>1</v>
      </c>
      <c r="AI222" s="27"/>
      <c r="AJ222" s="27"/>
      <c r="AK222" s="27"/>
      <c r="AL222" s="27"/>
      <c r="AM222" s="27"/>
      <c r="AN222" s="27"/>
      <c r="AO222" s="27"/>
      <c r="AP222" s="27"/>
      <c r="AQ222" s="23"/>
      <c r="AR222" s="23"/>
      <c r="AS222" s="23"/>
      <c r="AT222" s="23"/>
      <c r="AU222" s="27" t="s">
        <v>160</v>
      </c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</row>
  </sheetData>
  <mergeCells count="1273">
    <mergeCell ref="A206:F206"/>
    <mergeCell ref="G206:S206"/>
    <mergeCell ref="T206:Y206"/>
    <mergeCell ref="Z206:AD206"/>
    <mergeCell ref="AE206:AJ206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J197:AN197"/>
    <mergeCell ref="AO197:AS197"/>
    <mergeCell ref="AT197:AW197"/>
    <mergeCell ref="A187:F187"/>
    <mergeCell ref="G187:S187"/>
    <mergeCell ref="T187:Y187"/>
    <mergeCell ref="Z187:AD187"/>
    <mergeCell ref="AE187:AJ187"/>
    <mergeCell ref="AK187:AP187"/>
    <mergeCell ref="AQ187:AV187"/>
    <mergeCell ref="AW187:BA187"/>
    <mergeCell ref="BB187:BF187"/>
    <mergeCell ref="AP163:AT163"/>
    <mergeCell ref="AU163:AY163"/>
    <mergeCell ref="AZ163:BD163"/>
    <mergeCell ref="A163:F163"/>
    <mergeCell ref="G163:S163"/>
    <mergeCell ref="T163:Z163"/>
    <mergeCell ref="AA163:AE163"/>
    <mergeCell ref="AF163:AJ163"/>
    <mergeCell ref="AK163:AO163"/>
    <mergeCell ref="AP154:AT154"/>
    <mergeCell ref="AU154:AY154"/>
    <mergeCell ref="AZ154:BD154"/>
    <mergeCell ref="BE154:BI154"/>
    <mergeCell ref="BJ154:BN154"/>
    <mergeCell ref="BO154:BS154"/>
    <mergeCell ref="A154:F154"/>
    <mergeCell ref="G154:S154"/>
    <mergeCell ref="T154:Z154"/>
    <mergeCell ref="AA154:AE154"/>
    <mergeCell ref="AF154:AJ154"/>
    <mergeCell ref="AK154:AO154"/>
    <mergeCell ref="BA143:BC143"/>
    <mergeCell ref="BD143:BF143"/>
    <mergeCell ref="BG143:BI143"/>
    <mergeCell ref="BJ143:BL143"/>
    <mergeCell ref="A143:C143"/>
    <mergeCell ref="D143:V143"/>
    <mergeCell ref="W143:Y143"/>
    <mergeCell ref="Z143:AB143"/>
    <mergeCell ref="AC143:AE143"/>
    <mergeCell ref="AF143:AH143"/>
    <mergeCell ref="AI143:AK143"/>
    <mergeCell ref="AL143:AN143"/>
    <mergeCell ref="BN133:BR133"/>
    <mergeCell ref="A133:T133"/>
    <mergeCell ref="U133:Y133"/>
    <mergeCell ref="Z133:AD133"/>
    <mergeCell ref="AE133:AI133"/>
    <mergeCell ref="AJ133:AN133"/>
    <mergeCell ref="AO133:AS133"/>
    <mergeCell ref="AP124:AT124"/>
    <mergeCell ref="AU124:AY124"/>
    <mergeCell ref="AZ124:BD124"/>
    <mergeCell ref="BE124:BI124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P121:AT121"/>
    <mergeCell ref="AU121:AY121"/>
    <mergeCell ref="AZ121:BD121"/>
    <mergeCell ref="BE121:BI121"/>
    <mergeCell ref="A122:C122"/>
    <mergeCell ref="D122:P122"/>
    <mergeCell ref="Q122:U122"/>
    <mergeCell ref="V122:AE122"/>
    <mergeCell ref="AF122:AJ122"/>
    <mergeCell ref="AK122:AO122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119:C119"/>
    <mergeCell ref="D119:P119"/>
    <mergeCell ref="Q119:U119"/>
    <mergeCell ref="V119:AE119"/>
    <mergeCell ref="AF119:AJ119"/>
    <mergeCell ref="AK119:AO119"/>
    <mergeCell ref="A118:C118"/>
    <mergeCell ref="D118:P118"/>
    <mergeCell ref="Q118:U118"/>
    <mergeCell ref="V118:AE118"/>
    <mergeCell ref="AF118:AJ118"/>
    <mergeCell ref="AK118:AO118"/>
    <mergeCell ref="BT110:BX110"/>
    <mergeCell ref="AP110:AT110"/>
    <mergeCell ref="AU110:AY110"/>
    <mergeCell ref="AZ110:BD110"/>
    <mergeCell ref="BE110:BI110"/>
    <mergeCell ref="BJ110:BN110"/>
    <mergeCell ref="BO110:BS110"/>
    <mergeCell ref="BE109:BI109"/>
    <mergeCell ref="BJ109:BN109"/>
    <mergeCell ref="BO109:BS109"/>
    <mergeCell ref="BT109:BX109"/>
    <mergeCell ref="A110:C110"/>
    <mergeCell ref="D110:P110"/>
    <mergeCell ref="Q110:U110"/>
    <mergeCell ref="V110:AE110"/>
    <mergeCell ref="AF110:AJ110"/>
    <mergeCell ref="AK110:AO110"/>
    <mergeCell ref="BT108:BX108"/>
    <mergeCell ref="A109:C109"/>
    <mergeCell ref="D109:P109"/>
    <mergeCell ref="Q109:U109"/>
    <mergeCell ref="V109:AE109"/>
    <mergeCell ref="AF109:AJ109"/>
    <mergeCell ref="AK109:AO109"/>
    <mergeCell ref="AP109:AT109"/>
    <mergeCell ref="AU109:AY109"/>
    <mergeCell ref="AZ109:BD109"/>
    <mergeCell ref="AP108:AT108"/>
    <mergeCell ref="AU108:AY108"/>
    <mergeCell ref="AZ108:BD108"/>
    <mergeCell ref="BE108:BI108"/>
    <mergeCell ref="BJ108:BN108"/>
    <mergeCell ref="BO108:BS108"/>
    <mergeCell ref="BE107:BI107"/>
    <mergeCell ref="BJ107:BN107"/>
    <mergeCell ref="BO107:BS107"/>
    <mergeCell ref="BT107:BX107"/>
    <mergeCell ref="A108:C108"/>
    <mergeCell ref="D108:P108"/>
    <mergeCell ref="Q108:U108"/>
    <mergeCell ref="V108:AE108"/>
    <mergeCell ref="AF108:AJ108"/>
    <mergeCell ref="AK108:AO108"/>
    <mergeCell ref="BT106:BX106"/>
    <mergeCell ref="A107:C107"/>
    <mergeCell ref="D107:P107"/>
    <mergeCell ref="Q107:U107"/>
    <mergeCell ref="V107:AE107"/>
    <mergeCell ref="AF107:AJ107"/>
    <mergeCell ref="AK107:AO107"/>
    <mergeCell ref="AP107:AT107"/>
    <mergeCell ref="AU107:AY107"/>
    <mergeCell ref="AZ107:BD107"/>
    <mergeCell ref="AP106:AT106"/>
    <mergeCell ref="AU106:AY106"/>
    <mergeCell ref="AZ106:BD106"/>
    <mergeCell ref="BE106:BI106"/>
    <mergeCell ref="BJ106:BN106"/>
    <mergeCell ref="BO106:BS106"/>
    <mergeCell ref="BE105:BI105"/>
    <mergeCell ref="BJ105:BN105"/>
    <mergeCell ref="BO105:BS105"/>
    <mergeCell ref="BT105:BX105"/>
    <mergeCell ref="A106:C106"/>
    <mergeCell ref="D106:P106"/>
    <mergeCell ref="Q106:U106"/>
    <mergeCell ref="V106:AE106"/>
    <mergeCell ref="AF106:AJ106"/>
    <mergeCell ref="AK106:AO106"/>
    <mergeCell ref="BT104:BX104"/>
    <mergeCell ref="A105:C105"/>
    <mergeCell ref="D105:P105"/>
    <mergeCell ref="Q105:U105"/>
    <mergeCell ref="V105:AE105"/>
    <mergeCell ref="AF105:AJ105"/>
    <mergeCell ref="AK105:AO105"/>
    <mergeCell ref="AP105:AT105"/>
    <mergeCell ref="AU105:AY105"/>
    <mergeCell ref="AZ105:BD105"/>
    <mergeCell ref="AP104:AT104"/>
    <mergeCell ref="AU104:AY104"/>
    <mergeCell ref="AZ104:BD104"/>
    <mergeCell ref="BE104:BI104"/>
    <mergeCell ref="BJ104:BN104"/>
    <mergeCell ref="BO104:BS104"/>
    <mergeCell ref="A104:C104"/>
    <mergeCell ref="D104:P104"/>
    <mergeCell ref="Q104:U104"/>
    <mergeCell ref="V104:AE104"/>
    <mergeCell ref="AF104:AJ104"/>
    <mergeCell ref="AK104:AO104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1:AA221"/>
    <mergeCell ref="AH221:AP221"/>
    <mergeCell ref="AU221:BF221"/>
    <mergeCell ref="AH222:AP222"/>
    <mergeCell ref="AU222:BF222"/>
    <mergeCell ref="A31:D31"/>
    <mergeCell ref="E31:T31"/>
    <mergeCell ref="U31:Y31"/>
    <mergeCell ref="Z31:AD31"/>
    <mergeCell ref="AE31:AH31"/>
    <mergeCell ref="A214:BL214"/>
    <mergeCell ref="A218:AA218"/>
    <mergeCell ref="AH218:AP218"/>
    <mergeCell ref="AU218:BF218"/>
    <mergeCell ref="AH219:AP219"/>
    <mergeCell ref="AU219:BF219"/>
    <mergeCell ref="AW205:BD205"/>
    <mergeCell ref="BE205:BL205"/>
    <mergeCell ref="A208:BL208"/>
    <mergeCell ref="A209:BL209"/>
    <mergeCell ref="A212:BL212"/>
    <mergeCell ref="A213:BL213"/>
    <mergeCell ref="AK206:AP206"/>
    <mergeCell ref="AQ206:AV206"/>
    <mergeCell ref="AW206:BD206"/>
    <mergeCell ref="BE206:BL206"/>
    <mergeCell ref="AQ204:AV204"/>
    <mergeCell ref="AW204:BD204"/>
    <mergeCell ref="BE204:BL204"/>
    <mergeCell ref="A205:F205"/>
    <mergeCell ref="G205:S205"/>
    <mergeCell ref="T205:Y205"/>
    <mergeCell ref="Z205:AD205"/>
    <mergeCell ref="AE205:AJ205"/>
    <mergeCell ref="AK205:AP205"/>
    <mergeCell ref="AQ205:AV205"/>
    <mergeCell ref="A204:F204"/>
    <mergeCell ref="G204:S204"/>
    <mergeCell ref="T204:Y204"/>
    <mergeCell ref="Z204:AD204"/>
    <mergeCell ref="AE204:AJ204"/>
    <mergeCell ref="AK204:AP204"/>
    <mergeCell ref="BE201:BL202"/>
    <mergeCell ref="A203:F203"/>
    <mergeCell ref="G203:S203"/>
    <mergeCell ref="T203:Y203"/>
    <mergeCell ref="Z203:AD203"/>
    <mergeCell ref="AE203:AJ203"/>
    <mergeCell ref="AK203:AP203"/>
    <mergeCell ref="AQ203:AV203"/>
    <mergeCell ref="AW203:BD203"/>
    <mergeCell ref="BE203:BL203"/>
    <mergeCell ref="A199:BL199"/>
    <mergeCell ref="A200:BL200"/>
    <mergeCell ref="A201:F202"/>
    <mergeCell ref="G201:S202"/>
    <mergeCell ref="T201:Y202"/>
    <mergeCell ref="Z201:AD202"/>
    <mergeCell ref="AE201:AJ202"/>
    <mergeCell ref="AK201:AP202"/>
    <mergeCell ref="AQ201:AV202"/>
    <mergeCell ref="AW201:BD202"/>
    <mergeCell ref="AJ196:AN196"/>
    <mergeCell ref="AO196:AS196"/>
    <mergeCell ref="AT196:AW196"/>
    <mergeCell ref="AX196:BB196"/>
    <mergeCell ref="BC196:BG196"/>
    <mergeCell ref="BH196:BL196"/>
    <mergeCell ref="A196:F196"/>
    <mergeCell ref="G196:P196"/>
    <mergeCell ref="Q196:U196"/>
    <mergeCell ref="V196:Y196"/>
    <mergeCell ref="Z196:AD196"/>
    <mergeCell ref="AE196:AI196"/>
    <mergeCell ref="AJ195:AN195"/>
    <mergeCell ref="AO195:AS195"/>
    <mergeCell ref="AT195:AW195"/>
    <mergeCell ref="AX195:BB195"/>
    <mergeCell ref="BC195:BG195"/>
    <mergeCell ref="BH195:BL195"/>
    <mergeCell ref="A195:F195"/>
    <mergeCell ref="G195:P195"/>
    <mergeCell ref="Q195:U195"/>
    <mergeCell ref="V195:Y195"/>
    <mergeCell ref="Z195:AD195"/>
    <mergeCell ref="AE195:AI195"/>
    <mergeCell ref="AJ194:AN194"/>
    <mergeCell ref="AO194:AS194"/>
    <mergeCell ref="AT194:AW194"/>
    <mergeCell ref="AX194:BB194"/>
    <mergeCell ref="BC194:BG194"/>
    <mergeCell ref="BH194:BL194"/>
    <mergeCell ref="A194:F194"/>
    <mergeCell ref="G194:P194"/>
    <mergeCell ref="Q194:U194"/>
    <mergeCell ref="V194:Y194"/>
    <mergeCell ref="Z194:AD194"/>
    <mergeCell ref="AE194:AI194"/>
    <mergeCell ref="AT192:AW193"/>
    <mergeCell ref="AX192:BG192"/>
    <mergeCell ref="BH192:BL193"/>
    <mergeCell ref="Z193:AD193"/>
    <mergeCell ref="AE193:AI193"/>
    <mergeCell ref="AX193:BB193"/>
    <mergeCell ref="BC193:BG193"/>
    <mergeCell ref="A190:BL190"/>
    <mergeCell ref="A191:F193"/>
    <mergeCell ref="G191:P193"/>
    <mergeCell ref="Q191:AN191"/>
    <mergeCell ref="AO191:BL191"/>
    <mergeCell ref="Q192:U193"/>
    <mergeCell ref="V192:Y193"/>
    <mergeCell ref="Z192:AI192"/>
    <mergeCell ref="AJ192:AN193"/>
    <mergeCell ref="AO192:AS193"/>
    <mergeCell ref="AK186:AP186"/>
    <mergeCell ref="AQ186:AV186"/>
    <mergeCell ref="AW186:BA186"/>
    <mergeCell ref="BB186:BF186"/>
    <mergeCell ref="BG186:BL186"/>
    <mergeCell ref="A189:BL189"/>
    <mergeCell ref="BG187:BL187"/>
    <mergeCell ref="AK185:AP185"/>
    <mergeCell ref="AQ185:AV185"/>
    <mergeCell ref="AW185:BA185"/>
    <mergeCell ref="BB185:BF185"/>
    <mergeCell ref="BG185:BL185"/>
    <mergeCell ref="A186:F186"/>
    <mergeCell ref="G186:S186"/>
    <mergeCell ref="T186:Y186"/>
    <mergeCell ref="Z186:AD186"/>
    <mergeCell ref="AE186:AJ186"/>
    <mergeCell ref="AK184:AP184"/>
    <mergeCell ref="AQ184:AV184"/>
    <mergeCell ref="AW184:BA184"/>
    <mergeCell ref="BB184:BF184"/>
    <mergeCell ref="BG184:BL184"/>
    <mergeCell ref="A185:F185"/>
    <mergeCell ref="G185:S185"/>
    <mergeCell ref="T185:Y185"/>
    <mergeCell ref="Z185:AD185"/>
    <mergeCell ref="AE185:AJ185"/>
    <mergeCell ref="AQ182:AV183"/>
    <mergeCell ref="AW182:BF182"/>
    <mergeCell ref="BG182:BL183"/>
    <mergeCell ref="AW183:BA183"/>
    <mergeCell ref="BB183:BF183"/>
    <mergeCell ref="A184:F184"/>
    <mergeCell ref="G184:S184"/>
    <mergeCell ref="T184:Y184"/>
    <mergeCell ref="Z184:AD184"/>
    <mergeCell ref="AE184:AJ184"/>
    <mergeCell ref="A182:F183"/>
    <mergeCell ref="G182:S183"/>
    <mergeCell ref="T182:Y183"/>
    <mergeCell ref="Z182:AD183"/>
    <mergeCell ref="AE182:AJ183"/>
    <mergeCell ref="AK182:AP183"/>
    <mergeCell ref="BP172:BS172"/>
    <mergeCell ref="A175:BL175"/>
    <mergeCell ref="A176:BL176"/>
    <mergeCell ref="A179:BL179"/>
    <mergeCell ref="A180:BL180"/>
    <mergeCell ref="A181:BL181"/>
    <mergeCell ref="AO172:AR172"/>
    <mergeCell ref="AS172:AW172"/>
    <mergeCell ref="AX172:BA172"/>
    <mergeCell ref="BB172:BF172"/>
    <mergeCell ref="BG172:BJ172"/>
    <mergeCell ref="BK172:BO172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BP170:BS170"/>
    <mergeCell ref="A171:M171"/>
    <mergeCell ref="N171:U171"/>
    <mergeCell ref="V171:Z171"/>
    <mergeCell ref="AA171:AE171"/>
    <mergeCell ref="AF171:AI171"/>
    <mergeCell ref="AJ171:AN171"/>
    <mergeCell ref="AO171:AR171"/>
    <mergeCell ref="AS171:AW171"/>
    <mergeCell ref="AX171:BA171"/>
    <mergeCell ref="AO170:AR170"/>
    <mergeCell ref="AS170:AW170"/>
    <mergeCell ref="AX170:BA170"/>
    <mergeCell ref="BB170:BF170"/>
    <mergeCell ref="BG170:BJ170"/>
    <mergeCell ref="BK170:BO170"/>
    <mergeCell ref="BB169:BF169"/>
    <mergeCell ref="BG169:BJ169"/>
    <mergeCell ref="BK169:BO169"/>
    <mergeCell ref="BP169:BS169"/>
    <mergeCell ref="A170:M170"/>
    <mergeCell ref="N170:U170"/>
    <mergeCell ref="V170:Z170"/>
    <mergeCell ref="AA170:AE170"/>
    <mergeCell ref="AF170:AI170"/>
    <mergeCell ref="AJ170:AN170"/>
    <mergeCell ref="AA169:AE169"/>
    <mergeCell ref="AF169:AI169"/>
    <mergeCell ref="AJ169:AN169"/>
    <mergeCell ref="AO169:AR169"/>
    <mergeCell ref="AS169:AW169"/>
    <mergeCell ref="AX169:BA169"/>
    <mergeCell ref="A166:BL166"/>
    <mergeCell ref="A167:BM167"/>
    <mergeCell ref="A168:M169"/>
    <mergeCell ref="N168:U169"/>
    <mergeCell ref="V168:Z169"/>
    <mergeCell ref="AA168:AI168"/>
    <mergeCell ref="AJ168:AR168"/>
    <mergeCell ref="AS168:BA168"/>
    <mergeCell ref="BB168:BJ168"/>
    <mergeCell ref="BK168:BS168"/>
    <mergeCell ref="AZ161:BD161"/>
    <mergeCell ref="A162:F162"/>
    <mergeCell ref="G162:S162"/>
    <mergeCell ref="T162:Z162"/>
    <mergeCell ref="AA162:AE162"/>
    <mergeCell ref="AF162:AJ162"/>
    <mergeCell ref="AK162:AO162"/>
    <mergeCell ref="AP162:AT162"/>
    <mergeCell ref="AU162:AY162"/>
    <mergeCell ref="AZ162:BD162"/>
    <mergeCell ref="AU160:AY160"/>
    <mergeCell ref="AZ160:BD160"/>
    <mergeCell ref="A161:F161"/>
    <mergeCell ref="G161:S161"/>
    <mergeCell ref="T161:Z161"/>
    <mergeCell ref="AA161:AE161"/>
    <mergeCell ref="AF161:AJ161"/>
    <mergeCell ref="AK161:AO161"/>
    <mergeCell ref="AP161:AT161"/>
    <mergeCell ref="AU161:AY161"/>
    <mergeCell ref="AP159:AT159"/>
    <mergeCell ref="AU159:AY159"/>
    <mergeCell ref="AZ159:BD159"/>
    <mergeCell ref="A160:F160"/>
    <mergeCell ref="G160:S160"/>
    <mergeCell ref="T160:Z160"/>
    <mergeCell ref="AA160:AE160"/>
    <mergeCell ref="AF160:AJ160"/>
    <mergeCell ref="AK160:AO160"/>
    <mergeCell ref="AP160:AT160"/>
    <mergeCell ref="A156:BL156"/>
    <mergeCell ref="A157:BD157"/>
    <mergeCell ref="A158:F159"/>
    <mergeCell ref="G158:S159"/>
    <mergeCell ref="T158:Z159"/>
    <mergeCell ref="AA158:AO158"/>
    <mergeCell ref="AP158:BD158"/>
    <mergeCell ref="AA159:AE159"/>
    <mergeCell ref="AF159:AJ159"/>
    <mergeCell ref="AK159:AO159"/>
    <mergeCell ref="AP153:AT153"/>
    <mergeCell ref="AU153:AY153"/>
    <mergeCell ref="AZ153:BD153"/>
    <mergeCell ref="BE153:BI153"/>
    <mergeCell ref="BJ153:BN153"/>
    <mergeCell ref="BO153:BS153"/>
    <mergeCell ref="A153:F153"/>
    <mergeCell ref="G153:S153"/>
    <mergeCell ref="T153:Z153"/>
    <mergeCell ref="AA153:AE153"/>
    <mergeCell ref="AF153:AJ153"/>
    <mergeCell ref="AK153:AO153"/>
    <mergeCell ref="AP152:AT152"/>
    <mergeCell ref="AU152:AY152"/>
    <mergeCell ref="AZ152:BD152"/>
    <mergeCell ref="BE152:BI152"/>
    <mergeCell ref="BJ152:BN152"/>
    <mergeCell ref="BO152:BS152"/>
    <mergeCell ref="A152:F152"/>
    <mergeCell ref="G152:S152"/>
    <mergeCell ref="T152:Z152"/>
    <mergeCell ref="AA152:AE152"/>
    <mergeCell ref="AF152:AJ152"/>
    <mergeCell ref="AK152:AO152"/>
    <mergeCell ref="AP151:AT151"/>
    <mergeCell ref="AU151:AY151"/>
    <mergeCell ref="AZ151:BD151"/>
    <mergeCell ref="BE151:BI151"/>
    <mergeCell ref="BJ151:BN151"/>
    <mergeCell ref="BO151:BS151"/>
    <mergeCell ref="A151:F151"/>
    <mergeCell ref="G151:S151"/>
    <mergeCell ref="T151:Z151"/>
    <mergeCell ref="AA151:AE151"/>
    <mergeCell ref="AF151:AJ151"/>
    <mergeCell ref="AK151:AO151"/>
    <mergeCell ref="AP150:AT150"/>
    <mergeCell ref="AU150:AY150"/>
    <mergeCell ref="AZ150:BD150"/>
    <mergeCell ref="BE150:BI150"/>
    <mergeCell ref="BJ150:BN150"/>
    <mergeCell ref="BO150:BS150"/>
    <mergeCell ref="A148:BS148"/>
    <mergeCell ref="A149:F150"/>
    <mergeCell ref="G149:S150"/>
    <mergeCell ref="T149:Z150"/>
    <mergeCell ref="AA149:AO149"/>
    <mergeCell ref="AP149:BD149"/>
    <mergeCell ref="BE149:BS149"/>
    <mergeCell ref="AA150:AE150"/>
    <mergeCell ref="AF150:AJ150"/>
    <mergeCell ref="AK150:AO150"/>
    <mergeCell ref="BA142:BC142"/>
    <mergeCell ref="BD142:BF142"/>
    <mergeCell ref="BG142:BI142"/>
    <mergeCell ref="BJ142:BL142"/>
    <mergeCell ref="A146:BL146"/>
    <mergeCell ref="A147:BS147"/>
    <mergeCell ref="AO143:AQ143"/>
    <mergeCell ref="AR143:AT143"/>
    <mergeCell ref="AU143:AW143"/>
    <mergeCell ref="AX143:AZ143"/>
    <mergeCell ref="AI142:AK142"/>
    <mergeCell ref="AL142:AN142"/>
    <mergeCell ref="AO142:AQ142"/>
    <mergeCell ref="AR142:AT142"/>
    <mergeCell ref="AU142:AW142"/>
    <mergeCell ref="AX142:AZ142"/>
    <mergeCell ref="BA141:BC141"/>
    <mergeCell ref="BD141:BF141"/>
    <mergeCell ref="BG141:BI141"/>
    <mergeCell ref="BJ141:BL141"/>
    <mergeCell ref="A142:C142"/>
    <mergeCell ref="D142:V142"/>
    <mergeCell ref="W142:Y142"/>
    <mergeCell ref="Z142:AB142"/>
    <mergeCell ref="AC142:AE142"/>
    <mergeCell ref="AF142:AH142"/>
    <mergeCell ref="AI141:AK141"/>
    <mergeCell ref="AL141:AN141"/>
    <mergeCell ref="AO141:AQ141"/>
    <mergeCell ref="AR141:AT141"/>
    <mergeCell ref="AU141:AW141"/>
    <mergeCell ref="AX141:AZ141"/>
    <mergeCell ref="BA140:BC140"/>
    <mergeCell ref="BD140:BF140"/>
    <mergeCell ref="BG140:BI140"/>
    <mergeCell ref="BJ140:BL140"/>
    <mergeCell ref="A141:C141"/>
    <mergeCell ref="D141:V141"/>
    <mergeCell ref="W141:Y141"/>
    <mergeCell ref="Z141:AB141"/>
    <mergeCell ref="AC141:AE141"/>
    <mergeCell ref="AF141:AH141"/>
    <mergeCell ref="AI140:AK140"/>
    <mergeCell ref="AL140:AN140"/>
    <mergeCell ref="AO140:AQ140"/>
    <mergeCell ref="AR140:AT140"/>
    <mergeCell ref="AU140:AW140"/>
    <mergeCell ref="AX140:AZ140"/>
    <mergeCell ref="A140:C140"/>
    <mergeCell ref="D140:V140"/>
    <mergeCell ref="W140:Y140"/>
    <mergeCell ref="Z140:AB140"/>
    <mergeCell ref="AC140:AE140"/>
    <mergeCell ref="AF140:AH140"/>
    <mergeCell ref="BJ138:BL139"/>
    <mergeCell ref="W139:Y139"/>
    <mergeCell ref="Z139:AB139"/>
    <mergeCell ref="AC139:AE139"/>
    <mergeCell ref="AF139:AH139"/>
    <mergeCell ref="AI139:AK139"/>
    <mergeCell ref="AL139:AN139"/>
    <mergeCell ref="AO139:AQ139"/>
    <mergeCell ref="AR139:AT139"/>
    <mergeCell ref="BG137:BL137"/>
    <mergeCell ref="W138:AB138"/>
    <mergeCell ref="AC138:AH138"/>
    <mergeCell ref="AI138:AN138"/>
    <mergeCell ref="AO138:AT138"/>
    <mergeCell ref="AU138:AW139"/>
    <mergeCell ref="AX138:AZ139"/>
    <mergeCell ref="BA138:BC139"/>
    <mergeCell ref="BD138:BF139"/>
    <mergeCell ref="BG138:BI139"/>
    <mergeCell ref="A137:C139"/>
    <mergeCell ref="D137:V139"/>
    <mergeCell ref="W137:AH137"/>
    <mergeCell ref="AI137:AT137"/>
    <mergeCell ref="AU137:AZ137"/>
    <mergeCell ref="BA137:BF137"/>
    <mergeCell ref="AT132:AX132"/>
    <mergeCell ref="AY132:BC132"/>
    <mergeCell ref="BD132:BH132"/>
    <mergeCell ref="BI132:BM132"/>
    <mergeCell ref="BN132:BR132"/>
    <mergeCell ref="A136:BL136"/>
    <mergeCell ref="AT133:AX133"/>
    <mergeCell ref="AY133:BC133"/>
    <mergeCell ref="BD133:BH133"/>
    <mergeCell ref="BI133:BM133"/>
    <mergeCell ref="A132:T132"/>
    <mergeCell ref="U132:Y132"/>
    <mergeCell ref="Z132:AD132"/>
    <mergeCell ref="AE132:AI132"/>
    <mergeCell ref="AJ132:AN132"/>
    <mergeCell ref="AO132:AS132"/>
    <mergeCell ref="AO131:AS131"/>
    <mergeCell ref="AT131:AX131"/>
    <mergeCell ref="AY131:BC131"/>
    <mergeCell ref="BD131:BH131"/>
    <mergeCell ref="BI131:BM131"/>
    <mergeCell ref="BN131:BR131"/>
    <mergeCell ref="AT130:AX130"/>
    <mergeCell ref="AY130:BC130"/>
    <mergeCell ref="BD130:BH130"/>
    <mergeCell ref="BI130:BM130"/>
    <mergeCell ref="BN130:BR130"/>
    <mergeCell ref="A131:T131"/>
    <mergeCell ref="U131:Y131"/>
    <mergeCell ref="Z131:AD131"/>
    <mergeCell ref="AE131:AI131"/>
    <mergeCell ref="AJ131:AN131"/>
    <mergeCell ref="A130:T130"/>
    <mergeCell ref="U130:Y130"/>
    <mergeCell ref="Z130:AD130"/>
    <mergeCell ref="AE130:AI130"/>
    <mergeCell ref="AJ130:AN130"/>
    <mergeCell ref="AO130:AS130"/>
    <mergeCell ref="AO129:AS129"/>
    <mergeCell ref="AT129:AX129"/>
    <mergeCell ref="AY129:BC129"/>
    <mergeCell ref="BD129:BH129"/>
    <mergeCell ref="BI129:BM129"/>
    <mergeCell ref="BN129:BR129"/>
    <mergeCell ref="A128:T129"/>
    <mergeCell ref="U128:AD128"/>
    <mergeCell ref="AE128:AN128"/>
    <mergeCell ref="AO128:AX128"/>
    <mergeCell ref="AY128:BH128"/>
    <mergeCell ref="BI128:BR128"/>
    <mergeCell ref="U129:Y129"/>
    <mergeCell ref="Z129:AD129"/>
    <mergeCell ref="AE129:AI129"/>
    <mergeCell ref="AJ129:AN129"/>
    <mergeCell ref="AP117:AT117"/>
    <mergeCell ref="AU117:AY117"/>
    <mergeCell ref="AZ117:BD117"/>
    <mergeCell ref="BE117:BI117"/>
    <mergeCell ref="A126:BL126"/>
    <mergeCell ref="A127:BR127"/>
    <mergeCell ref="AP118:AT118"/>
    <mergeCell ref="AU118:AY118"/>
    <mergeCell ref="AZ118:BD118"/>
    <mergeCell ref="BE118:BI118"/>
    <mergeCell ref="AP116:AT116"/>
    <mergeCell ref="AU116:AY116"/>
    <mergeCell ref="AZ116:BD116"/>
    <mergeCell ref="BE116:BI116"/>
    <mergeCell ref="A117:C117"/>
    <mergeCell ref="D117:P117"/>
    <mergeCell ref="Q117:U117"/>
    <mergeCell ref="V117:AE117"/>
    <mergeCell ref="AF117:AJ117"/>
    <mergeCell ref="AK117:AO117"/>
    <mergeCell ref="AP115:AT115"/>
    <mergeCell ref="AU115:AY115"/>
    <mergeCell ref="AZ115:BD115"/>
    <mergeCell ref="BE115:BI115"/>
    <mergeCell ref="A116:C116"/>
    <mergeCell ref="D116:P116"/>
    <mergeCell ref="Q116:U116"/>
    <mergeCell ref="V116:AE116"/>
    <mergeCell ref="AF116:AJ116"/>
    <mergeCell ref="AK116:AO116"/>
    <mergeCell ref="AP114:AT114"/>
    <mergeCell ref="AU114:AY114"/>
    <mergeCell ref="AZ114:BD114"/>
    <mergeCell ref="BE114:BI114"/>
    <mergeCell ref="A115:C115"/>
    <mergeCell ref="D115:P115"/>
    <mergeCell ref="Q115:U115"/>
    <mergeCell ref="V115:AE115"/>
    <mergeCell ref="AF115:AJ115"/>
    <mergeCell ref="AK115:AO115"/>
    <mergeCell ref="BT103:BX103"/>
    <mergeCell ref="A112:BL112"/>
    <mergeCell ref="A113:C114"/>
    <mergeCell ref="D113:P114"/>
    <mergeCell ref="Q113:U114"/>
    <mergeCell ref="V113:AE114"/>
    <mergeCell ref="AF113:AT113"/>
    <mergeCell ref="AU113:BI113"/>
    <mergeCell ref="AF114:AJ114"/>
    <mergeCell ref="AK114:AO114"/>
    <mergeCell ref="AP103:AT103"/>
    <mergeCell ref="AU103:AY103"/>
    <mergeCell ref="AZ103:BD103"/>
    <mergeCell ref="BE103:BI103"/>
    <mergeCell ref="BJ103:BN103"/>
    <mergeCell ref="BO103:BS103"/>
    <mergeCell ref="BE102:BI102"/>
    <mergeCell ref="BJ102:BN102"/>
    <mergeCell ref="BO102:BS102"/>
    <mergeCell ref="BT102:BX102"/>
    <mergeCell ref="A103:C103"/>
    <mergeCell ref="D103:P103"/>
    <mergeCell ref="Q103:U103"/>
    <mergeCell ref="V103:AE103"/>
    <mergeCell ref="AF103:AJ103"/>
    <mergeCell ref="AK103:AO103"/>
    <mergeCell ref="BT101:BX101"/>
    <mergeCell ref="A102:C102"/>
    <mergeCell ref="D102:P102"/>
    <mergeCell ref="Q102:U102"/>
    <mergeCell ref="V102:AE102"/>
    <mergeCell ref="AF102:AJ102"/>
    <mergeCell ref="AK102:AO102"/>
    <mergeCell ref="AP102:AT102"/>
    <mergeCell ref="AU102:AY102"/>
    <mergeCell ref="AZ102:BD102"/>
    <mergeCell ref="AP101:AT101"/>
    <mergeCell ref="AU101:AY101"/>
    <mergeCell ref="AZ101:BD101"/>
    <mergeCell ref="BE101:BI101"/>
    <mergeCell ref="BJ101:BN101"/>
    <mergeCell ref="BO101:BS101"/>
    <mergeCell ref="A101:C101"/>
    <mergeCell ref="D101:P101"/>
    <mergeCell ref="Q101:U101"/>
    <mergeCell ref="V101:AE101"/>
    <mergeCell ref="AF101:AJ101"/>
    <mergeCell ref="AK101:AO101"/>
    <mergeCell ref="BJ99:BX99"/>
    <mergeCell ref="AF100:AJ100"/>
    <mergeCell ref="AK100:AO100"/>
    <mergeCell ref="AP100:AT100"/>
    <mergeCell ref="AU100:AY100"/>
    <mergeCell ref="AZ100:BD100"/>
    <mergeCell ref="BE100:BI100"/>
    <mergeCell ref="BJ100:BN100"/>
    <mergeCell ref="BO100:BS100"/>
    <mergeCell ref="BT100:BX100"/>
    <mergeCell ref="A99:C100"/>
    <mergeCell ref="D99:P100"/>
    <mergeCell ref="Q99:U100"/>
    <mergeCell ref="V99:AE100"/>
    <mergeCell ref="AF99:AT99"/>
    <mergeCell ref="AU99:BI99"/>
    <mergeCell ref="AO94:AS94"/>
    <mergeCell ref="AT94:AX94"/>
    <mergeCell ref="AY94:BC94"/>
    <mergeCell ref="BD94:BH94"/>
    <mergeCell ref="A97:BL97"/>
    <mergeCell ref="A98:BL98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O92:AS92"/>
    <mergeCell ref="AT92:AX92"/>
    <mergeCell ref="AY92:BC92"/>
    <mergeCell ref="BD92:BH92"/>
    <mergeCell ref="A93:C93"/>
    <mergeCell ref="D93:T93"/>
    <mergeCell ref="U93:Y93"/>
    <mergeCell ref="Z93:AD93"/>
    <mergeCell ref="AE93:AI93"/>
    <mergeCell ref="AJ93:AN93"/>
    <mergeCell ref="A92:C92"/>
    <mergeCell ref="D92:T92"/>
    <mergeCell ref="U92:Y92"/>
    <mergeCell ref="Z92:AD92"/>
    <mergeCell ref="AE92:AI92"/>
    <mergeCell ref="AJ92:AN92"/>
    <mergeCell ref="AE91:AI91"/>
    <mergeCell ref="AJ91:AN91"/>
    <mergeCell ref="AO91:AS91"/>
    <mergeCell ref="AT91:AX91"/>
    <mergeCell ref="AY91:BC91"/>
    <mergeCell ref="BD91:BH91"/>
    <mergeCell ref="BQ86:BT86"/>
    <mergeCell ref="BU86:BY86"/>
    <mergeCell ref="A88:BL88"/>
    <mergeCell ref="A89:BH89"/>
    <mergeCell ref="A90:C91"/>
    <mergeCell ref="D90:T91"/>
    <mergeCell ref="U90:AN90"/>
    <mergeCell ref="AO90:BH90"/>
    <mergeCell ref="U91:Y91"/>
    <mergeCell ref="Z91:AD91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 A142 A94">
    <cfRule type="cellIs" dxfId="32" priority="37" stopIfTrue="1" operator="equal">
      <formula>A85</formula>
    </cfRule>
  </conditionalFormatting>
  <conditionalFormatting sqref="A103:C103 A117:C117">
    <cfRule type="cellIs" dxfId="31" priority="38" stopIfTrue="1" operator="equal">
      <formula>A102</formula>
    </cfRule>
    <cfRule type="cellIs" dxfId="30" priority="39" stopIfTrue="1" operator="equal">
      <formula>0</formula>
    </cfRule>
  </conditionalFormatting>
  <conditionalFormatting sqref="A95">
    <cfRule type="cellIs" dxfId="29" priority="41" stopIfTrue="1" operator="equal">
      <formula>A94</formula>
    </cfRule>
  </conditionalFormatting>
  <conditionalFormatting sqref="A143">
    <cfRule type="cellIs" dxfId="28" priority="2" stopIfTrue="1" operator="equal">
      <formula>A142</formula>
    </cfRule>
  </conditionalFormatting>
  <conditionalFormatting sqref="A104:C104">
    <cfRule type="cellIs" dxfId="27" priority="33" stopIfTrue="1" operator="equal">
      <formula>A103</formula>
    </cfRule>
    <cfRule type="cellIs" dxfId="26" priority="34" stopIfTrue="1" operator="equal">
      <formula>0</formula>
    </cfRule>
  </conditionalFormatting>
  <conditionalFormatting sqref="A105:C105">
    <cfRule type="cellIs" dxfId="25" priority="31" stopIfTrue="1" operator="equal">
      <formula>A104</formula>
    </cfRule>
    <cfRule type="cellIs" dxfId="24" priority="32" stopIfTrue="1" operator="equal">
      <formula>0</formula>
    </cfRule>
  </conditionalFormatting>
  <conditionalFormatting sqref="A106:C106">
    <cfRule type="cellIs" dxfId="23" priority="29" stopIfTrue="1" operator="equal">
      <formula>A105</formula>
    </cfRule>
    <cfRule type="cellIs" dxfId="22" priority="30" stopIfTrue="1" operator="equal">
      <formula>0</formula>
    </cfRule>
  </conditionalFormatting>
  <conditionalFormatting sqref="A107:C107">
    <cfRule type="cellIs" dxfId="21" priority="27" stopIfTrue="1" operator="equal">
      <formula>A106</formula>
    </cfRule>
    <cfRule type="cellIs" dxfId="20" priority="28" stopIfTrue="1" operator="equal">
      <formula>0</formula>
    </cfRule>
  </conditionalFormatting>
  <conditionalFormatting sqref="A108:C108">
    <cfRule type="cellIs" dxfId="19" priority="25" stopIfTrue="1" operator="equal">
      <formula>A107</formula>
    </cfRule>
    <cfRule type="cellIs" dxfId="18" priority="26" stopIfTrue="1" operator="equal">
      <formula>0</formula>
    </cfRule>
  </conditionalFormatting>
  <conditionalFormatting sqref="A109:C109">
    <cfRule type="cellIs" dxfId="17" priority="23" stopIfTrue="1" operator="equal">
      <formula>A108</formula>
    </cfRule>
    <cfRule type="cellIs" dxfId="16" priority="24" stopIfTrue="1" operator="equal">
      <formula>0</formula>
    </cfRule>
  </conditionalFormatting>
  <conditionalFormatting sqref="A110:C110">
    <cfRule type="cellIs" dxfId="15" priority="21" stopIfTrue="1" operator="equal">
      <formula>A109</formula>
    </cfRule>
    <cfRule type="cellIs" dxfId="14" priority="22" stopIfTrue="1" operator="equal">
      <formula>0</formula>
    </cfRule>
  </conditionalFormatting>
  <conditionalFormatting sqref="A118:C118">
    <cfRule type="cellIs" dxfId="13" priority="17" stopIfTrue="1" operator="equal">
      <formula>A117</formula>
    </cfRule>
    <cfRule type="cellIs" dxfId="12" priority="18" stopIfTrue="1" operator="equal">
      <formula>0</formula>
    </cfRule>
  </conditionalFormatting>
  <conditionalFormatting sqref="A119:C119">
    <cfRule type="cellIs" dxfId="11" priority="15" stopIfTrue="1" operator="equal">
      <formula>A118</formula>
    </cfRule>
    <cfRule type="cellIs" dxfId="10" priority="16" stopIfTrue="1" operator="equal">
      <formula>0</formula>
    </cfRule>
  </conditionalFormatting>
  <conditionalFormatting sqref="A120:C120">
    <cfRule type="cellIs" dxfId="9" priority="13" stopIfTrue="1" operator="equal">
      <formula>A119</formula>
    </cfRule>
    <cfRule type="cellIs" dxfId="8" priority="14" stopIfTrue="1" operator="equal">
      <formula>0</formula>
    </cfRule>
  </conditionalFormatting>
  <conditionalFormatting sqref="A121:C121">
    <cfRule type="cellIs" dxfId="7" priority="11" stopIfTrue="1" operator="equal">
      <formula>A120</formula>
    </cfRule>
    <cfRule type="cellIs" dxfId="6" priority="12" stopIfTrue="1" operator="equal">
      <formula>0</formula>
    </cfRule>
  </conditionalFormatting>
  <conditionalFormatting sqref="A122:C122">
    <cfRule type="cellIs" dxfId="5" priority="9" stopIfTrue="1" operator="equal">
      <formula>A121</formula>
    </cfRule>
    <cfRule type="cellIs" dxfId="4" priority="10" stopIfTrue="1" operator="equal">
      <formula>0</formula>
    </cfRule>
  </conditionalFormatting>
  <conditionalFormatting sqref="A123:C123">
    <cfRule type="cellIs" dxfId="3" priority="7" stopIfTrue="1" operator="equal">
      <formula>A122</formula>
    </cfRule>
    <cfRule type="cellIs" dxfId="2" priority="8" stopIfTrue="1" operator="equal">
      <formula>0</formula>
    </cfRule>
  </conditionalFormatting>
  <conditionalFormatting sqref="A124:C124">
    <cfRule type="cellIs" dxfId="1" priority="5" stopIfTrue="1" operator="equal">
      <formula>A123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КПК0117680</vt:lpstr>
      <vt:lpstr>'Додаток2 КПК0117680'!Область_друку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2020-12-29T16:11:58Z</cp:lastPrinted>
  <dcterms:created xsi:type="dcterms:W3CDTF">2016-07-02T12:27:50Z</dcterms:created>
  <dcterms:modified xsi:type="dcterms:W3CDTF">2020-12-29T16:13:16Z</dcterms:modified>
</cp:coreProperties>
</file>