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 firstSheet="5" activeTab="7"/>
  </bookViews>
  <sheets>
    <sheet name="Додаток1" sheetId="1" r:id="rId1"/>
    <sheet name="Додаток2 КПК0110150" sheetId="6" r:id="rId2"/>
    <sheet name="Додаток2 КПК0110180" sheetId="7" r:id="rId3"/>
    <sheet name="Додаток2 КПК0112111" sheetId="8" r:id="rId4"/>
    <sheet name="Додаток2 КПК0112112" sheetId="9" r:id="rId5"/>
    <sheet name="Додаток2 КПК0112113" sheetId="10" r:id="rId6"/>
    <sheet name="Додаток2 КПК0113032" sheetId="11" r:id="rId7"/>
    <sheet name="Додаток2 КПК0113033" sheetId="12" r:id="rId8"/>
    <sheet name="Додаток2 КПК0113133" sheetId="13" r:id="rId9"/>
    <sheet name="Додаток2 КПК0113160" sheetId="14" r:id="rId10"/>
    <sheet name="Додаток2 КПК0113242" sheetId="15" r:id="rId11"/>
    <sheet name="Додаток2 КПК0114030" sheetId="16" r:id="rId12"/>
    <sheet name="Додаток2 КПК0114060" sheetId="17" r:id="rId13"/>
    <sheet name="Додаток2 КПК0114082" sheetId="18" r:id="rId14"/>
    <sheet name="Додаток2 КПК0114084" sheetId="19" r:id="rId15"/>
    <sheet name="Додаток2 КПК0115011" sheetId="20" r:id="rId16"/>
    <sheet name="Додаток2 КПК0116030" sheetId="21" r:id="rId17"/>
    <sheet name="Додаток2 КПК0117461" sheetId="22" r:id="rId18"/>
    <sheet name="Додаток2 КПК0117680" sheetId="23" r:id="rId19"/>
    <sheet name="Додаток2 КПК0117693" sheetId="24" r:id="rId20"/>
    <sheet name="Додаток2 КПК0118110" sheetId="25" r:id="rId21"/>
    <sheet name="Додаток2 КПК0118230" sheetId="26" r:id="rId22"/>
    <sheet name="Додаток2 КПК0118240" sheetId="27" r:id="rId23"/>
    <sheet name="Додаток2 КПК0118330" sheetId="28" r:id="rId24"/>
    <sheet name="Додаток3 КПК0110150" sheetId="29" r:id="rId25"/>
    <sheet name="Додаток3 КПК0112111" sheetId="30" r:id="rId26"/>
    <sheet name="Додаток3 КПК0112112" sheetId="31" r:id="rId27"/>
    <sheet name="Додаток3 КПК0112113" sheetId="32" r:id="rId28"/>
    <sheet name="Додаток3 КПК0113133" sheetId="33" r:id="rId29"/>
    <sheet name="Додаток3 КПК0114030" sheetId="34" r:id="rId30"/>
    <sheet name="Додаток3 КПК0114060" sheetId="35" r:id="rId31"/>
  </sheets>
  <definedNames>
    <definedName name="_xlnm.Print_Area" localSheetId="0">Додаток1!$A$1:$BL$96</definedName>
    <definedName name="_xlnm.Print_Area" localSheetId="1">'Додаток2 КПК0110150'!$A$1:$BY$280</definedName>
    <definedName name="_xlnm.Print_Area" localSheetId="2">'Додаток2 КПК0110180'!$A$1:$BY$222</definedName>
    <definedName name="_xlnm.Print_Area" localSheetId="3">'Додаток2 КПК0112111'!$A$1:$BY$229</definedName>
    <definedName name="_xlnm.Print_Area" localSheetId="4">'Додаток2 КПК0112112'!$A$1:$BY$233</definedName>
    <definedName name="_xlnm.Print_Area" localSheetId="5">'Додаток2 КПК0112113'!$A$1:$BY$245</definedName>
    <definedName name="_xlnm.Print_Area" localSheetId="6">'Додаток2 КПК0113032'!$A$1:$BY$218</definedName>
    <definedName name="_xlnm.Print_Area" localSheetId="7">'Додаток2 КПК0113033'!$A$1:$BY$224</definedName>
    <definedName name="_xlnm.Print_Area" localSheetId="8">'Додаток2 КПК0113133'!$A$1:$BY$246</definedName>
    <definedName name="_xlnm.Print_Area" localSheetId="9">'Додаток2 КПК0113160'!$A$1:$BY$220</definedName>
    <definedName name="_xlnm.Print_Area" localSheetId="10">'Додаток2 КПК0113242'!$A$1:$BY$230</definedName>
    <definedName name="_xlnm.Print_Area" localSheetId="11">'Додаток2 КПК0114030'!$A$1:$BY$291</definedName>
    <definedName name="_xlnm.Print_Area" localSheetId="12">'Додаток2 КПК0114060'!$A$1:$BY$304</definedName>
    <definedName name="_xlnm.Print_Area" localSheetId="13">'Додаток2 КПК0114082'!$A$1:$BY$225</definedName>
    <definedName name="_xlnm.Print_Area" localSheetId="14">'Додаток2 КПК0114084'!$A$1:$BY$214</definedName>
    <definedName name="_xlnm.Print_Area" localSheetId="15">'Додаток2 КПК0115011'!$A$1:$BY$224</definedName>
    <definedName name="_xlnm.Print_Area" localSheetId="16">'Додаток2 КПК0116030'!$A$1:$BY$254</definedName>
    <definedName name="_xlnm.Print_Area" localSheetId="17">'Додаток2 КПК0117461'!$A$1:$BY$231</definedName>
    <definedName name="_xlnm.Print_Area" localSheetId="18">'Додаток2 КПК0117680'!$A$1:$BY$223</definedName>
    <definedName name="_xlnm.Print_Area" localSheetId="19">'Додаток2 КПК0117693'!$A$1:$BY$220</definedName>
    <definedName name="_xlnm.Print_Area" localSheetId="20">'Додаток2 КПК0118110'!$A$1:$BY$224</definedName>
    <definedName name="_xlnm.Print_Area" localSheetId="21">'Додаток2 КПК0118230'!$A$1:$BY$224</definedName>
    <definedName name="_xlnm.Print_Area" localSheetId="22">'Додаток2 КПК0118240'!$A$1:$BY$208</definedName>
    <definedName name="_xlnm.Print_Area" localSheetId="23">'Додаток2 КПК0118330'!$A$1:$BY$206</definedName>
    <definedName name="_xlnm.Print_Area" localSheetId="24">'Додаток3 КПК0110150'!$A$1:$BS$63</definedName>
    <definedName name="_xlnm.Print_Area" localSheetId="25">'Додаток3 КПК0112111'!$A$1:$BS$63</definedName>
    <definedName name="_xlnm.Print_Area" localSheetId="26">'Додаток3 КПК0112112'!$A$1:$BS$63</definedName>
    <definedName name="_xlnm.Print_Area" localSheetId="27">'Додаток3 КПК0112113'!$A$1:$BS$63</definedName>
    <definedName name="_xlnm.Print_Area" localSheetId="28">'Додаток3 КПК0113133'!$A$1:$BS$63</definedName>
    <definedName name="_xlnm.Print_Area" localSheetId="29">'Додаток3 КПК0114030'!$A$1:$BS$63</definedName>
    <definedName name="_xlnm.Print_Area" localSheetId="30">'Додаток3 КПК0114060'!$A$1:$BS$63</definedName>
  </definedNames>
  <calcPr calcId="144525"/>
</workbook>
</file>

<file path=xl/calcChain.xml><?xml version="1.0" encoding="utf-8"?>
<calcChain xmlns="http://schemas.openxmlformats.org/spreadsheetml/2006/main">
  <c r="BH183" i="28" l="1"/>
  <c r="AT183" i="28"/>
  <c r="AJ183" i="28"/>
  <c r="BG174" i="28"/>
  <c r="AQ174" i="28"/>
  <c r="AZ151" i="28"/>
  <c r="AK151" i="28"/>
  <c r="AZ150" i="28"/>
  <c r="AK150" i="28"/>
  <c r="BO142" i="28"/>
  <c r="AZ142" i="28"/>
  <c r="AK142" i="28"/>
  <c r="BO141" i="28"/>
  <c r="AZ141" i="28"/>
  <c r="AK141" i="28"/>
  <c r="BD96" i="28"/>
  <c r="AJ96" i="28"/>
  <c r="BD95" i="28"/>
  <c r="AJ95" i="28"/>
  <c r="BU87" i="28"/>
  <c r="BB87" i="28"/>
  <c r="AI87" i="28"/>
  <c r="BU86" i="28"/>
  <c r="BB86" i="28"/>
  <c r="AI86" i="28"/>
  <c r="BG76" i="28"/>
  <c r="AM76" i="28"/>
  <c r="BG68" i="28"/>
  <c r="AM68" i="28"/>
  <c r="BG67" i="28"/>
  <c r="AM67" i="28"/>
  <c r="BU59" i="28"/>
  <c r="BB59" i="28"/>
  <c r="AI59" i="28"/>
  <c r="BU51" i="28"/>
  <c r="BB51" i="28"/>
  <c r="AI51" i="28"/>
  <c r="BU50" i="28"/>
  <c r="BB50" i="28"/>
  <c r="AI50" i="28"/>
  <c r="BG40" i="28"/>
  <c r="AM40" i="28"/>
  <c r="BG39" i="28"/>
  <c r="AM39" i="28"/>
  <c r="BU31" i="28"/>
  <c r="BB31" i="28"/>
  <c r="AI31" i="28"/>
  <c r="BU30" i="28"/>
  <c r="BB30" i="28"/>
  <c r="AI30" i="28"/>
  <c r="BH185" i="27"/>
  <c r="AT185" i="27"/>
  <c r="AJ185" i="27"/>
  <c r="BG176" i="27"/>
  <c r="AQ176" i="27"/>
  <c r="AZ153" i="27"/>
  <c r="AK153" i="27"/>
  <c r="AZ152" i="27"/>
  <c r="AK152" i="27"/>
  <c r="BO144" i="27"/>
  <c r="AZ144" i="27"/>
  <c r="AK144" i="27"/>
  <c r="BO143" i="27"/>
  <c r="AZ143" i="27"/>
  <c r="AK143" i="27"/>
  <c r="BD98" i="27"/>
  <c r="AJ98" i="27"/>
  <c r="BD97" i="27"/>
  <c r="AJ97" i="27"/>
  <c r="BU89" i="27"/>
  <c r="BB89" i="27"/>
  <c r="AI89" i="27"/>
  <c r="BU88" i="27"/>
  <c r="BB88" i="27"/>
  <c r="AI88" i="27"/>
  <c r="BG78" i="27"/>
  <c r="AM78" i="27"/>
  <c r="BG70" i="27"/>
  <c r="AM70" i="27"/>
  <c r="BG69" i="27"/>
  <c r="AM69" i="27"/>
  <c r="BG68" i="27"/>
  <c r="AM68" i="27"/>
  <c r="BU60" i="27"/>
  <c r="BB60" i="27"/>
  <c r="AI60" i="27"/>
  <c r="BU52" i="27"/>
  <c r="BB52" i="27"/>
  <c r="AI52" i="27"/>
  <c r="BU51" i="27"/>
  <c r="BB51" i="27"/>
  <c r="AI51" i="27"/>
  <c r="BU50" i="27"/>
  <c r="BB50" i="27"/>
  <c r="AI50" i="27"/>
  <c r="BG40" i="27"/>
  <c r="AM40" i="27"/>
  <c r="BG39" i="27"/>
  <c r="AM39" i="27"/>
  <c r="BU31" i="27"/>
  <c r="BB31" i="27"/>
  <c r="AI31" i="27"/>
  <c r="BU30" i="27"/>
  <c r="BB30" i="27"/>
  <c r="AI30" i="27"/>
  <c r="BH201" i="26"/>
  <c r="AT201" i="26"/>
  <c r="AJ201" i="26"/>
  <c r="BG192" i="26"/>
  <c r="AQ192" i="26"/>
  <c r="AZ169" i="26"/>
  <c r="AK169" i="26"/>
  <c r="AZ168" i="26"/>
  <c r="AK168" i="26"/>
  <c r="BO160" i="26"/>
  <c r="AZ160" i="26"/>
  <c r="AK160" i="26"/>
  <c r="BO159" i="26"/>
  <c r="AZ159" i="26"/>
  <c r="AK159" i="26"/>
  <c r="BD100" i="26"/>
  <c r="AJ100" i="26"/>
  <c r="BD99" i="26"/>
  <c r="AJ99" i="26"/>
  <c r="BD98" i="26"/>
  <c r="AJ98" i="26"/>
  <c r="BU90" i="26"/>
  <c r="BB90" i="26"/>
  <c r="AI90" i="26"/>
  <c r="BU89" i="26"/>
  <c r="BB89" i="26"/>
  <c r="AI89" i="26"/>
  <c r="BU88" i="26"/>
  <c r="BB88" i="26"/>
  <c r="AI88" i="26"/>
  <c r="BG78" i="26"/>
  <c r="AM78" i="26"/>
  <c r="BG70" i="26"/>
  <c r="AM70" i="26"/>
  <c r="BG69" i="26"/>
  <c r="AM69" i="26"/>
  <c r="BG68" i="26"/>
  <c r="AM68" i="26"/>
  <c r="BU60" i="26"/>
  <c r="BB60" i="26"/>
  <c r="AI60" i="26"/>
  <c r="BU52" i="26"/>
  <c r="BB52" i="26"/>
  <c r="AI52" i="26"/>
  <c r="BU51" i="26"/>
  <c r="BB51" i="26"/>
  <c r="AI51" i="26"/>
  <c r="BU50" i="26"/>
  <c r="BB50" i="26"/>
  <c r="AI50" i="26"/>
  <c r="BG40" i="26"/>
  <c r="AM40" i="26"/>
  <c r="BG39" i="26"/>
  <c r="AM39" i="26"/>
  <c r="BU31" i="26"/>
  <c r="BB31" i="26"/>
  <c r="AI31" i="26"/>
  <c r="BU30" i="26"/>
  <c r="BB30" i="26"/>
  <c r="AI30" i="26"/>
  <c r="BH201" i="25"/>
  <c r="AT201" i="25"/>
  <c r="AJ201" i="25"/>
  <c r="BG192" i="25"/>
  <c r="AQ192" i="25"/>
  <c r="AZ169" i="25"/>
  <c r="AK169" i="25"/>
  <c r="AZ168" i="25"/>
  <c r="AK168" i="25"/>
  <c r="BO160" i="25"/>
  <c r="AZ160" i="25"/>
  <c r="AK160" i="25"/>
  <c r="BO159" i="25"/>
  <c r="AZ159" i="25"/>
  <c r="AK159" i="25"/>
  <c r="BD100" i="25"/>
  <c r="AJ100" i="25"/>
  <c r="BD99" i="25"/>
  <c r="AJ99" i="25"/>
  <c r="BU91" i="25"/>
  <c r="BB91" i="25"/>
  <c r="AI91" i="25"/>
  <c r="BU90" i="25"/>
  <c r="BB90" i="25"/>
  <c r="AI90" i="25"/>
  <c r="BG80" i="25"/>
  <c r="AM80" i="25"/>
  <c r="BG72" i="25"/>
  <c r="AM72" i="25"/>
  <c r="BG71" i="25"/>
  <c r="AM71" i="25"/>
  <c r="BG70" i="25"/>
  <c r="AM70" i="25"/>
  <c r="BG69" i="25"/>
  <c r="AM69" i="25"/>
  <c r="BU61" i="25"/>
  <c r="BB61" i="25"/>
  <c r="AI61" i="25"/>
  <c r="BU53" i="25"/>
  <c r="BB53" i="25"/>
  <c r="AI53" i="25"/>
  <c r="BU52" i="25"/>
  <c r="BB52" i="25"/>
  <c r="AI52" i="25"/>
  <c r="BU51" i="25"/>
  <c r="BB51" i="25"/>
  <c r="AI51" i="25"/>
  <c r="BU50" i="25"/>
  <c r="BB50" i="25"/>
  <c r="AI50" i="25"/>
  <c r="BG40" i="25"/>
  <c r="AM40" i="25"/>
  <c r="BG39" i="25"/>
  <c r="AM39" i="25"/>
  <c r="BU31" i="25"/>
  <c r="BB31" i="25"/>
  <c r="AI31" i="25"/>
  <c r="BU30" i="25"/>
  <c r="BB30" i="25"/>
  <c r="AI30" i="25"/>
  <c r="BH197" i="24"/>
  <c r="AT197" i="24"/>
  <c r="AJ197" i="24"/>
  <c r="BG188" i="24"/>
  <c r="AQ188" i="24"/>
  <c r="AZ165" i="24"/>
  <c r="AK165" i="24"/>
  <c r="AZ164" i="24"/>
  <c r="AK164" i="24"/>
  <c r="BO156" i="24"/>
  <c r="AZ156" i="24"/>
  <c r="AK156" i="24"/>
  <c r="BO155" i="24"/>
  <c r="AZ155" i="24"/>
  <c r="AK155" i="24"/>
  <c r="BD96" i="24"/>
  <c r="AJ96" i="24"/>
  <c r="BD95" i="24"/>
  <c r="AJ95" i="24"/>
  <c r="BU87" i="24"/>
  <c r="BB87" i="24"/>
  <c r="AI87" i="24"/>
  <c r="BU86" i="24"/>
  <c r="BB86" i="24"/>
  <c r="AI86" i="24"/>
  <c r="BG76" i="24"/>
  <c r="AM76" i="24"/>
  <c r="BG68" i="24"/>
  <c r="AM68" i="24"/>
  <c r="BG67" i="24"/>
  <c r="AM67" i="24"/>
  <c r="BU59" i="24"/>
  <c r="BB59" i="24"/>
  <c r="AI59" i="24"/>
  <c r="BU51" i="24"/>
  <c r="BB51" i="24"/>
  <c r="AI51" i="24"/>
  <c r="BU50" i="24"/>
  <c r="BB50" i="24"/>
  <c r="AI50" i="24"/>
  <c r="BG40" i="24"/>
  <c r="AM40" i="24"/>
  <c r="BG39" i="24"/>
  <c r="AM39" i="24"/>
  <c r="BU31" i="24"/>
  <c r="BB31" i="24"/>
  <c r="AI31" i="24"/>
  <c r="BU30" i="24"/>
  <c r="BB30" i="24"/>
  <c r="AI30" i="24"/>
  <c r="BH200" i="23"/>
  <c r="AT200" i="23"/>
  <c r="AJ200" i="23"/>
  <c r="BH199" i="23"/>
  <c r="AT199" i="23"/>
  <c r="AJ199" i="23"/>
  <c r="BG190" i="23"/>
  <c r="AQ190" i="23"/>
  <c r="AZ167" i="23"/>
  <c r="AK167" i="23"/>
  <c r="AZ166" i="23"/>
  <c r="AK166" i="23"/>
  <c r="BO158" i="23"/>
  <c r="AZ158" i="23"/>
  <c r="AK158" i="23"/>
  <c r="BO157" i="23"/>
  <c r="AZ157" i="23"/>
  <c r="AK157" i="23"/>
  <c r="BD98" i="23"/>
  <c r="AJ98" i="23"/>
  <c r="BD97" i="23"/>
  <c r="AJ97" i="23"/>
  <c r="BU89" i="23"/>
  <c r="BB89" i="23"/>
  <c r="AI89" i="23"/>
  <c r="BU88" i="23"/>
  <c r="BB88" i="23"/>
  <c r="AI88" i="23"/>
  <c r="BG78" i="23"/>
  <c r="AM78" i="23"/>
  <c r="BG70" i="23"/>
  <c r="AM70" i="23"/>
  <c r="BG69" i="23"/>
  <c r="AM69" i="23"/>
  <c r="BG68" i="23"/>
  <c r="AM68" i="23"/>
  <c r="BU60" i="23"/>
  <c r="BB60" i="23"/>
  <c r="AI60" i="23"/>
  <c r="BU52" i="23"/>
  <c r="BB52" i="23"/>
  <c r="AI52" i="23"/>
  <c r="BU51" i="23"/>
  <c r="BB51" i="23"/>
  <c r="AI51" i="23"/>
  <c r="BU50" i="23"/>
  <c r="BB50" i="23"/>
  <c r="AI50" i="23"/>
  <c r="BG40" i="23"/>
  <c r="AM40" i="23"/>
  <c r="BG39" i="23"/>
  <c r="AM39" i="23"/>
  <c r="BU31" i="23"/>
  <c r="BB31" i="23"/>
  <c r="AI31" i="23"/>
  <c r="BU30" i="23"/>
  <c r="BB30" i="23"/>
  <c r="AI30" i="23"/>
  <c r="BH207" i="22"/>
  <c r="AT207" i="22"/>
  <c r="AJ207" i="22"/>
  <c r="BH206" i="22"/>
  <c r="AT206" i="22"/>
  <c r="AJ206" i="22"/>
  <c r="BG197" i="22"/>
  <c r="AQ197" i="22"/>
  <c r="BG196" i="22"/>
  <c r="AQ196" i="22"/>
  <c r="AZ167" i="22"/>
  <c r="AK167" i="22"/>
  <c r="AZ166" i="22"/>
  <c r="AK166" i="22"/>
  <c r="BO158" i="22"/>
  <c r="AZ158" i="22"/>
  <c r="AK158" i="22"/>
  <c r="BO157" i="22"/>
  <c r="AZ157" i="22"/>
  <c r="AK157" i="22"/>
  <c r="BD98" i="22"/>
  <c r="AJ98" i="22"/>
  <c r="BD97" i="22"/>
  <c r="AJ97" i="22"/>
  <c r="BU89" i="22"/>
  <c r="BB89" i="22"/>
  <c r="AI89" i="22"/>
  <c r="BU88" i="22"/>
  <c r="BB88" i="22"/>
  <c r="AI88" i="22"/>
  <c r="BG78" i="22"/>
  <c r="AM78" i="22"/>
  <c r="BG70" i="22"/>
  <c r="AM70" i="22"/>
  <c r="BG69" i="22"/>
  <c r="AM69" i="22"/>
  <c r="BG68" i="22"/>
  <c r="AM68" i="22"/>
  <c r="BU60" i="22"/>
  <c r="BB60" i="22"/>
  <c r="AI60" i="22"/>
  <c r="BU52" i="22"/>
  <c r="BB52" i="22"/>
  <c r="AI52" i="22"/>
  <c r="BU51" i="22"/>
  <c r="BB51" i="22"/>
  <c r="AI51" i="22"/>
  <c r="BU50" i="22"/>
  <c r="BB50" i="22"/>
  <c r="AI50" i="22"/>
  <c r="BG40" i="22"/>
  <c r="AM40" i="22"/>
  <c r="BG39" i="22"/>
  <c r="AM39" i="22"/>
  <c r="BU31" i="22"/>
  <c r="BB31" i="22"/>
  <c r="AI31" i="22"/>
  <c r="BU30" i="22"/>
  <c r="BB30" i="22"/>
  <c r="AI30" i="22"/>
  <c r="BH231" i="21"/>
  <c r="AT231" i="21"/>
  <c r="AJ231" i="21"/>
  <c r="BH230" i="21"/>
  <c r="AT230" i="21"/>
  <c r="AJ230" i="21"/>
  <c r="BG221" i="21"/>
  <c r="AQ221" i="21"/>
  <c r="BG220" i="21"/>
  <c r="AQ220" i="21"/>
  <c r="AZ195" i="21"/>
  <c r="AK195" i="21"/>
  <c r="AZ194" i="21"/>
  <c r="AK194" i="21"/>
  <c r="BO186" i="21"/>
  <c r="AZ186" i="21"/>
  <c r="AK186" i="21"/>
  <c r="BO185" i="21"/>
  <c r="AZ185" i="21"/>
  <c r="AK185" i="21"/>
  <c r="BD100" i="21"/>
  <c r="AJ100" i="21"/>
  <c r="BD99" i="21"/>
  <c r="AJ99" i="21"/>
  <c r="BU91" i="21"/>
  <c r="BB91" i="21"/>
  <c r="AI91" i="21"/>
  <c r="BU90" i="21"/>
  <c r="BB90" i="21"/>
  <c r="AI90" i="21"/>
  <c r="BG80" i="21"/>
  <c r="AM80" i="21"/>
  <c r="BG72" i="21"/>
  <c r="AM72" i="21"/>
  <c r="BG71" i="21"/>
  <c r="AM71" i="21"/>
  <c r="BU63" i="21"/>
  <c r="BB63" i="21"/>
  <c r="AI63" i="21"/>
  <c r="BU55" i="21"/>
  <c r="BB55" i="21"/>
  <c r="AI55" i="21"/>
  <c r="BU54" i="21"/>
  <c r="BB54" i="21"/>
  <c r="AI54" i="21"/>
  <c r="BG44" i="21"/>
  <c r="AM44" i="21"/>
  <c r="BG43" i="21"/>
  <c r="AM43" i="21"/>
  <c r="BG42" i="21"/>
  <c r="AM42" i="21"/>
  <c r="BG41" i="21"/>
  <c r="AM41" i="21"/>
  <c r="BU33" i="21"/>
  <c r="BB33" i="21"/>
  <c r="AI33" i="21"/>
  <c r="BU32" i="21"/>
  <c r="BB32" i="21"/>
  <c r="AI32" i="21"/>
  <c r="BU31" i="21"/>
  <c r="BB31" i="21"/>
  <c r="AI31" i="21"/>
  <c r="BU30" i="21"/>
  <c r="BB30" i="21"/>
  <c r="AI30" i="21"/>
  <c r="BH201" i="20"/>
  <c r="AT201" i="20"/>
  <c r="AJ201" i="20"/>
  <c r="BH200" i="20"/>
  <c r="AT200" i="20"/>
  <c r="AJ200" i="20"/>
  <c r="BG191" i="20"/>
  <c r="AQ191" i="20"/>
  <c r="BG190" i="20"/>
  <c r="AQ190" i="20"/>
  <c r="AZ167" i="20"/>
  <c r="AK167" i="20"/>
  <c r="AZ166" i="20"/>
  <c r="AK166" i="20"/>
  <c r="BO158" i="20"/>
  <c r="AZ158" i="20"/>
  <c r="AK158" i="20"/>
  <c r="BO157" i="20"/>
  <c r="AZ157" i="20"/>
  <c r="AK157" i="20"/>
  <c r="BD96" i="20"/>
  <c r="AJ96" i="20"/>
  <c r="BD95" i="20"/>
  <c r="AJ95" i="20"/>
  <c r="BU87" i="20"/>
  <c r="BB87" i="20"/>
  <c r="AI87" i="20"/>
  <c r="BU86" i="20"/>
  <c r="BB86" i="20"/>
  <c r="AI86" i="20"/>
  <c r="BG76" i="20"/>
  <c r="AM76" i="20"/>
  <c r="BG68" i="20"/>
  <c r="AM68" i="20"/>
  <c r="BG67" i="20"/>
  <c r="AM67" i="20"/>
  <c r="BU59" i="20"/>
  <c r="BB59" i="20"/>
  <c r="AI59" i="20"/>
  <c r="BU51" i="20"/>
  <c r="BB51" i="20"/>
  <c r="AI51" i="20"/>
  <c r="BU50" i="20"/>
  <c r="BB50" i="20"/>
  <c r="AI50" i="20"/>
  <c r="BG40" i="20"/>
  <c r="AM40" i="20"/>
  <c r="BG39" i="20"/>
  <c r="AM39" i="20"/>
  <c r="BU31" i="20"/>
  <c r="BB31" i="20"/>
  <c r="AI31" i="20"/>
  <c r="BU30" i="20"/>
  <c r="BB30" i="20"/>
  <c r="AI30" i="20"/>
  <c r="BH191" i="19"/>
  <c r="AT191" i="19"/>
  <c r="AJ191" i="19"/>
  <c r="BG182" i="19"/>
  <c r="AQ182" i="19"/>
  <c r="AZ159" i="19"/>
  <c r="AK159" i="19"/>
  <c r="AZ158" i="19"/>
  <c r="AK158" i="19"/>
  <c r="BO150" i="19"/>
  <c r="AZ150" i="19"/>
  <c r="AK150" i="19"/>
  <c r="BO149" i="19"/>
  <c r="AZ149" i="19"/>
  <c r="AK149" i="19"/>
  <c r="BD94" i="19"/>
  <c r="AJ94" i="19"/>
  <c r="BD93" i="19"/>
  <c r="AJ93" i="19"/>
  <c r="BU85" i="19"/>
  <c r="BB85" i="19"/>
  <c r="AI85" i="19"/>
  <c r="BU84" i="19"/>
  <c r="BB84" i="19"/>
  <c r="AI84" i="19"/>
  <c r="BG74" i="19"/>
  <c r="AM74" i="19"/>
  <c r="BG66" i="19"/>
  <c r="AM66" i="19"/>
  <c r="BU58" i="19"/>
  <c r="BB58" i="19"/>
  <c r="AI58" i="19"/>
  <c r="BU50" i="19"/>
  <c r="BB50" i="19"/>
  <c r="AI50" i="19"/>
  <c r="BG40" i="19"/>
  <c r="AM40" i="19"/>
  <c r="BG39" i="19"/>
  <c r="AM39" i="19"/>
  <c r="BU31" i="19"/>
  <c r="BB31" i="19"/>
  <c r="AI31" i="19"/>
  <c r="BU30" i="19"/>
  <c r="BB30" i="19"/>
  <c r="AI30" i="19"/>
  <c r="BH202" i="18"/>
  <c r="AT202" i="18"/>
  <c r="AJ202" i="18"/>
  <c r="BH201" i="18"/>
  <c r="AT201" i="18"/>
  <c r="AJ201" i="18"/>
  <c r="BH200" i="18"/>
  <c r="AT200" i="18"/>
  <c r="AJ200" i="18"/>
  <c r="BG191" i="18"/>
  <c r="AQ191" i="18"/>
  <c r="BG190" i="18"/>
  <c r="AQ190" i="18"/>
  <c r="AZ167" i="18"/>
  <c r="AK167" i="18"/>
  <c r="AZ166" i="18"/>
  <c r="AK166" i="18"/>
  <c r="BO158" i="18"/>
  <c r="AZ158" i="18"/>
  <c r="AK158" i="18"/>
  <c r="BO157" i="18"/>
  <c r="AZ157" i="18"/>
  <c r="AK157" i="18"/>
  <c r="BD98" i="18"/>
  <c r="AJ98" i="18"/>
  <c r="BD97" i="18"/>
  <c r="AJ97" i="18"/>
  <c r="BU89" i="18"/>
  <c r="BB89" i="18"/>
  <c r="AI89" i="18"/>
  <c r="BU88" i="18"/>
  <c r="BB88" i="18"/>
  <c r="AI88" i="18"/>
  <c r="BG78" i="18"/>
  <c r="AM78" i="18"/>
  <c r="BG70" i="18"/>
  <c r="AM70" i="18"/>
  <c r="BG69" i="18"/>
  <c r="AM69" i="18"/>
  <c r="BG68" i="18"/>
  <c r="AM68" i="18"/>
  <c r="BU60" i="18"/>
  <c r="BB60" i="18"/>
  <c r="AI60" i="18"/>
  <c r="BU52" i="18"/>
  <c r="BB52" i="18"/>
  <c r="AI52" i="18"/>
  <c r="BU51" i="18"/>
  <c r="BB51" i="18"/>
  <c r="AI51" i="18"/>
  <c r="BU50" i="18"/>
  <c r="BB50" i="18"/>
  <c r="AI50" i="18"/>
  <c r="BG40" i="18"/>
  <c r="AM40" i="18"/>
  <c r="BG39" i="18"/>
  <c r="AM39" i="18"/>
  <c r="BU31" i="18"/>
  <c r="BB31" i="18"/>
  <c r="AI31" i="18"/>
  <c r="BU30" i="18"/>
  <c r="BB30" i="18"/>
  <c r="AI30" i="18"/>
  <c r="BH273" i="17"/>
  <c r="AT273" i="17"/>
  <c r="AJ273" i="17"/>
  <c r="BH272" i="17"/>
  <c r="AT272" i="17"/>
  <c r="AJ272" i="17"/>
  <c r="BH271" i="17"/>
  <c r="AT271" i="17"/>
  <c r="AJ271" i="17"/>
  <c r="BH270" i="17"/>
  <c r="AT270" i="17"/>
  <c r="AJ270" i="17"/>
  <c r="BH269" i="17"/>
  <c r="AT269" i="17"/>
  <c r="AJ269" i="17"/>
  <c r="BH268" i="17"/>
  <c r="AT268" i="17"/>
  <c r="AJ268" i="17"/>
  <c r="BH267" i="17"/>
  <c r="AT267" i="17"/>
  <c r="AJ267" i="17"/>
  <c r="BH266" i="17"/>
  <c r="AT266" i="17"/>
  <c r="AJ266" i="17"/>
  <c r="BH265" i="17"/>
  <c r="AT265" i="17"/>
  <c r="AJ265" i="17"/>
  <c r="BG256" i="17"/>
  <c r="AQ256" i="17"/>
  <c r="BG255" i="17"/>
  <c r="AQ255" i="17"/>
  <c r="BG254" i="17"/>
  <c r="AQ254" i="17"/>
  <c r="BG253" i="17"/>
  <c r="AQ253" i="17"/>
  <c r="BG252" i="17"/>
  <c r="AQ252" i="17"/>
  <c r="BG251" i="17"/>
  <c r="AQ251" i="17"/>
  <c r="BG250" i="17"/>
  <c r="AQ250" i="17"/>
  <c r="BG249" i="17"/>
  <c r="AQ249" i="17"/>
  <c r="AZ221" i="17"/>
  <c r="AK221" i="17"/>
  <c r="BO213" i="17"/>
  <c r="AZ213" i="17"/>
  <c r="AK213" i="17"/>
  <c r="BD124" i="17"/>
  <c r="AJ124" i="17"/>
  <c r="BD123" i="17"/>
  <c r="AJ123" i="17"/>
  <c r="BD122" i="17"/>
  <c r="AJ122" i="17"/>
  <c r="BU114" i="17"/>
  <c r="BB114" i="17"/>
  <c r="AI114" i="17"/>
  <c r="BU113" i="17"/>
  <c r="BB113" i="17"/>
  <c r="AI113" i="17"/>
  <c r="BU112" i="17"/>
  <c r="BB112" i="17"/>
  <c r="AI112" i="17"/>
  <c r="BG102" i="17"/>
  <c r="AM102" i="17"/>
  <c r="BG94" i="17"/>
  <c r="AM94" i="17"/>
  <c r="BG93" i="17"/>
  <c r="AM93" i="17"/>
  <c r="BG92" i="17"/>
  <c r="AM92" i="17"/>
  <c r="BG91" i="17"/>
  <c r="AM91" i="17"/>
  <c r="BG90" i="17"/>
  <c r="AM90" i="17"/>
  <c r="BG89" i="17"/>
  <c r="AM89" i="17"/>
  <c r="BG88" i="17"/>
  <c r="AM88" i="17"/>
  <c r="BG87" i="17"/>
  <c r="AM87" i="17"/>
  <c r="BG86" i="17"/>
  <c r="AM86" i="17"/>
  <c r="BG85" i="17"/>
  <c r="AM85" i="17"/>
  <c r="BG84" i="17"/>
  <c r="AM84" i="17"/>
  <c r="BU76" i="17"/>
  <c r="BB76" i="17"/>
  <c r="AI76" i="17"/>
  <c r="BU68" i="17"/>
  <c r="BB68" i="17"/>
  <c r="AI68" i="17"/>
  <c r="BU67" i="17"/>
  <c r="BB67" i="17"/>
  <c r="AI67" i="17"/>
  <c r="BU66" i="17"/>
  <c r="BB66" i="17"/>
  <c r="AI66" i="17"/>
  <c r="BU65" i="17"/>
  <c r="BB65" i="17"/>
  <c r="AI65" i="17"/>
  <c r="BU64" i="17"/>
  <c r="BB64" i="17"/>
  <c r="AI64" i="17"/>
  <c r="BU63" i="17"/>
  <c r="BB63" i="17"/>
  <c r="AI63" i="17"/>
  <c r="BU62" i="17"/>
  <c r="BB62" i="17"/>
  <c r="AI62" i="17"/>
  <c r="BU61" i="17"/>
  <c r="BB61" i="17"/>
  <c r="AI61" i="17"/>
  <c r="BU60" i="17"/>
  <c r="BB60" i="17"/>
  <c r="AI60" i="17"/>
  <c r="BU59" i="17"/>
  <c r="BB59" i="17"/>
  <c r="AI59" i="17"/>
  <c r="BU58" i="17"/>
  <c r="BB58" i="17"/>
  <c r="AI58" i="17"/>
  <c r="BG48" i="17"/>
  <c r="AM48" i="17"/>
  <c r="BG47" i="17"/>
  <c r="AM47" i="17"/>
  <c r="BG46" i="17"/>
  <c r="AM46" i="17"/>
  <c r="BG45" i="17"/>
  <c r="AM45" i="17"/>
  <c r="BG44" i="17"/>
  <c r="AM44" i="17"/>
  <c r="BG43" i="17"/>
  <c r="AM43" i="17"/>
  <c r="BU35" i="17"/>
  <c r="BB35" i="17"/>
  <c r="AI35" i="17"/>
  <c r="BU34" i="17"/>
  <c r="BB34" i="17"/>
  <c r="AI34" i="17"/>
  <c r="BU33" i="17"/>
  <c r="BB33" i="17"/>
  <c r="AI33" i="17"/>
  <c r="BU32" i="17"/>
  <c r="BB32" i="17"/>
  <c r="AI32" i="17"/>
  <c r="BU31" i="17"/>
  <c r="BB31" i="17"/>
  <c r="AI31" i="17"/>
  <c r="BU30" i="17"/>
  <c r="BB30" i="17"/>
  <c r="AI30" i="17"/>
  <c r="BH261" i="16"/>
  <c r="AT261" i="16"/>
  <c r="AJ261" i="16"/>
  <c r="BH260" i="16"/>
  <c r="AT260" i="16"/>
  <c r="AJ260" i="16"/>
  <c r="BH259" i="16"/>
  <c r="AT259" i="16"/>
  <c r="AJ259" i="16"/>
  <c r="BH258" i="16"/>
  <c r="AT258" i="16"/>
  <c r="AJ258" i="16"/>
  <c r="BH257" i="16"/>
  <c r="AT257" i="16"/>
  <c r="AJ257" i="16"/>
  <c r="BH256" i="16"/>
  <c r="AT256" i="16"/>
  <c r="AJ256" i="16"/>
  <c r="BH255" i="16"/>
  <c r="AT255" i="16"/>
  <c r="AJ255" i="16"/>
  <c r="BH254" i="16"/>
  <c r="AT254" i="16"/>
  <c r="AJ254" i="16"/>
  <c r="BG245" i="16"/>
  <c r="AQ245" i="16"/>
  <c r="BG244" i="16"/>
  <c r="AQ244" i="16"/>
  <c r="BG243" i="16"/>
  <c r="AQ243" i="16"/>
  <c r="BG242" i="16"/>
  <c r="AQ242" i="16"/>
  <c r="BG241" i="16"/>
  <c r="AQ241" i="16"/>
  <c r="BG240" i="16"/>
  <c r="AQ240" i="16"/>
  <c r="BG239" i="16"/>
  <c r="AQ239" i="16"/>
  <c r="BG238" i="16"/>
  <c r="AQ238" i="16"/>
  <c r="BG237" i="16"/>
  <c r="AQ237" i="16"/>
  <c r="AZ214" i="16"/>
  <c r="AK214" i="16"/>
  <c r="BO206" i="16"/>
  <c r="AZ206" i="16"/>
  <c r="AK206" i="16"/>
  <c r="BD124" i="16"/>
  <c r="AJ124" i="16"/>
  <c r="BD123" i="16"/>
  <c r="AJ123" i="16"/>
  <c r="BD122" i="16"/>
  <c r="AJ122" i="16"/>
  <c r="BU114" i="16"/>
  <c r="BB114" i="16"/>
  <c r="AI114" i="16"/>
  <c r="BU113" i="16"/>
  <c r="BB113" i="16"/>
  <c r="AI113" i="16"/>
  <c r="BU112" i="16"/>
  <c r="BB112" i="16"/>
  <c r="AI112" i="16"/>
  <c r="BG102" i="16"/>
  <c r="AM102" i="16"/>
  <c r="BG94" i="16"/>
  <c r="AM94" i="16"/>
  <c r="BG93" i="16"/>
  <c r="AM93" i="16"/>
  <c r="BG92" i="16"/>
  <c r="AM92" i="16"/>
  <c r="BG91" i="16"/>
  <c r="AM91" i="16"/>
  <c r="BG90" i="16"/>
  <c r="AM90" i="16"/>
  <c r="BG89" i="16"/>
  <c r="AM89" i="16"/>
  <c r="BG88" i="16"/>
  <c r="AM88" i="16"/>
  <c r="BG87" i="16"/>
  <c r="AM87" i="16"/>
  <c r="BG86" i="16"/>
  <c r="AM86" i="16"/>
  <c r="BG85" i="16"/>
  <c r="AM85" i="16"/>
  <c r="BU77" i="16"/>
  <c r="BB77" i="16"/>
  <c r="AI77" i="16"/>
  <c r="BU69" i="16"/>
  <c r="BB69" i="16"/>
  <c r="AI69" i="16"/>
  <c r="BU68" i="16"/>
  <c r="BB68" i="16"/>
  <c r="AI68" i="16"/>
  <c r="BU67" i="16"/>
  <c r="BB67" i="16"/>
  <c r="AI67" i="16"/>
  <c r="BU66" i="16"/>
  <c r="BB66" i="16"/>
  <c r="AI66" i="16"/>
  <c r="BU65" i="16"/>
  <c r="BB65" i="16"/>
  <c r="AI65" i="16"/>
  <c r="BU64" i="16"/>
  <c r="BB64" i="16"/>
  <c r="AI64" i="16"/>
  <c r="BU63" i="16"/>
  <c r="BB63" i="16"/>
  <c r="AI63" i="16"/>
  <c r="BU62" i="16"/>
  <c r="BB62" i="16"/>
  <c r="AI62" i="16"/>
  <c r="BU61" i="16"/>
  <c r="BB61" i="16"/>
  <c r="AI61" i="16"/>
  <c r="BU60" i="16"/>
  <c r="BB60" i="16"/>
  <c r="AI60" i="16"/>
  <c r="BG50" i="16"/>
  <c r="AM50" i="16"/>
  <c r="BG49" i="16"/>
  <c r="AM49" i="16"/>
  <c r="BG48" i="16"/>
  <c r="AM48" i="16"/>
  <c r="BG47" i="16"/>
  <c r="AM47" i="16"/>
  <c r="BG46" i="16"/>
  <c r="AM46" i="16"/>
  <c r="BG45" i="16"/>
  <c r="AM45" i="16"/>
  <c r="BG44" i="16"/>
  <c r="AM44" i="16"/>
  <c r="BU36" i="16"/>
  <c r="BB36" i="16"/>
  <c r="AI36" i="16"/>
  <c r="BU35" i="16"/>
  <c r="BB35" i="16"/>
  <c r="AI35" i="16"/>
  <c r="BU34" i="16"/>
  <c r="BB34" i="16"/>
  <c r="AI34" i="16"/>
  <c r="BU33" i="16"/>
  <c r="BB33" i="16"/>
  <c r="AI33" i="16"/>
  <c r="BU32" i="16"/>
  <c r="BB32" i="16"/>
  <c r="AI32" i="16"/>
  <c r="BU31" i="16"/>
  <c r="BB31" i="16"/>
  <c r="AI31" i="16"/>
  <c r="BU30" i="16"/>
  <c r="BB30" i="16"/>
  <c r="AI30" i="16"/>
  <c r="BH207" i="15"/>
  <c r="AT207" i="15"/>
  <c r="AJ207" i="15"/>
  <c r="BG198" i="15"/>
  <c r="AQ198" i="15"/>
  <c r="BG197" i="15"/>
  <c r="AQ197" i="15"/>
  <c r="BG196" i="15"/>
  <c r="AQ196" i="15"/>
  <c r="AZ173" i="15"/>
  <c r="AK173" i="15"/>
  <c r="AZ172" i="15"/>
  <c r="AK172" i="15"/>
  <c r="BO164" i="15"/>
  <c r="AZ164" i="15"/>
  <c r="AK164" i="15"/>
  <c r="BO163" i="15"/>
  <c r="AZ163" i="15"/>
  <c r="AK163" i="15"/>
  <c r="BD104" i="15"/>
  <c r="AJ104" i="15"/>
  <c r="BD103" i="15"/>
  <c r="AJ103" i="15"/>
  <c r="BD102" i="15"/>
  <c r="AJ102" i="15"/>
  <c r="BD101" i="15"/>
  <c r="AJ101" i="15"/>
  <c r="BU93" i="15"/>
  <c r="BB93" i="15"/>
  <c r="AI93" i="15"/>
  <c r="BU92" i="15"/>
  <c r="BB92" i="15"/>
  <c r="AI92" i="15"/>
  <c r="BU91" i="15"/>
  <c r="BB91" i="15"/>
  <c r="AI91" i="15"/>
  <c r="BU90" i="15"/>
  <c r="BB90" i="15"/>
  <c r="AI90" i="15"/>
  <c r="BG80" i="15"/>
  <c r="AM80" i="15"/>
  <c r="BG72" i="15"/>
  <c r="AM72" i="15"/>
  <c r="BG71" i="15"/>
  <c r="AM71" i="15"/>
  <c r="BG70" i="15"/>
  <c r="AM70" i="15"/>
  <c r="BG69" i="15"/>
  <c r="AM69" i="15"/>
  <c r="BU61" i="15"/>
  <c r="BB61" i="15"/>
  <c r="AI61" i="15"/>
  <c r="BU53" i="15"/>
  <c r="BB53" i="15"/>
  <c r="AI53" i="15"/>
  <c r="BU52" i="15"/>
  <c r="BB52" i="15"/>
  <c r="AI52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197" i="14"/>
  <c r="AT197" i="14"/>
  <c r="AJ197" i="14"/>
  <c r="BG188" i="14"/>
  <c r="AQ188" i="14"/>
  <c r="AZ165" i="14"/>
  <c r="AK165" i="14"/>
  <c r="AZ164" i="14"/>
  <c r="AK164" i="14"/>
  <c r="BO156" i="14"/>
  <c r="AZ156" i="14"/>
  <c r="AK156" i="14"/>
  <c r="BO155" i="14"/>
  <c r="AZ155" i="14"/>
  <c r="AK155" i="14"/>
  <c r="BD96" i="14"/>
  <c r="AJ96" i="14"/>
  <c r="BD95" i="14"/>
  <c r="AJ95" i="14"/>
  <c r="BU87" i="14"/>
  <c r="BB87" i="14"/>
  <c r="AI87" i="14"/>
  <c r="BU86" i="14"/>
  <c r="BB86" i="14"/>
  <c r="AI86" i="14"/>
  <c r="BG76" i="14"/>
  <c r="AM76" i="14"/>
  <c r="BG68" i="14"/>
  <c r="AM68" i="14"/>
  <c r="BG67" i="14"/>
  <c r="AM67" i="14"/>
  <c r="BU59" i="14"/>
  <c r="BB59" i="14"/>
  <c r="AI59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23" i="13"/>
  <c r="AT223" i="13"/>
  <c r="AJ223" i="13"/>
  <c r="BG214" i="13"/>
  <c r="AQ214" i="13"/>
  <c r="AZ191" i="13"/>
  <c r="AK191" i="13"/>
  <c r="BO183" i="13"/>
  <c r="AZ183" i="13"/>
  <c r="AK183" i="13"/>
  <c r="BD106" i="13"/>
  <c r="AJ106" i="13"/>
  <c r="BD105" i="13"/>
  <c r="AJ105" i="13"/>
  <c r="BU97" i="13"/>
  <c r="BB97" i="13"/>
  <c r="AI97" i="13"/>
  <c r="BU96" i="13"/>
  <c r="BB96" i="13"/>
  <c r="AI96" i="13"/>
  <c r="BG86" i="13"/>
  <c r="AM86" i="13"/>
  <c r="BG78" i="13"/>
  <c r="AM78" i="13"/>
  <c r="BG77" i="13"/>
  <c r="AM77" i="13"/>
  <c r="BG76" i="13"/>
  <c r="AM76" i="13"/>
  <c r="BG75" i="13"/>
  <c r="AM75" i="13"/>
  <c r="BG74" i="13"/>
  <c r="AM74" i="13"/>
  <c r="BG73" i="13"/>
  <c r="AM73" i="13"/>
  <c r="BG72" i="13"/>
  <c r="AM72" i="13"/>
  <c r="BU64" i="13"/>
  <c r="BB64" i="13"/>
  <c r="AI64" i="13"/>
  <c r="BU56" i="13"/>
  <c r="BB56" i="13"/>
  <c r="AI56" i="13"/>
  <c r="BU55" i="13"/>
  <c r="BB55" i="13"/>
  <c r="AI55" i="13"/>
  <c r="BU54" i="13"/>
  <c r="BB54" i="13"/>
  <c r="AI54" i="13"/>
  <c r="BU53" i="13"/>
  <c r="BB53" i="13"/>
  <c r="AI53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01" i="12"/>
  <c r="AT201" i="12"/>
  <c r="AJ201" i="12"/>
  <c r="BH200" i="12"/>
  <c r="AT200" i="12"/>
  <c r="AJ200" i="12"/>
  <c r="BG191" i="12"/>
  <c r="AQ191" i="12"/>
  <c r="BG190" i="12"/>
  <c r="AQ190" i="12"/>
  <c r="AZ167" i="12"/>
  <c r="AK167" i="12"/>
  <c r="AZ166" i="12"/>
  <c r="AK166" i="12"/>
  <c r="BO158" i="12"/>
  <c r="AZ158" i="12"/>
  <c r="AK158" i="12"/>
  <c r="BO157" i="12"/>
  <c r="AZ157" i="12"/>
  <c r="AK157" i="12"/>
  <c r="BD96" i="12"/>
  <c r="AJ96" i="12"/>
  <c r="BD95" i="12"/>
  <c r="AJ95" i="12"/>
  <c r="BU87" i="12"/>
  <c r="BB87" i="12"/>
  <c r="AI87" i="12"/>
  <c r="BU86" i="12"/>
  <c r="BB86" i="12"/>
  <c r="AI86" i="12"/>
  <c r="BG76" i="12"/>
  <c r="AM76" i="12"/>
  <c r="BG68" i="12"/>
  <c r="AM68" i="12"/>
  <c r="BG67" i="12"/>
  <c r="AM67" i="12"/>
  <c r="BU59" i="12"/>
  <c r="BB59" i="12"/>
  <c r="AI59" i="12"/>
  <c r="BU51" i="12"/>
  <c r="BB51" i="12"/>
  <c r="AI51" i="12"/>
  <c r="BU50" i="12"/>
  <c r="BB50" i="12"/>
  <c r="AI50" i="12"/>
  <c r="BG40" i="12"/>
  <c r="AM40" i="12"/>
  <c r="BG39" i="12"/>
  <c r="AM39" i="12"/>
  <c r="BU31" i="12"/>
  <c r="BB31" i="12"/>
  <c r="AI31" i="12"/>
  <c r="BU30" i="12"/>
  <c r="BB30" i="12"/>
  <c r="AI30" i="12"/>
  <c r="BH195" i="11"/>
  <c r="AT195" i="11"/>
  <c r="AJ195" i="11"/>
  <c r="BH194" i="11"/>
  <c r="AT194" i="11"/>
  <c r="AJ194" i="11"/>
  <c r="BG185" i="11"/>
  <c r="AQ185" i="11"/>
  <c r="BG184" i="11"/>
  <c r="AQ184" i="11"/>
  <c r="AZ161" i="11"/>
  <c r="AK161" i="11"/>
  <c r="AZ160" i="11"/>
  <c r="AK160" i="11"/>
  <c r="BO152" i="11"/>
  <c r="AZ152" i="11"/>
  <c r="AK152" i="11"/>
  <c r="BO151" i="11"/>
  <c r="AZ151" i="11"/>
  <c r="AK151" i="11"/>
  <c r="BD96" i="11"/>
  <c r="AJ96" i="11"/>
  <c r="BD95" i="11"/>
  <c r="AJ95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1" i="10"/>
  <c r="AT221" i="10"/>
  <c r="AJ221" i="10"/>
  <c r="BH220" i="10"/>
  <c r="AT220" i="10"/>
  <c r="AJ220" i="10"/>
  <c r="BG211" i="10"/>
  <c r="AQ211" i="10"/>
  <c r="BG210" i="10"/>
  <c r="AQ210" i="10"/>
  <c r="AZ185" i="10"/>
  <c r="AK185" i="10"/>
  <c r="BO177" i="10"/>
  <c r="AZ177" i="10"/>
  <c r="AK177" i="10"/>
  <c r="BD100" i="10"/>
  <c r="AJ100" i="10"/>
  <c r="BD99" i="10"/>
  <c r="AJ99" i="10"/>
  <c r="BU91" i="10"/>
  <c r="BB91" i="10"/>
  <c r="AI91" i="10"/>
  <c r="BU90" i="10"/>
  <c r="BB90" i="10"/>
  <c r="AI90" i="10"/>
  <c r="BG80" i="10"/>
  <c r="AM80" i="10"/>
  <c r="BG72" i="10"/>
  <c r="AM72" i="10"/>
  <c r="BG71" i="10"/>
  <c r="AM71" i="10"/>
  <c r="BU63" i="10"/>
  <c r="BB63" i="10"/>
  <c r="AI63" i="10"/>
  <c r="BU55" i="10"/>
  <c r="BB55" i="10"/>
  <c r="AI55" i="10"/>
  <c r="BU54" i="10"/>
  <c r="BB54" i="10"/>
  <c r="AI54" i="10"/>
  <c r="BG44" i="10"/>
  <c r="AM44" i="10"/>
  <c r="BG43" i="10"/>
  <c r="AM43" i="10"/>
  <c r="BG42" i="10"/>
  <c r="AM42" i="10"/>
  <c r="BG41" i="10"/>
  <c r="AM41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09" i="9"/>
  <c r="AT209" i="9"/>
  <c r="AJ209" i="9"/>
  <c r="BH208" i="9"/>
  <c r="AT208" i="9"/>
  <c r="AJ208" i="9"/>
  <c r="BG199" i="9"/>
  <c r="AQ199" i="9"/>
  <c r="BG198" i="9"/>
  <c r="AQ198" i="9"/>
  <c r="AZ175" i="9"/>
  <c r="AK175" i="9"/>
  <c r="BO167" i="9"/>
  <c r="AZ167" i="9"/>
  <c r="AK167" i="9"/>
  <c r="BD96" i="9"/>
  <c r="AJ96" i="9"/>
  <c r="BD95" i="9"/>
  <c r="AJ95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05" i="8"/>
  <c r="AT205" i="8"/>
  <c r="AJ205" i="8"/>
  <c r="BH204" i="8"/>
  <c r="AT204" i="8"/>
  <c r="AJ204" i="8"/>
  <c r="BG195" i="8"/>
  <c r="AQ195" i="8"/>
  <c r="BG194" i="8"/>
  <c r="AQ194" i="8"/>
  <c r="AZ171" i="8"/>
  <c r="AK171" i="8"/>
  <c r="BO163" i="8"/>
  <c r="AZ163" i="8"/>
  <c r="AK163" i="8"/>
  <c r="BD96" i="8"/>
  <c r="AJ96" i="8"/>
  <c r="BD95" i="8"/>
  <c r="AJ95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199" i="7"/>
  <c r="AT199" i="7"/>
  <c r="AJ199" i="7"/>
  <c r="BG190" i="7"/>
  <c r="AQ190" i="7"/>
  <c r="AZ167" i="7"/>
  <c r="AK167" i="7"/>
  <c r="AZ166" i="7"/>
  <c r="AK166" i="7"/>
  <c r="BO158" i="7"/>
  <c r="AZ158" i="7"/>
  <c r="AK158" i="7"/>
  <c r="BO157" i="7"/>
  <c r="AZ157" i="7"/>
  <c r="AK157" i="7"/>
  <c r="BD98" i="7"/>
  <c r="AJ98" i="7"/>
  <c r="BD97" i="7"/>
  <c r="AJ97" i="7"/>
  <c r="BU89" i="7"/>
  <c r="BB89" i="7"/>
  <c r="AI89" i="7"/>
  <c r="BU88" i="7"/>
  <c r="BB88" i="7"/>
  <c r="AI88" i="7"/>
  <c r="BG78" i="7"/>
  <c r="AM78" i="7"/>
  <c r="BG70" i="7"/>
  <c r="AM70" i="7"/>
  <c r="BG69" i="7"/>
  <c r="AM69" i="7"/>
  <c r="BG68" i="7"/>
  <c r="AM68" i="7"/>
  <c r="BU60" i="7"/>
  <c r="BB60" i="7"/>
  <c r="AI60" i="7"/>
  <c r="BU52" i="7"/>
  <c r="BB52" i="7"/>
  <c r="AI52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H243" i="6"/>
  <c r="AT243" i="6"/>
  <c r="AJ243" i="6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G230" i="6"/>
  <c r="AQ230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BG222" i="6"/>
  <c r="AQ222" i="6"/>
  <c r="BG221" i="6"/>
  <c r="AQ221" i="6"/>
  <c r="AZ198" i="6"/>
  <c r="AK198" i="6"/>
  <c r="BO190" i="6"/>
  <c r="AZ190" i="6"/>
  <c r="AK190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<sst xmlns="http://schemas.openxmlformats.org/spreadsheetml/2006/main" count="17318" uniqueCount="817">
  <si>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</si>
  <si>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</si>
  <si>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</si>
  <si>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</si>
  <si>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</si>
  <si>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</si>
  <si>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</si>
  <si>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</si>
  <si>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</si>
  <si>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</si>
  <si>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</si>
  <si>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</si>
  <si>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</si>
  <si>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</si>
  <si>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</si>
  <si>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</si>
  <si>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</si>
  <si>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</si>
  <si>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</si>
  <si>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</si>
  <si>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</si>
  <si>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</si>
  <si>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</si>
  <si>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</si>
  <si>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</si>
  <si>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</si>
  <si>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</si>
  <si>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</si>
  <si>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</si>
  <si>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</si>
  <si>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</si>
  <si>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</si>
  <si>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</si>
  <si>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</si>
  <si>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</si>
  <si>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</si>
  <si>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</si>
  <si>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</si>
  <si>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</si>
  <si>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</si>
  <si>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</si>
  <si>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</si>
  <si>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</si>
  <si>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</si>
  <si>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</si>
  <si>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</si>
  <si>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</si>
  <si>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</si>
  <si>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</si>
  <si>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</si>
  <si>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</si>
  <si>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</si>
  <si>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</si>
  <si>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</si>
  <si>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</si>
  <si>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</si>
  <si>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</si>
  <si>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</si>
  <si>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</si>
  <si>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</si>
  <si>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</si>
  <si>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</si>
  <si>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</si>
  <si>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</si>
  <si>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</si>
  <si>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</si>
  <si>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</si>
  <si>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</si>
  <si>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</si>
  <si>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</si>
  <si>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</si>
  <si>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</si>
  <si>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</si>
  <si>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</si>
  <si>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</si>
  <si>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</si>
  <si>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</si>
  <si>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</si>
  <si>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</si>
  <si>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</si>
  <si>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</si>
  <si>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</si>
  <si>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</si>
  <si>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</si>
  <si>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</si>
  <si>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</si>
  <si>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</si>
  <si>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</si>
  <si>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</si>
  <si>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</si>
  <si>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</si>
  <si>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</si>
  <si>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</si>
  <si>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</si>
  <si>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</si>
  <si>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</si>
  <si>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</si>
  <si>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</si>
  <si>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</si>
  <si>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</si>
  <si>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</si>
  <si>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</si>
  <si>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</si>
  <si>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</si>
  <si>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</si>
  <si>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</si>
  <si>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</si>
  <si>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</si>
  <si>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</si>
  <si>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</si>
  <si>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</si>
  <si>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</si>
  <si>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</si>
  <si>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</si>
  <si>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</si>
  <si>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</si>
  <si>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</si>
  <si>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</si>
  <si>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</si>
  <si>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</si>
  <si>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</si>
  <si>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</si>
  <si>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</si>
  <si>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</si>
  <si>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</si>
  <si>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</si>
  <si>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</si>
  <si>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</si>
  <si>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</si>
  <si>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</si>
  <si>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</si>
  <si>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</si>
  <si>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</si>
  <si>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</si>
  <si>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</si>
  <si>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</si>
  <si>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</si>
  <si>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</si>
  <si>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</si>
  <si>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</si>
  <si>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</si>
  <si>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</si>
  <si>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</si>
  <si>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</si>
  <si>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</si>
  <si>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</si>
  <si>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</si>
  <si>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</si>
  <si>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</si>
  <si>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</si>
  <si>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</si>
  <si>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</si>
  <si>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</si>
  <si>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</si>
  <si>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</si>
  <si>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</si>
  <si>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</si>
  <si>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</si>
  <si>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</si>
  <si>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</si>
  <si>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</si>
  <si>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</si>
  <si>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</si>
  <si>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</si>
  <si>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</si>
  <si>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</si>
  <si>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</si>
  <si>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</si>
  <si>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</si>
  <si>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</si>
  <si>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</si>
  <si>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</si>
  <si>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</si>
  <si>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</si>
  <si>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</si>
  <si>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</si>
  <si>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</si>
  <si>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</si>
  <si>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</si>
  <si>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</si>
  <si>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</si>
  <si>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</si>
  <si>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</si>
  <si>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</si>
  <si>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</si>
  <si>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</si>
  <si>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</si>
  <si>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</si>
  <si>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</si>
  <si>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</si>
  <si>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</si>
  <si>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</si>
  <si>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</si>
  <si>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</si>
  <si>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</si>
  <si>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</si>
  <si>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</si>
  <si>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</si>
  <si>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</si>
  <si>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</si>
  <si>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</si>
  <si>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</si>
  <si>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</si>
  <si>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</si>
  <si>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</si>
  <si>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</si>
  <si>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</si>
  <si>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</si>
  <si>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</si>
  <si>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</si>
  <si>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</si>
  <si>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</si>
  <si>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</si>
  <si>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</si>
  <si>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</si>
  <si>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</si>
  <si>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</si>
  <si>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</si>
  <si>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</si>
  <si>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</si>
  <si>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надання населенню первинної допомогиза місцем проживання</t>
  </si>
  <si>
    <t>A15:BL15</t>
  </si>
  <si>
    <t>кількість установ</t>
  </si>
  <si>
    <t>од.</t>
  </si>
  <si>
    <t>Ціль державної політики № 2 - забезпечення сприятливих умов для ефективного здійснення депутатських повноважень</t>
  </si>
  <si>
    <t>A17:BL17</t>
  </si>
  <si>
    <t>кількість заходів</t>
  </si>
  <si>
    <t>шт.</t>
  </si>
  <si>
    <t>Ціль державної політики № 3 - Забезпечення надання інших передбачених законодавством пільг окремим категоріям громадян, визначеним підпрограмою</t>
  </si>
  <si>
    <t>A19:BL19</t>
  </si>
  <si>
    <t>кількість прийнятих заяв</t>
  </si>
  <si>
    <t>Ціль державної політики № 4 - надання пільг з оплати послуг звязку окремим категоріям громадян</t>
  </si>
  <si>
    <t>A21:BL21</t>
  </si>
  <si>
    <t>кількість отримувачів пільг на оплату послуг звязку (користування телефоном)</t>
  </si>
  <si>
    <t>осіб</t>
  </si>
  <si>
    <t>Ціль державної політики № 6 - реалізація державної політики у сфері соціального захисту та соціального забезпечення</t>
  </si>
  <si>
    <t>A23:BL23</t>
  </si>
  <si>
    <t>кількість підприємств-отримувачів компенсації за пільговий проїзд окремих категорій громадян</t>
  </si>
  <si>
    <t>Ціль державної політики № 7 - забезпечення доступності для громадян документів та інформації,створення умов для повного задоволення духовних потреб громадян,сприяння професійному та освітньому розвитку громадян,комплектування та зберігання бібліотечних фондів,їх облік,контроль за виконанням</t>
  </si>
  <si>
    <t>A25:BL25</t>
  </si>
  <si>
    <t>кількість установ (бібліотек)</t>
  </si>
  <si>
    <t>Ціль державної політики № 8 - організація культурного дозвілля населення і зміцнення культурних традицій</t>
  </si>
  <si>
    <t>A27:BL27</t>
  </si>
  <si>
    <t>Ціль державної політики № 9 - підтримка та розвиток культурно-освітніх заходів</t>
  </si>
  <si>
    <t>A29:BL29</t>
  </si>
  <si>
    <t>Ціль державної політики № 10 - Забезпечення виконання наданих законодавством повноважень</t>
  </si>
  <si>
    <t>A31:BL31</t>
  </si>
  <si>
    <t>кількість прийнятих нормативно-правових актів на одного працівника</t>
  </si>
  <si>
    <t>Ціль державної політики № 11 - підвищення рівна надання медичної допомоги та збереження здоров"я населення</t>
  </si>
  <si>
    <t>A33:BL33</t>
  </si>
  <si>
    <t>кількість штатних посад</t>
  </si>
  <si>
    <t>Ціль державної політики № 12 - проведення благоустрою населених пунктів</t>
  </si>
  <si>
    <t>A35:BL35</t>
  </si>
  <si>
    <t>площа,що підлягає прибиранню,догляду</t>
  </si>
  <si>
    <t>га.</t>
  </si>
  <si>
    <t>Ціль державної політики № 13 - забезпечення громадського порядку та громадської безпеки</t>
  </si>
  <si>
    <t>A37:BL37</t>
  </si>
  <si>
    <t>загальна площа громади на якій забезпечується громадський порядок</t>
  </si>
  <si>
    <t>тис.кв.м</t>
  </si>
  <si>
    <t>Ціль державної політики № 14 - здійснення заходів,матеріально-технічне  забезпечення підрозділів територіальної оборони громади</t>
  </si>
  <si>
    <t>A39:BL39</t>
  </si>
  <si>
    <t>кількість особового складу підрозділів тероборони</t>
  </si>
  <si>
    <t>Ціль державної політики № 17 - розвиток дорожної інфраструктури</t>
  </si>
  <si>
    <t>A41:BL41</t>
  </si>
  <si>
    <t>кількість доріг які планується провести ремонт</t>
  </si>
  <si>
    <t>Ціль державної політики № 19 - врегулювання земельних відносин</t>
  </si>
  <si>
    <t>A43:BL43</t>
  </si>
  <si>
    <t>кількість земель на які планується проект землеустрою</t>
  </si>
  <si>
    <t>Ціль державної політики № 20 - забезпечення охорони та раціонального використання природних ресурсів</t>
  </si>
  <si>
    <t>A45:BL45</t>
  </si>
  <si>
    <t>кількість обєктів культурної спадщини</t>
  </si>
  <si>
    <t>Ціль державної політики № 21 - реалізація державної політики спрямована на забезпечення соціально-економічного розвитку села</t>
  </si>
  <si>
    <t>A47:BL47</t>
  </si>
  <si>
    <t>земельних ділянок на які потрібно виготовити експертний звіт</t>
  </si>
  <si>
    <t>Ціль державної політики № 22 - взаємодія та співпраця міст,захист прав та інтересів територіальних громад</t>
  </si>
  <si>
    <t>A49:BL49</t>
  </si>
  <si>
    <t>кількість організацій на яких набуто членство</t>
  </si>
  <si>
    <t>0110000</t>
  </si>
  <si>
    <t>Тростянецька сільська рада  Стрийського району Львівської області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</si>
  <si>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</si>
  <si>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</si>
  <si>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</si>
  <si>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0110180</t>
  </si>
  <si>
    <t>Інша діяльність у сфері державного управління</t>
  </si>
  <si>
    <t>0133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</si>
  <si>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</si>
  <si>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</si>
  <si>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</si>
  <si>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0112112</t>
  </si>
  <si>
    <t>Первинна медична допомога населенню, що надається фельдшерськими, фельдшерсько-акушерськими пунктами</t>
  </si>
  <si>
    <t>0725</t>
  </si>
  <si>
    <t>0112113</t>
  </si>
  <si>
    <t>Первинна медична допомога населенню, що надається амбулаторно-поліклінічними закладами (відділеннями)</t>
  </si>
  <si>
    <t>0721</t>
  </si>
  <si>
    <t>0113032</t>
  </si>
  <si>
    <t>Надання пільг окремим категоріям громадян з оплати послуг зв`язку</t>
  </si>
  <si>
    <t>1070</t>
  </si>
  <si>
    <t>0113033</t>
  </si>
  <si>
    <t>Компенсаційні виплати на пільговий проїзд автомобільним транспортом окремим категоріям громадян</t>
  </si>
  <si>
    <t>0113133</t>
  </si>
  <si>
    <t>Інші заходи та заклади молодіжної політики</t>
  </si>
  <si>
    <t>1040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</si>
  <si>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</si>
  <si>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</si>
  <si>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1010</t>
  </si>
  <si>
    <t>0113242</t>
  </si>
  <si>
    <t>Інші заходи у сфері соціального захисту і соціального забезпечення</t>
  </si>
  <si>
    <t>1090</t>
  </si>
  <si>
    <t>0114030</t>
  </si>
  <si>
    <t>Забезпечення діяльності бібліотек</t>
  </si>
  <si>
    <t>0824</t>
  </si>
  <si>
    <t>0114060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</si>
  <si>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</si>
  <si>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</si>
  <si>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0114082</t>
  </si>
  <si>
    <t>Інші заходи в галузі культури і мистецтва</t>
  </si>
  <si>
    <t>0829</t>
  </si>
  <si>
    <t>0115011</t>
  </si>
  <si>
    <t>Проведення навчально-тренувальних зборів і змагань з олімпійських видів спорту</t>
  </si>
  <si>
    <t>0810</t>
  </si>
  <si>
    <t>0116030</t>
  </si>
  <si>
    <t>Організація благоустрою населених пунктів</t>
  </si>
  <si>
    <t>0620</t>
  </si>
  <si>
    <t>0117130</t>
  </si>
  <si>
    <t>Здійснення заходів із землеустрою</t>
  </si>
  <si>
    <t>0421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</si>
  <si>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</si>
  <si>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</si>
  <si>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</si>
  <si>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0117680</t>
  </si>
  <si>
    <t>Членські внески до асоціацій органів місцевого самоврядування</t>
  </si>
  <si>
    <t>0490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</si>
  <si>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</si>
  <si>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</si>
  <si>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</si>
  <si>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</si>
  <si>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0320</t>
  </si>
  <si>
    <t>0118230</t>
  </si>
  <si>
    <t>Інші заходи громадського порядку та безпеки</t>
  </si>
  <si>
    <t>0380</t>
  </si>
  <si>
    <t>0118240</t>
  </si>
  <si>
    <t>Заходи та роботи з територіальної оборони</t>
  </si>
  <si>
    <t>0118330</t>
  </si>
  <si>
    <t>Інша діяльність у сфері екології та охорони природних ресурсів</t>
  </si>
  <si>
    <t>0540</t>
  </si>
  <si>
    <t xml:space="preserve"> </t>
  </si>
  <si>
    <t>організаційне,інформаційно-аналітичне матеріально-технічне забезпечення діяльності</t>
  </si>
  <si>
    <t>(0)(1)</t>
  </si>
  <si>
    <t>Тростянецька сільська рада Стрийського району Львівської області</t>
  </si>
  <si>
    <t>Керівник установи</t>
  </si>
  <si>
    <t>Керівник фінансової служби</t>
  </si>
  <si>
    <t>М. С. Цихуляк</t>
  </si>
  <si>
    <t>О. Я. Кіцак</t>
  </si>
  <si>
    <t>40178802</t>
  </si>
  <si>
    <t>1351400000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</si>
  <si>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</si>
  <si>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</si>
  <si>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</si>
  <si>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</si>
  <si>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</si>
  <si>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</si>
  <si>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</si>
  <si>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</si>
  <si>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</si>
  <si>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</si>
  <si>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</si>
  <si>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</si>
  <si>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</si>
  <si>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</si>
  <si>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</si>
  <si>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</si>
  <si>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</si>
  <si>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</si>
  <si>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</si>
  <si>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</si>
  <si>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</si>
  <si>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поточні видатки</t>
  </si>
  <si>
    <t>Забезпечення виконанння наданих законодавтсвом повноважень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</si>
  <si>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</si>
  <si>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</si>
  <si>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</si>
  <si>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</si>
  <si>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</si>
  <si>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продукту</t>
  </si>
  <si>
    <t>кількість отриманих листів, звернень, заяв, скарг</t>
  </si>
  <si>
    <t>книга реєстрації пропозиції,заяв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</si>
  <si>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</si>
  <si>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рішень сесії,виконавчого комітету,книга обліку реєстрації актів цивільного стану,ЄДР речових прав на нерухоме майно та її обтяжень ,ПЗ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</si>
  <si>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</si>
  <si>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</si>
  <si>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</si>
  <si>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витрати на утримання однієї штатної одиниці</t>
  </si>
  <si>
    <t>тис.грн.</t>
  </si>
  <si>
    <t>розрахунок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</si>
  <si>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</si>
  <si>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</si>
  <si>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</si>
  <si>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</si>
  <si>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</si>
  <si>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</si>
  <si>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</si>
  <si>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</si>
  <si>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</si>
  <si>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</si>
  <si>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040 - Інші спеціалісти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</si>
  <si>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</si>
  <si>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</si>
  <si>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</si>
  <si>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Аванс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</si>
  <si>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</si>
  <si>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Забезпечення виконання наданих законодавством повноважень; _x000D_
Здійснення виконавчими органами Автономної Республіки Крим наданих законодавством повноважень у відповідній сфері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</si>
  <si>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коштів,_x000D_
Наказ Міністерства фінансів України від 01 жовтня2010 року №1147"Про затвердження Типового переліку бюджетних програм та результативних показників  їх виконання для місцевих бюджетів у галузі "Державне управління"</t>
  </si>
  <si>
    <t>Цихуляк М. С.</t>
  </si>
  <si>
    <t>Кіцак О. Я.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</si>
  <si>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</si>
  <si>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</si>
  <si>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</si>
  <si>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</si>
  <si>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</si>
  <si>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</si>
  <si>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</si>
  <si>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</si>
  <si>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</si>
  <si>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</si>
  <si>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</si>
  <si>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</si>
  <si>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</si>
  <si>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</si>
  <si>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</si>
  <si>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</si>
  <si>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</si>
  <si>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</si>
  <si>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</si>
  <si>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</si>
  <si>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</si>
  <si>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</si>
  <si>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</si>
  <si>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</si>
  <si>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</si>
  <si>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</si>
  <si>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</si>
  <si>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</si>
  <si>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</si>
  <si>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</si>
  <si>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</si>
  <si>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</si>
  <si>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</si>
  <si>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</si>
  <si>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(0)(1)(1)</t>
  </si>
  <si>
    <t>Створення належних умов для забезпечення діяльності органу місцевого самоврядування</t>
  </si>
  <si>
    <t>обсяг фінансування</t>
  </si>
  <si>
    <t>витрати на проведення одного заходу</t>
  </si>
  <si>
    <t>якості</t>
  </si>
  <si>
    <t>відсоток реалізованих заходів</t>
  </si>
  <si>
    <t>відс.</t>
  </si>
  <si>
    <t>Цільова програма щодо організації та проведення протокольних масових заходів Тростянецької сільської ради</t>
  </si>
  <si>
    <t>Рішення сесії</t>
  </si>
  <si>
    <t>створення належних умов для забезпечення діяльності органу місцевого самоврядування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</si>
  <si>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Забезпечення розвитку місцевого самоврядування в місті, активізація діяльності депутатського корпусу з підготовки та проведеннясесійних засідань,засідань виконавчого комітету та постійних комісій; _x000D_
Проведення протокольних масових заходів Тростянецької сільської ради</t>
  </si>
  <si>
    <t>- Бюджетний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</si>
  <si>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У 2022р.не були використані кошти.А у  2023р.передбачається використати кошти в сумі 30000,00грн.на проведення 12 заходів згідно відповідної бюджетної програми.</t>
  </si>
  <si>
    <t>(0)(1)(1)(0)(1)(8)(0)</t>
  </si>
  <si>
    <t>(0)(1)(8)(0)</t>
  </si>
  <si>
    <t>(0)(1)(3)(3)</t>
  </si>
  <si>
    <t>Субсидії та поточні трансферти підприємствам (установам, організаціям)</t>
  </si>
  <si>
    <t>Забезпечення надання первинної  медичної допомоги з місцем проживання</t>
  </si>
  <si>
    <t>кількість медичних закладів,які обслуговує центр</t>
  </si>
  <si>
    <t>мережа</t>
  </si>
  <si>
    <t>кількість штатних одиниць які обслуговує центр</t>
  </si>
  <si>
    <t>кількість складених звітів на 1 працівника</t>
  </si>
  <si>
    <t>бухгалтерська звітність</t>
  </si>
  <si>
    <t>кількість рахунків на 1 працівника</t>
  </si>
  <si>
    <t>доплати</t>
  </si>
  <si>
    <t>попередня оплата за природний газ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</si>
  <si>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</si>
  <si>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 надання населенню первинної медичн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</si>
  <si>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</si>
  <si>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кредиторської  заборгованості немає.Дебеторська станом на 01.01.2024р.становить 22811(попередня оплата за природний газ)</t>
  </si>
  <si>
    <t>(0)(1)(1)(2)(1)(1)(1)</t>
  </si>
  <si>
    <t>(2)(1)(1)(1)</t>
  </si>
  <si>
    <t>(0)(7)(2)(6)</t>
  </si>
  <si>
    <t>забезпечення діагностування і виявлення захворювання на ранніх стадія,надання первинної медичної допомоги</t>
  </si>
  <si>
    <t>структура</t>
  </si>
  <si>
    <t>кількість лікарських відвідувань</t>
  </si>
  <si>
    <t>тис.од.</t>
  </si>
  <si>
    <t>статистична звітність</t>
  </si>
  <si>
    <t>кількість відвідувань на дому</t>
  </si>
  <si>
    <t>середня кількість відвідувань на одну штатну посаду лікаря</t>
  </si>
  <si>
    <t>середня вартість одного відвідування</t>
  </si>
  <si>
    <t>грн.</t>
  </si>
  <si>
    <t>зниження рівня виявлення захворювань на ранніх стадіях</t>
  </si>
  <si>
    <t>розрахункові дані</t>
  </si>
  <si>
    <t>Виплати, що носять необов’язковий (стимулюючий) характер, у тому числі:</t>
  </si>
  <si>
    <t>200 - Середній медичний персонал</t>
  </si>
  <si>
    <t>Підвищення рівня надання медичної допомоги та збереження здоров’я населення</t>
  </si>
  <si>
    <t>забезпечення надання населенню первинної медичної допомоги за місцем проживання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</si>
  <si>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Стаття 75 Бюджетного кодексу України , Постанова КМУ від 31.05.21р.№548 "Про схвалення Бюджетної декларації на 2022-2024рр"</t>
  </si>
  <si>
    <t>111</t>
  </si>
  <si>
    <t>(0)(1)(1)(2)(1)(1)(2)</t>
  </si>
  <si>
    <t>(2)(1)(1)(2)</t>
  </si>
  <si>
    <t>(0)(7)(2)(5)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</si>
  <si>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</si>
  <si>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</si>
  <si>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забезпечення населення належною лікувально-профілактичною допомогою на первинному рівні</t>
  </si>
  <si>
    <t>к-сть установ</t>
  </si>
  <si>
    <t>кількість ліжок в денних стаціонарах</t>
  </si>
  <si>
    <t>кількість ліжко-днів в денному стаціонарі</t>
  </si>
  <si>
    <t>кількість відвідувань на одного лікаря</t>
  </si>
  <si>
    <t>середній термін перебування на лікуванні в денному стаціонарі одного хворого</t>
  </si>
  <si>
    <t>днів</t>
  </si>
  <si>
    <t>зниження рівня захворюваності з тимчасовою втратою працездатності</t>
  </si>
  <si>
    <t>060 - Інші працівники</t>
  </si>
  <si>
    <t>190 - Лікарі</t>
  </si>
  <si>
    <t>210 - Молодший медичний персонал</t>
  </si>
  <si>
    <t>придбання кардіографа для АЗП/СМ с.Липівка</t>
  </si>
  <si>
    <t>придбання обладнання для АС/СМ с.Стільсько</t>
  </si>
  <si>
    <t>попередня оплата природнього газу у грудні місяці</t>
  </si>
  <si>
    <t>зміцнення та поліпшення здоров"я населення шляхом забезпечення потреб у первинній медичній допомозі</t>
  </si>
  <si>
    <t>11</t>
  </si>
  <si>
    <t>(0)(1)(1)(2)(1)(1)(3)</t>
  </si>
  <si>
    <t>(2)(1)(1)(3)</t>
  </si>
  <si>
    <t>(0)(7)(2)(1)</t>
  </si>
  <si>
    <t>Інші виплати населенню</t>
  </si>
  <si>
    <t>Надання пільг окремим категоріям громадян з оплати послуг зв"язку</t>
  </si>
  <si>
    <t>кількість отримувачів пільг на оплату послуг зв`язку (користування телефоном),</t>
  </si>
  <si>
    <t>звіт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</si>
  <si>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</si>
  <si>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</si>
  <si>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Комплексна цільова Програма соціального захисту населення</t>
  </si>
  <si>
    <t>рішення сесії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</si>
  <si>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</si>
  <si>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Забезпечення надання інших передбачених законодавством пільг окремим категоріям громадян, визначеним підпрограмою; _x000D_
Забезпечення надання окремим категоріям громадян з оплати послуг зв"язку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</si>
  <si>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</t>
  </si>
  <si>
    <t>касові видатки за 2023 рік становлять 1610грн.Пільги з оплати послуг зв"язку надаються трьом особам. На 2024 рік затверджено 2600грн.</t>
  </si>
  <si>
    <t>(0)(1)(1)(3)(0)(3)(2)</t>
  </si>
  <si>
    <t>(3)(0)(3)(2)</t>
  </si>
  <si>
    <t>(1)(0)(7)(0)</t>
  </si>
  <si>
    <t>інші виплати населенню</t>
  </si>
  <si>
    <t>обсяг видатків на пільговий проїзд автомобільного транспорту</t>
  </si>
  <si>
    <t>програма</t>
  </si>
  <si>
    <t>кількість осіб, які мають право на пільговий проїзд автомобільним транспортом</t>
  </si>
  <si>
    <t>єдиний державний автоматизований реєстр осіб,які мають право на пільги</t>
  </si>
  <si>
    <t>кількість підприємств - отримувачів компенсації за пільговий проїзд окремих категорій громадян</t>
  </si>
  <si>
    <t>звернення АТП</t>
  </si>
  <si>
    <t>середньомісячний розмір компенсації за пільговий проїзд автомобільним транспортом</t>
  </si>
  <si>
    <t>питома вага відшкодованих компенсацій до нарахованих</t>
  </si>
  <si>
    <t>Забезпечення надання пільг окремим категоріям громадян з оплати послуг пільгового проїзду</t>
  </si>
  <si>
    <t>Забезпечення надання інших передбачених законодавством пільг окремим категоріям громадян, визначеним підпрограмою; _x000D_
Проведення розрахунків з підприємствами автомобільного транспорту за пільговий проїзд окремих категорій громадян</t>
  </si>
  <si>
    <t>компенсація на пільговий проїз оплачена в повному обсязі. Договір на перевезення пільговиків у 2023-2024  році підписаний з АТП 14627.</t>
  </si>
  <si>
    <t>(0)(1)(1)(3)(0)(3)(3)</t>
  </si>
  <si>
    <t>(3)(0)(3)(3)</t>
  </si>
  <si>
    <t>Придбання обладнання і предметів довгострокового користування</t>
  </si>
  <si>
    <t>забезпечення фінансування закладу</t>
  </si>
  <si>
    <t>кількість штатних працівників регіональних закладів по роботі з молоддю</t>
  </si>
  <si>
    <t>кількість регіональних закладів по роботі з молоддю</t>
  </si>
  <si>
    <t>кількість заходів з питань молоді</t>
  </si>
  <si>
    <t>кошторис.програма</t>
  </si>
  <si>
    <t>кількість молоді,яка візьме участь у заходах регіональних закладів</t>
  </si>
  <si>
    <t>середні витрати на проведення одного заходу</t>
  </si>
  <si>
    <t>кошторис,розрахунок</t>
  </si>
  <si>
    <t>середньомісячна заробітна плата працівника регіональних закладів по роботі з молоддю</t>
  </si>
  <si>
    <t>середні витрати на одного працівника закладу по роботі з молоддю</t>
  </si>
  <si>
    <t>динаміка збільшення кількості заходів</t>
  </si>
  <si>
    <t>010 - Керівники</t>
  </si>
  <si>
    <t>030 - Спеціалісти</t>
  </si>
  <si>
    <t>забезпечення реалізації політики у молодіжній сфері на регіональному рівні</t>
  </si>
  <si>
    <t>Проведення регіональних заходів, спрямованих на забезпечення гендерної рівності в суспільстві; _x000D_
сприяння співпраці молоді з органами місцевого самоврядування,підтримка молодіжних ініціатив; _x000D_
створення умов для творчого розвитку особистості; _x000D_
розширення соціальних можливостей молоді через розвиток та популяризацію волонтерського руху; _x000D_
надання можливостей для всебічного розвитку молоді у відповідних закладах по роботі з молоддю</t>
  </si>
  <si>
    <t>Бюджетний кодекс України, Закон України "Про місцеве самоврядування в Україні", закон України "Про основні засади молодіжної політики",Орієнтовані граничні показники видатків місцевого бюджету та надання кредитів з місцевого бюджету головному розпоряднику бюджетних коштів,</t>
  </si>
  <si>
    <t>КУ "Тростянецький молодіжний центр" створений у 2023році. На 2024р.для використання програми затверджені бюджетні асигнування за загальним фондом  сільського бюджету в сумі ____грн.</t>
  </si>
  <si>
    <t>(0)(1)(1)(3)(1)(3)(3)</t>
  </si>
  <si>
    <t>(3)(1)(3)(3)</t>
  </si>
  <si>
    <t>(1)(0)(4)(0)</t>
  </si>
  <si>
    <t>надання соціальних гарантій фізичним особам які надають послуги особам з інвалідністю.дітям з інвалідністю,хворим які нездатні до самообслуговуванняі потребують сторонньої допомоги</t>
  </si>
  <si>
    <t>обсяг видатків на реалізацію програми</t>
  </si>
  <si>
    <t>чисельність фізичних осіб,яким виплачується компенсація за надання соціальних послуг громадянам похилого віку</t>
  </si>
  <si>
    <t>заяви отримувачів</t>
  </si>
  <si>
    <t>чисельність фізичних осіб,яким виплачується компенсація за надання соціальних послуг інвалідам 1-11груп</t>
  </si>
  <si>
    <t>чисельність фізичних осіб,яким виплачується компенсація за надання соціальних послуг невиліковно-хворим,111гр.інвалідності</t>
  </si>
  <si>
    <t>заявка отримувачів</t>
  </si>
  <si>
    <t>питома вага кількості призначених компенсацій до кількості звернень за призначенням компенсацій</t>
  </si>
  <si>
    <t>надання соціальних гарантій фізичним особам,які надаютьсоціальні послуги громадянам,які не здатні до самообслуговування і потребують стороннього догляду</t>
  </si>
  <si>
    <t>РІШЕННЯ СЕСІЇ</t>
  </si>
  <si>
    <t>надання соціальних гарантій фізичним особам ,які надають соціальні послуги громадянам похилого віку,особам з інвалідністю,дітям з інвалідністю,хворим які не здатні до самообслуговування і потребують стороньої допомоги</t>
  </si>
  <si>
    <t>Надання соціальних гарантій фізичним особам,які надають соціальні послуги громадянам похилого віку,особам з інвалідністю,дітям з інвалідністю,хворим,які не здатні до самообслуговування і потребують сторонньої допомоги</t>
  </si>
  <si>
    <t>Надання соціальної гарантії фізичних особам,які надаються соціальні послуги громадянам похилого віку ,особам з інвалідністю,дітям з інвалідністю,хворим ,які не здатні до самообслуговування і потребують сторонньої допомоги.у 2024році кількіст осіб яким виплачується компенсація збільшилась в раз порівняно з 2023роком,що призвело до збільшення кошторисних призначень у 2024 році.</t>
  </si>
  <si>
    <t>(0)(1)(1)(3)(1)(6)(0)</t>
  </si>
  <si>
    <t>(3)(1)(6)(0)</t>
  </si>
  <si>
    <t>(1)(0)(1)(0)</t>
  </si>
  <si>
    <t>придбання матеріалів,обладнання та інвентаря</t>
  </si>
  <si>
    <t>оплата послуг (крім комунальних)</t>
  </si>
  <si>
    <t>журнал реєстрації вихідної заяв</t>
  </si>
  <si>
    <t>середній розмір допомоги</t>
  </si>
  <si>
    <t>кількість виплачених допомог</t>
  </si>
  <si>
    <t>комплексна програма соціального захисту населення Тростянецької сільської ради</t>
  </si>
  <si>
    <t>заходи у сфері соціального захисту і соціального забезпечення</t>
  </si>
  <si>
    <t>забезпечення додаткової соціальної допомоги громадян; _x000D_
Забезпечення надання інших передбачених законодавством пільг окремим категорія громадян</t>
  </si>
  <si>
    <t>На 2024р.для використання програми затверджені бюджетні асигнування за загальним фондом  сільського бюджету в сумі 2530000,00грн.</t>
  </si>
  <si>
    <t>(0)(1)(1)(3)(2)(4)(2)</t>
  </si>
  <si>
    <t>(3)(2)(4)(2)</t>
  </si>
  <si>
    <t>(1)(0)(9)(0)</t>
  </si>
  <si>
    <t>Надходження бюджетних установ від реалізації в установленому порядку майна (крім нерухомого майна)</t>
  </si>
  <si>
    <t>забезпечення діяльності бібліотек</t>
  </si>
  <si>
    <t>середнє число окладів (ставок) - усього</t>
  </si>
  <si>
    <t>зведений звіт по мережі,штатних та контингентах установ,що фінансуються з місцевихбюджетів областей та міста Києва</t>
  </si>
  <si>
    <t>кількість установ (бібліотек),</t>
  </si>
  <si>
    <t>число читачів</t>
  </si>
  <si>
    <t>тис.чол.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</si>
  <si>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</si>
  <si>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</si>
  <si>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</si>
  <si>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</si>
  <si>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</si>
  <si>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</si>
  <si>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</si>
  <si>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</si>
  <si>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</si>
  <si>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тарифна ставка</t>
  </si>
  <si>
    <t>попередня оплата за природний газ в кінці року</t>
  </si>
  <si>
    <t>погашена актами фактично  використаного газу у січні місяці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</si>
  <si>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</si>
  <si>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</si>
  <si>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 від 01 жовтня 2010 року №1150/41 "Про затвердження Типового переліку бюджетних програм та результативних показників їх виконання  для місцевих бюджетів у галузі "Культура"</t>
  </si>
  <si>
    <t>дебеторська заборгованості станом на 01.01,2024р.виникла за рахунок попередньої оплати за природний газ. Кредиторської заборговності немає</t>
  </si>
  <si>
    <t>(0)(1)(1)(4)(0)(3)(0)</t>
  </si>
  <si>
    <t>(4)(0)(3)(0)</t>
  </si>
  <si>
    <t>(0)(8)(2)(4)</t>
  </si>
  <si>
    <t>Плата за послуги, що надаються бюджетними установами згідно з їх основною діяльністю</t>
  </si>
  <si>
    <t>Капітальний ремонт інших об`єктів</t>
  </si>
  <si>
    <t>Забезпечення діяльності народних домів</t>
  </si>
  <si>
    <t>середнє число окладів (ставок) керівних працівників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</si>
  <si>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</si>
  <si>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робітників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</si>
  <si>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</si>
  <si>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</si>
  <si>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</si>
  <si>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</si>
  <si>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</si>
  <si>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видатки спеціального фонду</t>
  </si>
  <si>
    <t>кількість реалізованих квитків</t>
  </si>
  <si>
    <t>кількість відвідувачів - усього</t>
  </si>
  <si>
    <t>звіт про діяльність клубів закладу Форма №7-НК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</si>
  <si>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</si>
  <si>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</si>
  <si>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середня вартість одного квитка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</si>
  <si>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</si>
  <si>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</si>
  <si>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капітальний ремонт із заміни вікон та дверей в НД с.Липівка</t>
  </si>
  <si>
    <t>капітальний ремонт приміщення НД с.Бродки тростянецької сільської ради</t>
  </si>
  <si>
    <t>Капітальний ремонт приміщень НД с.Демня (з облаштування тимчасового пункту обігріву)</t>
  </si>
  <si>
    <t>капітальний ремонт приміщень НД с.Липівка Тростянецької сільської ради</t>
  </si>
  <si>
    <t>придбання кондеціонера для НД с.Тростянець Тростянецької сільської ради</t>
  </si>
  <si>
    <t>Надання послуг з організації культурного дозвілля населення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</si>
  <si>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</si>
  <si>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 від 01 жовтня 2010року №1150/41 "Про затвердження типового переліку бюджетних програм та результативних  показників  їх виконання для місцевих бюджетів у галузі "Культури"</t>
  </si>
  <si>
    <t>на 2024 рік на забезпечення народних домів затверджено 4173500грн._x000D_
Чисельність штатних одиниць 18,5.Фактично зайняті 16чол</t>
  </si>
  <si>
    <t>(0)(1)(1)(4)(0)(6)(0)</t>
  </si>
  <si>
    <t>(4)(0)(6)(0)</t>
  </si>
  <si>
    <t>(0)(8)(2)(8)</t>
  </si>
  <si>
    <t>підтримка та розвиток культурно-освітніх заходів</t>
  </si>
  <si>
    <t>Витрати на забезпечення діяльності інших культурно-освітніх заходів</t>
  </si>
  <si>
    <t>Кількість заходів</t>
  </si>
  <si>
    <t>Програма підтримки народних домів</t>
  </si>
  <si>
    <t>забезпечення належної організації проведення свят державного,місцевого значення,пам"ятних дат,історичних подій, реалізація єдиної політики у сфері організації концертів,театральних вистав.</t>
  </si>
  <si>
    <t>Надання фінансової підтримки на розвиток культури і мистецтва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</si>
  <si>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мінфіну України від01 жовтня2010 року №1150/41 "Про затвердження Типового переліку бюджетних рограм та результативних показників їх виконання для місцевих бюджетів у галузі "Культури"</t>
  </si>
  <si>
    <t>(0)(1)(1)(4)(0)(8)(2)</t>
  </si>
  <si>
    <t>(4)(0)(8)(2)</t>
  </si>
  <si>
    <t>(0)(8)(2)(9)</t>
  </si>
  <si>
    <t>виготовлення технічної документації на пам"ятки культурної спадщини</t>
  </si>
  <si>
    <t>Збереження пам"яток культури,архітектури та містобудування тростянецької територіальної громади</t>
  </si>
  <si>
    <t>збереження пам"яток історії та архітектури,створення сприятливих умов для задоволення творчих потреб та інтересів громадян</t>
  </si>
  <si>
    <t>Бюджетний кодекс України,Закон України "Про місцеве самоврядування в Україні",Орієнтовані граничні показники видатків місцевого бюджету та надання кредитів з місцевого бюджету головному розпоряднику бюджетних коштів</t>
  </si>
  <si>
    <t>(0)(1)(1)(4)(0)(8)(4)</t>
  </si>
  <si>
    <t>(4)(0)(8)(4)</t>
  </si>
  <si>
    <t>Проектування, реставрація та охорона пам`яток культурної спадщини</t>
  </si>
  <si>
    <t>проведення навчально-тренувальних зборів з олімпійських видів спорту і підготовки до регіональних змагань</t>
  </si>
  <si>
    <t>кількість навчально-тренувальних зборів з олімпійських видів спорту з підготовки до регіональних змагань, од.</t>
  </si>
  <si>
    <t>витрати  на придбання предметів,обладнання та інвентаря</t>
  </si>
  <si>
    <t>кількість людино-днів навчально-тренувальних зборів з олімпійських видів спорту з підготовки до регіональних змагань, од.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</si>
  <si>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</si>
  <si>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</si>
  <si>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Програма розвитку фізичної культури та спорту</t>
  </si>
  <si>
    <t>реалізація державної політики у сфері розвитку  фізичної культури та спорту</t>
  </si>
  <si>
    <t>Проведення навчально-тренувальних зборів з олімпійських видів спорту з підготовки до регіональних змагань; _x000D_
Проведення навчально-тренувальних зборів з олімпійських видів спорту з підготовки до всеукраїнських змагань; _x000D_
Організація і проведення регіональних змагань з олімпійських видів спорту; _x000D_
Представлення спортивних досягнень спортсменами збірних команд області на всеукраїнських змаганнях з олімпійських видів спорту</t>
  </si>
  <si>
    <t>(0)(1)(1)(5)(0)(1)(1)</t>
  </si>
  <si>
    <t>(5)(0)(1)(1)</t>
  </si>
  <si>
    <t>(0)(8)(1)(0)</t>
  </si>
  <si>
    <t>організація благоустрою населених пунктів</t>
  </si>
  <si>
    <t>площа та протяжність об`єктів дорожнього господарства (в розрізі їх видів),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</si>
  <si>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</si>
  <si>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</si>
  <si>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паспорт громади</t>
  </si>
  <si>
    <t>загальна площа кладовищ, що потребує благоустрою</t>
  </si>
  <si>
    <t>форма 6-зем</t>
  </si>
  <si>
    <t>кількість об"єктів вуличного освітлення</t>
  </si>
  <si>
    <t>кількість об`єктів дорожнього господарства (в розрізі їх видів), які планується утримувати в належному стані</t>
  </si>
  <si>
    <t>об`єм роботи, яку планується провести (в розрізі видів),</t>
  </si>
  <si>
    <t>площа кладовищ, благоустрій яких планується здійснювати</t>
  </si>
  <si>
    <t>площа та протяжність об"єктів вуличного освітлення яку планується утримувати в належному стані</t>
  </si>
  <si>
    <t>км.</t>
  </si>
  <si>
    <t>середня вартість утримання об`єктів дорожнього господарства (в розрізі їх видів)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</si>
  <si>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</si>
  <si>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</si>
  <si>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середня вартість утримання вуличного освітлення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</si>
  <si>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</si>
  <si>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</si>
  <si>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</si>
  <si>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питома вага кількості об`єктів вуличного освітлення (в розрізі їх видів),що утримується до загальної кількості об`єктів дорожнього господарства</t>
  </si>
  <si>
    <t>Програма"Благоустрій населених пунктів Тростянецької сільської ради Тростянецької ОТГ"</t>
  </si>
  <si>
    <t>капітальний ремонт пішохідної доріжки в с.В.Воля</t>
  </si>
  <si>
    <t>капітальний ремонт тротуару з влаштуванням кишені  по вул.Січинського с.Заклад</t>
  </si>
  <si>
    <t>Підвищення рівня благоустрою міста</t>
  </si>
  <si>
    <t>Відшкодування різниці в тарифах підприємствам паливно-енергетичного комплексу; _x000D_
Забезпечення підтримки комунальних підприємств для утримання та експлуатації житлового фонду; _x000D_
Забезпечення утримання в належному технічному стані об"єктів вуличного освітлення; _x000D_
Проведення поточного ремонту об"єктів транспортної інфраструктури; _x000D_
Проведення капітального ремонту об"єктів транспортної інфраструктури; _x000D_
забезпечення облаштування та утримання окремої території; _x000D_
збереження та утримання на належному рівні зеленої зони населеного пункту та поліпшення його екологічних умов; _x000D_
забезпечення благоустрою кладовищ</t>
  </si>
  <si>
    <t>Питому вагу виділених коштів  займає благоустрій 17  населених пунктів та  на оплата вуличного освітлення сіл громади.На 2024 рік затверджено по кошторису 4552800,00грн.Заплановано благоустрій населених пунктів,поточний ремонт майданчиків,техніки,придбання інвентаря,паливно-мастильних матеріалів.</t>
  </si>
  <si>
    <t>(0)(1)(1)(6)(0)(3)(0)</t>
  </si>
  <si>
    <t>(6)(0)(3)(0)</t>
  </si>
  <si>
    <t>(0)(6)(2)(0)</t>
  </si>
  <si>
    <t>Капітальні трансферти підприємствам (установам, організаціям)</t>
  </si>
  <si>
    <t>забезпечення фінансування послуг (робіт) пов"язаних з ремонтом та утриманням автомобільних доріг загального користування місцевого значення</t>
  </si>
  <si>
    <t>обсяг витрат на ремонт доріг</t>
  </si>
  <si>
    <t>план, рішення сесії</t>
  </si>
  <si>
    <t>кількість доріг,на яких планується провести ремонт</t>
  </si>
  <si>
    <t>середні витрати на ремонт однієї дороги</t>
  </si>
  <si>
    <t>економія коштів</t>
  </si>
  <si>
    <t>Утримання та розвиток автомобільних доріг та дорожньої інфраструктури</t>
  </si>
  <si>
    <t>завершення робіт по кап.ремонту проїзду між вул.с.Демня</t>
  </si>
  <si>
    <t>2021-2023</t>
  </si>
  <si>
    <t>капітальний ремонт вул. Спортивна в с.Демня</t>
  </si>
  <si>
    <t>капітальний ремонт вул.Переломанець в Суха Долина</t>
  </si>
  <si>
    <t>капітальний ремонт доріг  в с Демня вул.Б.Хмельницького</t>
  </si>
  <si>
    <t>капітальний ремонт дороги вул.Зелена с.Тростянець</t>
  </si>
  <si>
    <t>2023-2024</t>
  </si>
  <si>
    <t>капітальний ремонт дороги по вул.Шевченка с.Стільсько</t>
  </si>
  <si>
    <t>утримання та розвиток автомобільних доріг та дорожньої інфраструктури</t>
  </si>
  <si>
    <t>утримання та розвиток автомобільних доріг</t>
  </si>
  <si>
    <t>Касові видатки у 2023 році загальному фонду  становлять 1687624грн.В.У 2024 році затвердено по кошторису 1062000,00грн.Передбачено видатки на поточний та  капітальний ремонт доріг місцевого значення.</t>
  </si>
  <si>
    <t>(0)(1)(1)(7)(4)(6)(1)</t>
  </si>
  <si>
    <t>(7)(4)(6)(1)</t>
  </si>
  <si>
    <t>(0)(4)(5)(6)</t>
  </si>
  <si>
    <t>забезпечення сплати членських внесків до асоціацій органів місцевого самоврядування</t>
  </si>
  <si>
    <t>обсяг витрат на сплату членських внесків</t>
  </si>
  <si>
    <t>кількість організацій в яких набуто членство</t>
  </si>
  <si>
    <t>середній розмір витрат на сплату членських внесків</t>
  </si>
  <si>
    <t>рівень виконання фінансовихм зобов"язань по сплаті членських внесків</t>
  </si>
  <si>
    <t>Членські внески</t>
  </si>
  <si>
    <t>членські внески до асоціацій органів місцевого самоврядування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</si>
  <si>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</t>
  </si>
  <si>
    <t>На 2024 рік  затверджено план  в розмірі 24000грн для оплати членських внесків</t>
  </si>
  <si>
    <t>(0)(1)(1)(7)(6)(8)(0)</t>
  </si>
  <si>
    <t>(7)(6)(8)(0)</t>
  </si>
  <si>
    <t>(0)(4)(9)(0)</t>
  </si>
  <si>
    <t>інші заходи повязані з економічною діяльністю</t>
  </si>
  <si>
    <t>кількість надрукованої інформації</t>
  </si>
  <si>
    <t>договір,програма</t>
  </si>
  <si>
    <t>кількість виділених сторінок в місяць</t>
  </si>
  <si>
    <t>середня вартість однієї сторінки</t>
  </si>
  <si>
    <t>забезпечення доступу населення до життя громади</t>
  </si>
  <si>
    <t>Програма "Про висвітлення діяльності та інформації Тростянецької сільської ради в газеті "Громада"</t>
  </si>
  <si>
    <t>рішення сесії сільської ради</t>
  </si>
  <si>
    <t>мета відсутня</t>
  </si>
  <si>
    <t>забезпечення висвітлення інформації про роботу громади</t>
  </si>
  <si>
    <t>Висвітлення  інформації про життя громади у друкованій продукції місцевої газети двічі на місяць.У 2023 році касові видатки становлять 150000,00грн.,на 2024р. Було заплановано 100000,00грн.</t>
  </si>
  <si>
    <t>(0)(1)(1)(7)(6)(9)(3)</t>
  </si>
  <si>
    <t>(7)(6)(9)(3)</t>
  </si>
  <si>
    <t>поповнення матеріального резерву</t>
  </si>
  <si>
    <t>обсяг запланованих видатків</t>
  </si>
  <si>
    <t>кошторис, програма</t>
  </si>
  <si>
    <t>кількість запланованих засодів придбання</t>
  </si>
  <si>
    <t>середні витрати на придбання одного засобу</t>
  </si>
  <si>
    <t>відсоток виконання запланованих видатків</t>
  </si>
  <si>
    <t>Програма створення та використання матеріального резерву для запобігання і ліквідації наслідків надзвичайних ситуацій техногенного та природнього характеру на території Тростянецької територіальної громади  на 2022рік</t>
  </si>
  <si>
    <t>Проведення поточного/капітального ремонту приміщень; _x000D_
забезпечення заходів попередження та захисту населення і територій від надзвичайних ситуацій</t>
  </si>
  <si>
    <t>для запобігання надзвичайних ситуацій у 2023 році по загальному фонду касові видатки становили 55260,00грн.,а саме:на придбання с-ми оповіщення (блок керування інформац.)на суму 32940,00грн.та оплати послуг (крім комунальних)-22320грн.(2100грн.-тех.обслугов.засобів оповіщення,20220грн.-виготовлення тех.документац.).На 2024р.було заплановано 105000грн.</t>
  </si>
  <si>
    <t>(0)(1)(1)(8)(1)(1)(0)</t>
  </si>
  <si>
    <t>(8)(1)(1)(0)</t>
  </si>
  <si>
    <t>(0)(3)(2)(0)</t>
  </si>
  <si>
    <t>придбання дизпалива,бензини та засобів оповіщення</t>
  </si>
  <si>
    <t>послуги з тех.обслуговув.с-ми оповіщення</t>
  </si>
  <si>
    <t>Обсяг витрат на заходи для  забезпечення громадського порядку та безпеки</t>
  </si>
  <si>
    <t>внутрішній облік</t>
  </si>
  <si>
    <t>вартісь на прибання пального</t>
  </si>
  <si>
    <t>питома вага площі,на якій буде забезпечено громадський порядок</t>
  </si>
  <si>
    <t>Програма"Забезпечення громадського порядку та громадської безпеки на території Тростянецької сільської ради на 2022рік"</t>
  </si>
  <si>
    <t>проведення заходів громадського порядку та безпеки</t>
  </si>
  <si>
    <t>Забезпечення організації заходів громадського порядку</t>
  </si>
  <si>
    <t>Бюджетний кодекс України, Закон України "Про місцеве самоврядування в Україні", Орієнтовані граничні показники видатків місцевого бюджету та надання кредитів з місцевого бюджету головному розпоряднику бюджетних коштів, 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</t>
  </si>
  <si>
    <t>У 2023 р.видатки не проводилися.На 2024р.план використання коштів становить 200000,00грн.</t>
  </si>
  <si>
    <t>(0)(1)(1)(8)(2)(3)(0)</t>
  </si>
  <si>
    <t>(8)(2)(3)(0)</t>
  </si>
  <si>
    <t>(0)(3)(8)(0)</t>
  </si>
  <si>
    <t>придбання дизпалива,бензини</t>
  </si>
  <si>
    <t>Програма забезпечення територіальної оборони населених пунктів Тростянецької територіальної громади на 2022рік</t>
  </si>
  <si>
    <t>здійснення заходів,матеріально-технічне забезпечення підрозділів територіальної оборони громади</t>
  </si>
  <si>
    <t>Створення сприятливих умов для належної роботи підрозділів територіальної оборони до виконання завдань в особливий період</t>
  </si>
  <si>
    <t xml:space="preserve"> У 2023 році касові видатки становлять 49961,00грн.придбання паливно-мастильних матеріалів.</t>
  </si>
  <si>
    <t>(0)(1)(1)(8)(2)(4)(0)</t>
  </si>
  <si>
    <t>(8)(2)(4)(0)</t>
  </si>
  <si>
    <t>послуги з дослідженням грунти та води</t>
  </si>
  <si>
    <t>"Охорона і раціональне використання природних ресурсів на 2023</t>
  </si>
  <si>
    <t>забезпечення організації природоохоронних робіт</t>
  </si>
  <si>
    <t>(0)(1)(1)(8)(3)(3)(0)</t>
  </si>
  <si>
    <t>(8)(3)(3)(0)</t>
  </si>
  <si>
    <t>(0)(5)(4)(0)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</si>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</sst>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Звичайний" xfId="0" builtinId="0"/>
  </cellStyles>
  <dxfs count="9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97"/>
  <sheetViews>
    <sheetView topLeftCell="A74" zoomScaleNormal="100" workbookViewId="0">
      <selection activeCell="W102" sqref="W102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360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52" t="s">
        <v>348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24"/>
      <c r="AH5" s="57" t="s">
        <v>347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7" t="s">
        <v>353</v>
      </c>
      <c r="AV5" s="57"/>
      <c r="AW5" s="57"/>
      <c r="AX5" s="57"/>
      <c r="AY5" s="57"/>
      <c r="AZ5" s="57"/>
      <c r="BA5" s="57"/>
      <c r="BB5" s="57"/>
      <c r="BC5" s="24"/>
      <c r="BD5" s="24"/>
      <c r="BE5" s="157" t="s">
        <v>354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50" t="s">
        <v>346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356</v>
      </c>
      <c r="AJ12" s="45"/>
      <c r="AK12" s="45"/>
      <c r="AL12" s="45"/>
      <c r="AM12" s="45"/>
      <c r="AN12" s="45"/>
      <c r="AO12" s="45" t="s">
        <v>357</v>
      </c>
      <c r="AP12" s="45"/>
      <c r="AQ12" s="45"/>
      <c r="AR12" s="45"/>
      <c r="AS12" s="45"/>
      <c r="AT12" s="45"/>
      <c r="AU12" s="45" t="s">
        <v>358</v>
      </c>
      <c r="AV12" s="45"/>
      <c r="AW12" s="45"/>
      <c r="AX12" s="45"/>
      <c r="AY12" s="45"/>
      <c r="AZ12" s="45"/>
      <c r="BA12" s="45" t="s">
        <v>359</v>
      </c>
      <c r="BB12" s="45"/>
      <c r="BC12" s="45"/>
      <c r="BD12" s="45"/>
      <c r="BE12" s="45"/>
      <c r="BF12" s="45"/>
      <c r="BG12" s="45" t="s">
        <v>361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9" t="s">
        <v>220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1"/>
      <c r="CA15" s="8" t="s">
        <v>200</v>
      </c>
      <c r="CB15" s="131" t="s">
        <v>221</v>
      </c>
    </row>
    <row r="16" spans="1:80" s="138" customFormat="1" ht="12.75" customHeight="1" x14ac:dyDescent="0.2">
      <c r="A16" s="132" t="s">
        <v>222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32" t="s">
        <v>223</v>
      </c>
      <c r="Y16" s="133"/>
      <c r="Z16" s="133"/>
      <c r="AA16" s="133"/>
      <c r="AB16" s="133"/>
      <c r="AC16" s="133"/>
      <c r="AD16" s="133"/>
      <c r="AE16" s="133"/>
      <c r="AF16" s="133"/>
      <c r="AG16" s="133"/>
      <c r="AH16" s="134"/>
      <c r="AI16" s="135">
        <v>7</v>
      </c>
      <c r="AJ16" s="136"/>
      <c r="AK16" s="136"/>
      <c r="AL16" s="136"/>
      <c r="AM16" s="136"/>
      <c r="AN16" s="137"/>
      <c r="AO16" s="135">
        <v>7</v>
      </c>
      <c r="AP16" s="136"/>
      <c r="AQ16" s="136"/>
      <c r="AR16" s="136"/>
      <c r="AS16" s="136"/>
      <c r="AT16" s="137"/>
      <c r="AU16" s="135">
        <v>7</v>
      </c>
      <c r="AV16" s="136"/>
      <c r="AW16" s="136"/>
      <c r="AX16" s="136"/>
      <c r="AY16" s="136"/>
      <c r="AZ16" s="137"/>
      <c r="BA16" s="135">
        <v>7</v>
      </c>
      <c r="BB16" s="136"/>
      <c r="BC16" s="136"/>
      <c r="BD16" s="136"/>
      <c r="BE16" s="136"/>
      <c r="BF16" s="137"/>
      <c r="BG16" s="135">
        <v>7</v>
      </c>
      <c r="BH16" s="136"/>
      <c r="BI16" s="136"/>
      <c r="BJ16" s="136"/>
      <c r="BK16" s="136"/>
      <c r="BL16" s="137"/>
    </row>
    <row r="17" spans="1:80" s="8" customFormat="1" ht="12.75" customHeight="1" x14ac:dyDescent="0.2">
      <c r="A17" s="139" t="s">
        <v>224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1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B17" s="131" t="s">
        <v>225</v>
      </c>
    </row>
    <row r="18" spans="1:80" s="138" customFormat="1" ht="12.75" customHeight="1" x14ac:dyDescent="0.2">
      <c r="A18" s="132" t="s">
        <v>226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32" t="s">
        <v>227</v>
      </c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5">
        <v>3</v>
      </c>
      <c r="AJ18" s="136"/>
      <c r="AK18" s="136"/>
      <c r="AL18" s="136"/>
      <c r="AM18" s="136"/>
      <c r="AN18" s="137"/>
      <c r="AO18" s="135">
        <v>4</v>
      </c>
      <c r="AP18" s="136"/>
      <c r="AQ18" s="136"/>
      <c r="AR18" s="136"/>
      <c r="AS18" s="136"/>
      <c r="AT18" s="137"/>
      <c r="AU18" s="135">
        <v>6</v>
      </c>
      <c r="AV18" s="136"/>
      <c r="AW18" s="136"/>
      <c r="AX18" s="136"/>
      <c r="AY18" s="136"/>
      <c r="AZ18" s="137"/>
      <c r="BA18" s="135">
        <v>6</v>
      </c>
      <c r="BB18" s="136"/>
      <c r="BC18" s="136"/>
      <c r="BD18" s="136"/>
      <c r="BE18" s="136"/>
      <c r="BF18" s="137"/>
      <c r="BG18" s="135">
        <v>6</v>
      </c>
      <c r="BH18" s="136"/>
      <c r="BI18" s="136"/>
      <c r="BJ18" s="136"/>
      <c r="BK18" s="136"/>
      <c r="BL18" s="137"/>
    </row>
    <row r="19" spans="1:80" s="8" customFormat="1" ht="12.75" customHeight="1" x14ac:dyDescent="0.2">
      <c r="A19" s="139" t="s">
        <v>228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1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B19" s="131" t="s">
        <v>229</v>
      </c>
    </row>
    <row r="20" spans="1:80" s="138" customFormat="1" ht="12.75" customHeight="1" x14ac:dyDescent="0.2">
      <c r="A20" s="132" t="s">
        <v>230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4"/>
      <c r="X20" s="132" t="s">
        <v>227</v>
      </c>
      <c r="Y20" s="133"/>
      <c r="Z20" s="133"/>
      <c r="AA20" s="133"/>
      <c r="AB20" s="133"/>
      <c r="AC20" s="133"/>
      <c r="AD20" s="133"/>
      <c r="AE20" s="133"/>
      <c r="AF20" s="133"/>
      <c r="AG20" s="133"/>
      <c r="AH20" s="134"/>
      <c r="AI20" s="135">
        <v>201</v>
      </c>
      <c r="AJ20" s="136"/>
      <c r="AK20" s="136"/>
      <c r="AL20" s="136"/>
      <c r="AM20" s="136"/>
      <c r="AN20" s="137"/>
      <c r="AO20" s="135">
        <v>2740</v>
      </c>
      <c r="AP20" s="136"/>
      <c r="AQ20" s="136"/>
      <c r="AR20" s="136"/>
      <c r="AS20" s="136"/>
      <c r="AT20" s="137"/>
      <c r="AU20" s="135">
        <v>302</v>
      </c>
      <c r="AV20" s="136"/>
      <c r="AW20" s="136"/>
      <c r="AX20" s="136"/>
      <c r="AY20" s="136"/>
      <c r="AZ20" s="137"/>
      <c r="BA20" s="135">
        <v>310</v>
      </c>
      <c r="BB20" s="136"/>
      <c r="BC20" s="136"/>
      <c r="BD20" s="136"/>
      <c r="BE20" s="136"/>
      <c r="BF20" s="137"/>
      <c r="BG20" s="135">
        <v>310</v>
      </c>
      <c r="BH20" s="136"/>
      <c r="BI20" s="136"/>
      <c r="BJ20" s="136"/>
      <c r="BK20" s="136"/>
      <c r="BL20" s="137"/>
    </row>
    <row r="21" spans="1:80" s="8" customFormat="1" ht="12.75" customHeight="1" x14ac:dyDescent="0.2">
      <c r="A21" s="139" t="s">
        <v>231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1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B21" s="131" t="s">
        <v>232</v>
      </c>
    </row>
    <row r="22" spans="1:80" s="138" customFormat="1" ht="25.5" customHeight="1" x14ac:dyDescent="0.2">
      <c r="A22" s="132" t="s">
        <v>233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4"/>
      <c r="X22" s="132" t="s">
        <v>234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  <c r="AI22" s="135">
        <v>16</v>
      </c>
      <c r="AJ22" s="136"/>
      <c r="AK22" s="136"/>
      <c r="AL22" s="136"/>
      <c r="AM22" s="136"/>
      <c r="AN22" s="137"/>
      <c r="AO22" s="135">
        <v>0</v>
      </c>
      <c r="AP22" s="136"/>
      <c r="AQ22" s="136"/>
      <c r="AR22" s="136"/>
      <c r="AS22" s="136"/>
      <c r="AT22" s="137"/>
      <c r="AU22" s="135">
        <v>0</v>
      </c>
      <c r="AV22" s="136"/>
      <c r="AW22" s="136"/>
      <c r="AX22" s="136"/>
      <c r="AY22" s="136"/>
      <c r="AZ22" s="137"/>
      <c r="BA22" s="135">
        <v>0</v>
      </c>
      <c r="BB22" s="136"/>
      <c r="BC22" s="136"/>
      <c r="BD22" s="136"/>
      <c r="BE22" s="136"/>
      <c r="BF22" s="137"/>
      <c r="BG22" s="135">
        <v>0</v>
      </c>
      <c r="BH22" s="136"/>
      <c r="BI22" s="136"/>
      <c r="BJ22" s="136"/>
      <c r="BK22" s="136"/>
      <c r="BL22" s="137"/>
    </row>
    <row r="23" spans="1:80" s="8" customFormat="1" ht="12.75" customHeight="1" x14ac:dyDescent="0.2">
      <c r="A23" s="139" t="s">
        <v>235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1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B23" s="131" t="s">
        <v>236</v>
      </c>
    </row>
    <row r="24" spans="1:80" s="138" customFormat="1" ht="25.5" customHeight="1" x14ac:dyDescent="0.2">
      <c r="A24" s="132" t="s">
        <v>237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4"/>
      <c r="X24" s="132" t="s">
        <v>223</v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5">
        <v>1</v>
      </c>
      <c r="AJ24" s="136"/>
      <c r="AK24" s="136"/>
      <c r="AL24" s="136"/>
      <c r="AM24" s="136"/>
      <c r="AN24" s="137"/>
      <c r="AO24" s="135">
        <v>1</v>
      </c>
      <c r="AP24" s="136"/>
      <c r="AQ24" s="136"/>
      <c r="AR24" s="136"/>
      <c r="AS24" s="136"/>
      <c r="AT24" s="137"/>
      <c r="AU24" s="135">
        <v>1</v>
      </c>
      <c r="AV24" s="136"/>
      <c r="AW24" s="136"/>
      <c r="AX24" s="136"/>
      <c r="AY24" s="136"/>
      <c r="AZ24" s="137"/>
      <c r="BA24" s="135">
        <v>1</v>
      </c>
      <c r="BB24" s="136"/>
      <c r="BC24" s="136"/>
      <c r="BD24" s="136"/>
      <c r="BE24" s="136"/>
      <c r="BF24" s="137"/>
      <c r="BG24" s="135">
        <v>1</v>
      </c>
      <c r="BH24" s="136"/>
      <c r="BI24" s="136"/>
      <c r="BJ24" s="136"/>
      <c r="BK24" s="136"/>
      <c r="BL24" s="137"/>
    </row>
    <row r="25" spans="1:80" s="8" customFormat="1" ht="25.5" customHeight="1" x14ac:dyDescent="0.2">
      <c r="A25" s="139" t="s">
        <v>238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1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B25" s="131" t="s">
        <v>239</v>
      </c>
    </row>
    <row r="26" spans="1:80" s="138" customFormat="1" ht="12.75" customHeight="1" x14ac:dyDescent="0.2">
      <c r="A26" s="132" t="s">
        <v>240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X26" s="132" t="s">
        <v>223</v>
      </c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5">
        <v>8</v>
      </c>
      <c r="AJ26" s="136"/>
      <c r="AK26" s="136"/>
      <c r="AL26" s="136"/>
      <c r="AM26" s="136"/>
      <c r="AN26" s="137"/>
      <c r="AO26" s="135">
        <v>8</v>
      </c>
      <c r="AP26" s="136"/>
      <c r="AQ26" s="136"/>
      <c r="AR26" s="136"/>
      <c r="AS26" s="136"/>
      <c r="AT26" s="137"/>
      <c r="AU26" s="135">
        <v>8</v>
      </c>
      <c r="AV26" s="136"/>
      <c r="AW26" s="136"/>
      <c r="AX26" s="136"/>
      <c r="AY26" s="136"/>
      <c r="AZ26" s="137"/>
      <c r="BA26" s="135">
        <v>8</v>
      </c>
      <c r="BB26" s="136"/>
      <c r="BC26" s="136"/>
      <c r="BD26" s="136"/>
      <c r="BE26" s="136"/>
      <c r="BF26" s="137"/>
      <c r="BG26" s="135">
        <v>8</v>
      </c>
      <c r="BH26" s="136"/>
      <c r="BI26" s="136"/>
      <c r="BJ26" s="136"/>
      <c r="BK26" s="136"/>
      <c r="BL26" s="137"/>
    </row>
    <row r="27" spans="1:80" s="8" customFormat="1" ht="12.75" customHeight="1" x14ac:dyDescent="0.2">
      <c r="A27" s="139" t="s">
        <v>241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1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B27" s="131" t="s">
        <v>242</v>
      </c>
    </row>
    <row r="28" spans="1:80" s="138" customFormat="1" ht="12.75" customHeight="1" x14ac:dyDescent="0.2">
      <c r="A28" s="132" t="s">
        <v>222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4"/>
      <c r="X28" s="132" t="s">
        <v>223</v>
      </c>
      <c r="Y28" s="133"/>
      <c r="Z28" s="133"/>
      <c r="AA28" s="133"/>
      <c r="AB28" s="133"/>
      <c r="AC28" s="133"/>
      <c r="AD28" s="133"/>
      <c r="AE28" s="133"/>
      <c r="AF28" s="133"/>
      <c r="AG28" s="133"/>
      <c r="AH28" s="134"/>
      <c r="AI28" s="135">
        <v>15</v>
      </c>
      <c r="AJ28" s="136"/>
      <c r="AK28" s="136"/>
      <c r="AL28" s="136"/>
      <c r="AM28" s="136"/>
      <c r="AN28" s="137"/>
      <c r="AO28" s="135">
        <v>15</v>
      </c>
      <c r="AP28" s="136"/>
      <c r="AQ28" s="136"/>
      <c r="AR28" s="136"/>
      <c r="AS28" s="136"/>
      <c r="AT28" s="137"/>
      <c r="AU28" s="135">
        <v>15</v>
      </c>
      <c r="AV28" s="136"/>
      <c r="AW28" s="136"/>
      <c r="AX28" s="136"/>
      <c r="AY28" s="136"/>
      <c r="AZ28" s="137"/>
      <c r="BA28" s="135">
        <v>15</v>
      </c>
      <c r="BB28" s="136"/>
      <c r="BC28" s="136"/>
      <c r="BD28" s="136"/>
      <c r="BE28" s="136"/>
      <c r="BF28" s="137"/>
      <c r="BG28" s="135">
        <v>15</v>
      </c>
      <c r="BH28" s="136"/>
      <c r="BI28" s="136"/>
      <c r="BJ28" s="136"/>
      <c r="BK28" s="136"/>
      <c r="BL28" s="137"/>
    </row>
    <row r="29" spans="1:80" s="8" customFormat="1" ht="12.75" customHeight="1" x14ac:dyDescent="0.2">
      <c r="A29" s="139" t="s">
        <v>243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B29" s="131" t="s">
        <v>244</v>
      </c>
    </row>
    <row r="30" spans="1:80" s="138" customFormat="1" ht="12.75" customHeight="1" x14ac:dyDescent="0.2">
      <c r="A30" s="132" t="s">
        <v>226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4"/>
      <c r="X30" s="132" t="s">
        <v>223</v>
      </c>
      <c r="Y30" s="133"/>
      <c r="Z30" s="133"/>
      <c r="AA30" s="133"/>
      <c r="AB30" s="133"/>
      <c r="AC30" s="133"/>
      <c r="AD30" s="133"/>
      <c r="AE30" s="133"/>
      <c r="AF30" s="133"/>
      <c r="AG30" s="133"/>
      <c r="AH30" s="134"/>
      <c r="AI30" s="135">
        <v>7</v>
      </c>
      <c r="AJ30" s="136"/>
      <c r="AK30" s="136"/>
      <c r="AL30" s="136"/>
      <c r="AM30" s="136"/>
      <c r="AN30" s="137"/>
      <c r="AO30" s="135">
        <v>15</v>
      </c>
      <c r="AP30" s="136"/>
      <c r="AQ30" s="136"/>
      <c r="AR30" s="136"/>
      <c r="AS30" s="136"/>
      <c r="AT30" s="137"/>
      <c r="AU30" s="135">
        <v>15</v>
      </c>
      <c r="AV30" s="136"/>
      <c r="AW30" s="136"/>
      <c r="AX30" s="136"/>
      <c r="AY30" s="136"/>
      <c r="AZ30" s="137"/>
      <c r="BA30" s="135">
        <v>15</v>
      </c>
      <c r="BB30" s="136"/>
      <c r="BC30" s="136"/>
      <c r="BD30" s="136"/>
      <c r="BE30" s="136"/>
      <c r="BF30" s="137"/>
      <c r="BG30" s="135">
        <v>15</v>
      </c>
      <c r="BH30" s="136"/>
      <c r="BI30" s="136"/>
      <c r="BJ30" s="136"/>
      <c r="BK30" s="136"/>
      <c r="BL30" s="137"/>
    </row>
    <row r="31" spans="1:80" s="8" customFormat="1" ht="12.75" customHeight="1" x14ac:dyDescent="0.2">
      <c r="A31" s="139" t="s">
        <v>245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1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B31" s="131" t="s">
        <v>246</v>
      </c>
    </row>
    <row r="32" spans="1:80" s="138" customFormat="1" ht="12.75" customHeight="1" x14ac:dyDescent="0.2">
      <c r="A32" s="132" t="s">
        <v>247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4"/>
      <c r="X32" s="132" t="s">
        <v>223</v>
      </c>
      <c r="Y32" s="133"/>
      <c r="Z32" s="133"/>
      <c r="AA32" s="133"/>
      <c r="AB32" s="133"/>
      <c r="AC32" s="133"/>
      <c r="AD32" s="133"/>
      <c r="AE32" s="133"/>
      <c r="AF32" s="133"/>
      <c r="AG32" s="133"/>
      <c r="AH32" s="134"/>
      <c r="AI32" s="135">
        <v>110</v>
      </c>
      <c r="AJ32" s="136"/>
      <c r="AK32" s="136"/>
      <c r="AL32" s="136"/>
      <c r="AM32" s="136"/>
      <c r="AN32" s="137"/>
      <c r="AO32" s="135">
        <v>115</v>
      </c>
      <c r="AP32" s="136"/>
      <c r="AQ32" s="136"/>
      <c r="AR32" s="136"/>
      <c r="AS32" s="136"/>
      <c r="AT32" s="137"/>
      <c r="AU32" s="135">
        <v>150</v>
      </c>
      <c r="AV32" s="136"/>
      <c r="AW32" s="136"/>
      <c r="AX32" s="136"/>
      <c r="AY32" s="136"/>
      <c r="AZ32" s="137"/>
      <c r="BA32" s="135">
        <v>150</v>
      </c>
      <c r="BB32" s="136"/>
      <c r="BC32" s="136"/>
      <c r="BD32" s="136"/>
      <c r="BE32" s="136"/>
      <c r="BF32" s="137"/>
      <c r="BG32" s="135">
        <v>150</v>
      </c>
      <c r="BH32" s="136"/>
      <c r="BI32" s="136"/>
      <c r="BJ32" s="136"/>
      <c r="BK32" s="136"/>
      <c r="BL32" s="137"/>
    </row>
    <row r="33" spans="1:80" s="8" customFormat="1" ht="12.75" customHeight="1" x14ac:dyDescent="0.2">
      <c r="A33" s="139" t="s">
        <v>248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1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B33" s="131" t="s">
        <v>249</v>
      </c>
    </row>
    <row r="34" spans="1:80" s="138" customFormat="1" ht="12.75" customHeight="1" x14ac:dyDescent="0.2">
      <c r="A34" s="132" t="s">
        <v>250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X34" s="132" t="s">
        <v>223</v>
      </c>
      <c r="Y34" s="133"/>
      <c r="Z34" s="133"/>
      <c r="AA34" s="133"/>
      <c r="AB34" s="133"/>
      <c r="AC34" s="133"/>
      <c r="AD34" s="133"/>
      <c r="AE34" s="133"/>
      <c r="AF34" s="133"/>
      <c r="AG34" s="133"/>
      <c r="AH34" s="134"/>
      <c r="AI34" s="135">
        <v>7</v>
      </c>
      <c r="AJ34" s="136"/>
      <c r="AK34" s="136"/>
      <c r="AL34" s="136"/>
      <c r="AM34" s="136"/>
      <c r="AN34" s="137"/>
      <c r="AO34" s="135">
        <v>7</v>
      </c>
      <c r="AP34" s="136"/>
      <c r="AQ34" s="136"/>
      <c r="AR34" s="136"/>
      <c r="AS34" s="136"/>
      <c r="AT34" s="137"/>
      <c r="AU34" s="135">
        <v>0</v>
      </c>
      <c r="AV34" s="136"/>
      <c r="AW34" s="136"/>
      <c r="AX34" s="136"/>
      <c r="AY34" s="136"/>
      <c r="AZ34" s="137"/>
      <c r="BA34" s="135">
        <v>0</v>
      </c>
      <c r="BB34" s="136"/>
      <c r="BC34" s="136"/>
      <c r="BD34" s="136"/>
      <c r="BE34" s="136"/>
      <c r="BF34" s="137"/>
      <c r="BG34" s="135">
        <v>0</v>
      </c>
      <c r="BH34" s="136"/>
      <c r="BI34" s="136"/>
      <c r="BJ34" s="136"/>
      <c r="BK34" s="136"/>
      <c r="BL34" s="137"/>
    </row>
    <row r="35" spans="1:80" s="8" customFormat="1" ht="12.75" customHeight="1" x14ac:dyDescent="0.2">
      <c r="A35" s="139" t="s">
        <v>251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1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B35" s="131" t="s">
        <v>252</v>
      </c>
    </row>
    <row r="36" spans="1:80" s="138" customFormat="1" ht="12.75" customHeight="1" x14ac:dyDescent="0.2">
      <c r="A36" s="132" t="s">
        <v>253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4"/>
      <c r="X36" s="132" t="s">
        <v>254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  <c r="AI36" s="135">
        <v>190.4</v>
      </c>
      <c r="AJ36" s="136"/>
      <c r="AK36" s="136"/>
      <c r="AL36" s="136"/>
      <c r="AM36" s="136"/>
      <c r="AN36" s="137"/>
      <c r="AO36" s="135">
        <v>190.4</v>
      </c>
      <c r="AP36" s="136"/>
      <c r="AQ36" s="136"/>
      <c r="AR36" s="136"/>
      <c r="AS36" s="136"/>
      <c r="AT36" s="137"/>
      <c r="AU36" s="135">
        <v>190.4</v>
      </c>
      <c r="AV36" s="136"/>
      <c r="AW36" s="136"/>
      <c r="AX36" s="136"/>
      <c r="AY36" s="136"/>
      <c r="AZ36" s="137"/>
      <c r="BA36" s="135">
        <v>190.4</v>
      </c>
      <c r="BB36" s="136"/>
      <c r="BC36" s="136"/>
      <c r="BD36" s="136"/>
      <c r="BE36" s="136"/>
      <c r="BF36" s="137"/>
      <c r="BG36" s="135">
        <v>190.4</v>
      </c>
      <c r="BH36" s="136"/>
      <c r="BI36" s="136"/>
      <c r="BJ36" s="136"/>
      <c r="BK36" s="136"/>
      <c r="BL36" s="137"/>
    </row>
    <row r="37" spans="1:80" s="8" customFormat="1" ht="12.75" customHeight="1" x14ac:dyDescent="0.2">
      <c r="A37" s="139" t="s">
        <v>255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B37" s="131" t="s">
        <v>256</v>
      </c>
    </row>
    <row r="38" spans="1:80" s="138" customFormat="1" ht="12.75" customHeight="1" x14ac:dyDescent="0.2">
      <c r="A38" s="132" t="s">
        <v>257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4"/>
      <c r="X38" s="132" t="s">
        <v>258</v>
      </c>
      <c r="Y38" s="133"/>
      <c r="Z38" s="133"/>
      <c r="AA38" s="133"/>
      <c r="AB38" s="133"/>
      <c r="AC38" s="133"/>
      <c r="AD38" s="133"/>
      <c r="AE38" s="133"/>
      <c r="AF38" s="133"/>
      <c r="AG38" s="133"/>
      <c r="AH38" s="134"/>
      <c r="AI38" s="135">
        <v>1.9</v>
      </c>
      <c r="AJ38" s="136"/>
      <c r="AK38" s="136"/>
      <c r="AL38" s="136"/>
      <c r="AM38" s="136"/>
      <c r="AN38" s="137"/>
      <c r="AO38" s="135">
        <v>1.9</v>
      </c>
      <c r="AP38" s="136"/>
      <c r="AQ38" s="136"/>
      <c r="AR38" s="136"/>
      <c r="AS38" s="136"/>
      <c r="AT38" s="137"/>
      <c r="AU38" s="135">
        <v>1.9</v>
      </c>
      <c r="AV38" s="136"/>
      <c r="AW38" s="136"/>
      <c r="AX38" s="136"/>
      <c r="AY38" s="136"/>
      <c r="AZ38" s="137"/>
      <c r="BA38" s="135">
        <v>1.9</v>
      </c>
      <c r="BB38" s="136"/>
      <c r="BC38" s="136"/>
      <c r="BD38" s="136"/>
      <c r="BE38" s="136"/>
      <c r="BF38" s="137"/>
      <c r="BG38" s="135">
        <v>1.9</v>
      </c>
      <c r="BH38" s="136"/>
      <c r="BI38" s="136"/>
      <c r="BJ38" s="136"/>
      <c r="BK38" s="136"/>
      <c r="BL38" s="137"/>
    </row>
    <row r="39" spans="1:80" s="8" customFormat="1" ht="12.75" customHeight="1" x14ac:dyDescent="0.2">
      <c r="A39" s="139" t="s">
        <v>259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B39" s="131" t="s">
        <v>260</v>
      </c>
    </row>
    <row r="40" spans="1:80" s="138" customFormat="1" ht="12.75" customHeight="1" x14ac:dyDescent="0.2">
      <c r="A40" s="132" t="s">
        <v>261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/>
      <c r="X40" s="132" t="s">
        <v>234</v>
      </c>
      <c r="Y40" s="133"/>
      <c r="Z40" s="133"/>
      <c r="AA40" s="133"/>
      <c r="AB40" s="133"/>
      <c r="AC40" s="133"/>
      <c r="AD40" s="133"/>
      <c r="AE40" s="133"/>
      <c r="AF40" s="133"/>
      <c r="AG40" s="133"/>
      <c r="AH40" s="134"/>
      <c r="AI40" s="135">
        <v>15</v>
      </c>
      <c r="AJ40" s="136"/>
      <c r="AK40" s="136"/>
      <c r="AL40" s="136"/>
      <c r="AM40" s="136"/>
      <c r="AN40" s="137"/>
      <c r="AO40" s="135">
        <v>0</v>
      </c>
      <c r="AP40" s="136"/>
      <c r="AQ40" s="136"/>
      <c r="AR40" s="136"/>
      <c r="AS40" s="136"/>
      <c r="AT40" s="137"/>
      <c r="AU40" s="135">
        <v>0</v>
      </c>
      <c r="AV40" s="136"/>
      <c r="AW40" s="136"/>
      <c r="AX40" s="136"/>
      <c r="AY40" s="136"/>
      <c r="AZ40" s="137"/>
      <c r="BA40" s="135">
        <v>0</v>
      </c>
      <c r="BB40" s="136"/>
      <c r="BC40" s="136"/>
      <c r="BD40" s="136"/>
      <c r="BE40" s="136"/>
      <c r="BF40" s="137"/>
      <c r="BG40" s="135">
        <v>0</v>
      </c>
      <c r="BH40" s="136"/>
      <c r="BI40" s="136"/>
      <c r="BJ40" s="136"/>
      <c r="BK40" s="136"/>
      <c r="BL40" s="137"/>
    </row>
    <row r="41" spans="1:80" s="8" customFormat="1" ht="12.75" customHeight="1" x14ac:dyDescent="0.2">
      <c r="A41" s="139" t="s">
        <v>262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1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B41" s="131" t="s">
        <v>263</v>
      </c>
    </row>
    <row r="42" spans="1:80" s="138" customFormat="1" ht="12.75" customHeight="1" x14ac:dyDescent="0.2">
      <c r="A42" s="132" t="s">
        <v>264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32" t="s">
        <v>227</v>
      </c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  <c r="AI42" s="135">
        <v>4</v>
      </c>
      <c r="AJ42" s="136"/>
      <c r="AK42" s="136"/>
      <c r="AL42" s="136"/>
      <c r="AM42" s="136"/>
      <c r="AN42" s="137"/>
      <c r="AO42" s="135">
        <v>3</v>
      </c>
      <c r="AP42" s="136"/>
      <c r="AQ42" s="136"/>
      <c r="AR42" s="136"/>
      <c r="AS42" s="136"/>
      <c r="AT42" s="137"/>
      <c r="AU42" s="135">
        <v>0</v>
      </c>
      <c r="AV42" s="136"/>
      <c r="AW42" s="136"/>
      <c r="AX42" s="136"/>
      <c r="AY42" s="136"/>
      <c r="AZ42" s="137"/>
      <c r="BA42" s="135">
        <v>0</v>
      </c>
      <c r="BB42" s="136"/>
      <c r="BC42" s="136"/>
      <c r="BD42" s="136"/>
      <c r="BE42" s="136"/>
      <c r="BF42" s="137"/>
      <c r="BG42" s="135">
        <v>0</v>
      </c>
      <c r="BH42" s="136"/>
      <c r="BI42" s="136"/>
      <c r="BJ42" s="136"/>
      <c r="BK42" s="136"/>
      <c r="BL42" s="137"/>
    </row>
    <row r="43" spans="1:80" s="8" customFormat="1" ht="12.75" customHeight="1" x14ac:dyDescent="0.2">
      <c r="A43" s="139" t="s">
        <v>265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1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B43" s="131" t="s">
        <v>266</v>
      </c>
    </row>
    <row r="44" spans="1:80" s="138" customFormat="1" ht="12.75" customHeight="1" x14ac:dyDescent="0.2">
      <c r="A44" s="132" t="s">
        <v>267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32" t="s">
        <v>223</v>
      </c>
      <c r="Y44" s="133"/>
      <c r="Z44" s="133"/>
      <c r="AA44" s="133"/>
      <c r="AB44" s="133"/>
      <c r="AC44" s="133"/>
      <c r="AD44" s="133"/>
      <c r="AE44" s="133"/>
      <c r="AF44" s="133"/>
      <c r="AG44" s="133"/>
      <c r="AH44" s="134"/>
      <c r="AI44" s="135">
        <v>5</v>
      </c>
      <c r="AJ44" s="136"/>
      <c r="AK44" s="136"/>
      <c r="AL44" s="136"/>
      <c r="AM44" s="136"/>
      <c r="AN44" s="137"/>
      <c r="AO44" s="135">
        <v>0</v>
      </c>
      <c r="AP44" s="136"/>
      <c r="AQ44" s="136"/>
      <c r="AR44" s="136"/>
      <c r="AS44" s="136"/>
      <c r="AT44" s="137"/>
      <c r="AU44" s="135">
        <v>0</v>
      </c>
      <c r="AV44" s="136"/>
      <c r="AW44" s="136"/>
      <c r="AX44" s="136"/>
      <c r="AY44" s="136"/>
      <c r="AZ44" s="137"/>
      <c r="BA44" s="135">
        <v>0</v>
      </c>
      <c r="BB44" s="136"/>
      <c r="BC44" s="136"/>
      <c r="BD44" s="136"/>
      <c r="BE44" s="136"/>
      <c r="BF44" s="137"/>
      <c r="BG44" s="135">
        <v>0</v>
      </c>
      <c r="BH44" s="136"/>
      <c r="BI44" s="136"/>
      <c r="BJ44" s="136"/>
      <c r="BK44" s="136"/>
      <c r="BL44" s="137"/>
    </row>
    <row r="45" spans="1:80" s="8" customFormat="1" ht="12.75" customHeight="1" x14ac:dyDescent="0.2">
      <c r="A45" s="139" t="s">
        <v>268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1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B45" s="131" t="s">
        <v>269</v>
      </c>
    </row>
    <row r="46" spans="1:80" s="138" customFormat="1" ht="12.75" customHeight="1" x14ac:dyDescent="0.2">
      <c r="A46" s="132" t="s">
        <v>270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32" t="s">
        <v>223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4"/>
      <c r="AI46" s="135">
        <v>1</v>
      </c>
      <c r="AJ46" s="136"/>
      <c r="AK46" s="136"/>
      <c r="AL46" s="136"/>
      <c r="AM46" s="136"/>
      <c r="AN46" s="137"/>
      <c r="AO46" s="135">
        <v>0</v>
      </c>
      <c r="AP46" s="136"/>
      <c r="AQ46" s="136"/>
      <c r="AR46" s="136"/>
      <c r="AS46" s="136"/>
      <c r="AT46" s="137"/>
      <c r="AU46" s="135">
        <v>0</v>
      </c>
      <c r="AV46" s="136"/>
      <c r="AW46" s="136"/>
      <c r="AX46" s="136"/>
      <c r="AY46" s="136"/>
      <c r="AZ46" s="137"/>
      <c r="BA46" s="135">
        <v>0</v>
      </c>
      <c r="BB46" s="136"/>
      <c r="BC46" s="136"/>
      <c r="BD46" s="136"/>
      <c r="BE46" s="136"/>
      <c r="BF46" s="137"/>
      <c r="BG46" s="135">
        <v>0</v>
      </c>
      <c r="BH46" s="136"/>
      <c r="BI46" s="136"/>
      <c r="BJ46" s="136"/>
      <c r="BK46" s="136"/>
      <c r="BL46" s="137"/>
    </row>
    <row r="47" spans="1:80" s="8" customFormat="1" ht="12.75" customHeight="1" x14ac:dyDescent="0.2">
      <c r="A47" s="139" t="s">
        <v>271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1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B47" s="131" t="s">
        <v>272</v>
      </c>
    </row>
    <row r="48" spans="1:80" s="138" customFormat="1" ht="12.75" customHeight="1" x14ac:dyDescent="0.2">
      <c r="A48" s="132" t="s">
        <v>273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32" t="s">
        <v>223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4"/>
      <c r="AI48" s="135">
        <v>3</v>
      </c>
      <c r="AJ48" s="136"/>
      <c r="AK48" s="136"/>
      <c r="AL48" s="136"/>
      <c r="AM48" s="136"/>
      <c r="AN48" s="137"/>
      <c r="AO48" s="135">
        <v>0</v>
      </c>
      <c r="AP48" s="136"/>
      <c r="AQ48" s="136"/>
      <c r="AR48" s="136"/>
      <c r="AS48" s="136"/>
      <c r="AT48" s="137"/>
      <c r="AU48" s="135">
        <v>0</v>
      </c>
      <c r="AV48" s="136"/>
      <c r="AW48" s="136"/>
      <c r="AX48" s="136"/>
      <c r="AY48" s="136"/>
      <c r="AZ48" s="137"/>
      <c r="BA48" s="135">
        <v>0</v>
      </c>
      <c r="BB48" s="136"/>
      <c r="BC48" s="136"/>
      <c r="BD48" s="136"/>
      <c r="BE48" s="136"/>
      <c r="BF48" s="137"/>
      <c r="BG48" s="135">
        <v>0</v>
      </c>
      <c r="BH48" s="136"/>
      <c r="BI48" s="136"/>
      <c r="BJ48" s="136"/>
      <c r="BK48" s="136"/>
      <c r="BL48" s="137"/>
    </row>
    <row r="49" spans="1:80" s="8" customFormat="1" ht="12.75" customHeight="1" x14ac:dyDescent="0.2">
      <c r="A49" s="139" t="s">
        <v>274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1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B49" s="131" t="s">
        <v>275</v>
      </c>
    </row>
    <row r="50" spans="1:80" s="138" customFormat="1" ht="12.75" customHeight="1" x14ac:dyDescent="0.2">
      <c r="A50" s="132" t="s">
        <v>276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X50" s="132" t="s">
        <v>223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4"/>
      <c r="AI50" s="135">
        <v>1</v>
      </c>
      <c r="AJ50" s="136"/>
      <c r="AK50" s="136"/>
      <c r="AL50" s="136"/>
      <c r="AM50" s="136"/>
      <c r="AN50" s="137"/>
      <c r="AO50" s="135">
        <v>1</v>
      </c>
      <c r="AP50" s="136"/>
      <c r="AQ50" s="136"/>
      <c r="AR50" s="136"/>
      <c r="AS50" s="136"/>
      <c r="AT50" s="137"/>
      <c r="AU50" s="135">
        <v>0</v>
      </c>
      <c r="AV50" s="136"/>
      <c r="AW50" s="136"/>
      <c r="AX50" s="136"/>
      <c r="AY50" s="136"/>
      <c r="AZ50" s="137"/>
      <c r="BA50" s="135">
        <v>0</v>
      </c>
      <c r="BB50" s="136"/>
      <c r="BC50" s="136"/>
      <c r="BD50" s="136"/>
      <c r="BE50" s="136"/>
      <c r="BF50" s="137"/>
      <c r="BG50" s="135">
        <v>0</v>
      </c>
      <c r="BH50" s="136"/>
      <c r="BI50" s="136"/>
      <c r="BJ50" s="136"/>
      <c r="BK50" s="136"/>
      <c r="BL50" s="137"/>
    </row>
    <row r="52" spans="1:80" x14ac:dyDescent="0.2">
      <c r="A52" s="56" t="s">
        <v>362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80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80" ht="15" customHeight="1" x14ac:dyDescent="0.2">
      <c r="A54" s="52" t="s">
        <v>355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80" ht="84.75" customHeight="1" x14ac:dyDescent="0.2">
      <c r="A55" s="45" t="s">
        <v>206</v>
      </c>
      <c r="B55" s="45"/>
      <c r="C55" s="45"/>
      <c r="D55" s="45"/>
      <c r="E55" s="45"/>
      <c r="F55" s="45" t="s">
        <v>193</v>
      </c>
      <c r="G55" s="45"/>
      <c r="H55" s="45"/>
      <c r="I55" s="45"/>
      <c r="J55" s="45" t="s">
        <v>144</v>
      </c>
      <c r="K55" s="45"/>
      <c r="L55" s="45"/>
      <c r="M55" s="45"/>
      <c r="N55" s="45" t="s">
        <v>194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 t="s">
        <v>356</v>
      </c>
      <c r="AE55" s="45"/>
      <c r="AF55" s="45"/>
      <c r="AG55" s="45"/>
      <c r="AH55" s="45"/>
      <c r="AI55" s="45"/>
      <c r="AJ55" s="45" t="s">
        <v>357</v>
      </c>
      <c r="AK55" s="45"/>
      <c r="AL55" s="45"/>
      <c r="AM55" s="45"/>
      <c r="AN55" s="45"/>
      <c r="AO55" s="45"/>
      <c r="AP55" s="45" t="s">
        <v>358</v>
      </c>
      <c r="AQ55" s="45"/>
      <c r="AR55" s="45"/>
      <c r="AS55" s="45"/>
      <c r="AT55" s="45"/>
      <c r="AU55" s="45"/>
      <c r="AV55" s="45" t="s">
        <v>359</v>
      </c>
      <c r="AW55" s="45"/>
      <c r="AX55" s="45"/>
      <c r="AY55" s="45"/>
      <c r="AZ55" s="45"/>
      <c r="BA55" s="45"/>
      <c r="BB55" s="45" t="s">
        <v>361</v>
      </c>
      <c r="BC55" s="45"/>
      <c r="BD55" s="45"/>
      <c r="BE55" s="45"/>
      <c r="BF55" s="45"/>
      <c r="BG55" s="45"/>
      <c r="BH55" s="45" t="s">
        <v>195</v>
      </c>
      <c r="BI55" s="45"/>
      <c r="BJ55" s="45"/>
      <c r="BK55" s="45"/>
      <c r="BL55" s="45"/>
    </row>
    <row r="56" spans="1:80" ht="15" customHeight="1" x14ac:dyDescent="0.2">
      <c r="A56" s="46">
        <v>1</v>
      </c>
      <c r="B56" s="46"/>
      <c r="C56" s="46"/>
      <c r="D56" s="46"/>
      <c r="E56" s="46"/>
      <c r="F56" s="46">
        <v>2</v>
      </c>
      <c r="G56" s="46"/>
      <c r="H56" s="46"/>
      <c r="I56" s="46"/>
      <c r="J56" s="46">
        <v>3</v>
      </c>
      <c r="K56" s="46"/>
      <c r="L56" s="46"/>
      <c r="M56" s="46"/>
      <c r="N56" s="46">
        <v>4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>
        <v>5</v>
      </c>
      <c r="AE56" s="46"/>
      <c r="AF56" s="46"/>
      <c r="AG56" s="46"/>
      <c r="AH56" s="46"/>
      <c r="AI56" s="46"/>
      <c r="AJ56" s="46">
        <v>6</v>
      </c>
      <c r="AK56" s="46"/>
      <c r="AL56" s="46"/>
      <c r="AM56" s="46"/>
      <c r="AN56" s="46"/>
      <c r="AO56" s="46"/>
      <c r="AP56" s="46">
        <v>7</v>
      </c>
      <c r="AQ56" s="46"/>
      <c r="AR56" s="46"/>
      <c r="AS56" s="46"/>
      <c r="AT56" s="46"/>
      <c r="AU56" s="46"/>
      <c r="AV56" s="46">
        <v>8</v>
      </c>
      <c r="AW56" s="46"/>
      <c r="AX56" s="46"/>
      <c r="AY56" s="46"/>
      <c r="AZ56" s="46"/>
      <c r="BA56" s="46"/>
      <c r="BB56" s="46">
        <v>9</v>
      </c>
      <c r="BC56" s="46"/>
      <c r="BD56" s="46"/>
      <c r="BE56" s="46"/>
      <c r="BF56" s="46"/>
      <c r="BG56" s="46"/>
      <c r="BH56" s="46">
        <v>10</v>
      </c>
      <c r="BI56" s="46"/>
      <c r="BJ56" s="46"/>
      <c r="BK56" s="46"/>
      <c r="BL56" s="46"/>
    </row>
    <row r="57" spans="1:80" ht="9.75" hidden="1" customHeight="1" x14ac:dyDescent="0.2">
      <c r="A57" s="44" t="s">
        <v>23</v>
      </c>
      <c r="B57" s="44"/>
      <c r="C57" s="44"/>
      <c r="D57" s="44"/>
      <c r="E57" s="44"/>
      <c r="F57" s="44" t="s">
        <v>201</v>
      </c>
      <c r="G57" s="44"/>
      <c r="H57" s="44"/>
      <c r="I57" s="44"/>
      <c r="J57" s="44" t="s">
        <v>145</v>
      </c>
      <c r="K57" s="44"/>
      <c r="L57" s="44"/>
      <c r="M57" s="44"/>
      <c r="N57" s="44" t="s">
        <v>24</v>
      </c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9" t="s">
        <v>72</v>
      </c>
      <c r="AE57" s="49"/>
      <c r="AF57" s="49"/>
      <c r="AG57" s="49"/>
      <c r="AH57" s="49"/>
      <c r="AI57" s="49"/>
      <c r="AJ57" s="49" t="s">
        <v>73</v>
      </c>
      <c r="AK57" s="49"/>
      <c r="AL57" s="49"/>
      <c r="AM57" s="49"/>
      <c r="AN57" s="49"/>
      <c r="AO57" s="49"/>
      <c r="AP57" s="49" t="s">
        <v>74</v>
      </c>
      <c r="AQ57" s="49"/>
      <c r="AR57" s="49"/>
      <c r="AS57" s="49"/>
      <c r="AT57" s="49"/>
      <c r="AU57" s="49"/>
      <c r="AV57" s="49" t="s">
        <v>75</v>
      </c>
      <c r="AW57" s="49"/>
      <c r="AX57" s="49"/>
      <c r="AY57" s="49"/>
      <c r="AZ57" s="49"/>
      <c r="BA57" s="49"/>
      <c r="BB57" s="49" t="s">
        <v>76</v>
      </c>
      <c r="BC57" s="49"/>
      <c r="BD57" s="49"/>
      <c r="BE57" s="49"/>
      <c r="BF57" s="49"/>
      <c r="BG57" s="49"/>
      <c r="BH57" s="44" t="s">
        <v>217</v>
      </c>
      <c r="BI57" s="44"/>
      <c r="BJ57" s="44"/>
      <c r="BK57" s="44"/>
      <c r="BL57" s="44"/>
      <c r="CA57" t="s">
        <v>25</v>
      </c>
    </row>
    <row r="58" spans="1:80" s="9" customFormat="1" ht="25.5" customHeight="1" x14ac:dyDescent="0.2">
      <c r="A58" s="142" t="s">
        <v>277</v>
      </c>
      <c r="B58" s="140"/>
      <c r="C58" s="140"/>
      <c r="D58" s="140"/>
      <c r="E58" s="141"/>
      <c r="F58" s="143"/>
      <c r="G58" s="143"/>
      <c r="H58" s="143"/>
      <c r="I58" s="143"/>
      <c r="J58" s="144" t="s">
        <v>1</v>
      </c>
      <c r="K58" s="143"/>
      <c r="L58" s="143"/>
      <c r="M58" s="143"/>
      <c r="N58" s="139" t="s">
        <v>278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1"/>
      <c r="AD58" s="145">
        <v>29053588.119999997</v>
      </c>
      <c r="AE58" s="145"/>
      <c r="AF58" s="145"/>
      <c r="AG58" s="145"/>
      <c r="AH58" s="145"/>
      <c r="AI58" s="145"/>
      <c r="AJ58" s="145">
        <v>36425930</v>
      </c>
      <c r="AK58" s="145"/>
      <c r="AL58" s="145"/>
      <c r="AM58" s="145"/>
      <c r="AN58" s="145"/>
      <c r="AO58" s="145"/>
      <c r="AP58" s="145">
        <v>36276200</v>
      </c>
      <c r="AQ58" s="145"/>
      <c r="AR58" s="145"/>
      <c r="AS58" s="145"/>
      <c r="AT58" s="145"/>
      <c r="AU58" s="145"/>
      <c r="AV58" s="145">
        <v>36122260</v>
      </c>
      <c r="AW58" s="145"/>
      <c r="AX58" s="145"/>
      <c r="AY58" s="145"/>
      <c r="AZ58" s="145"/>
      <c r="BA58" s="145"/>
      <c r="BB58" s="145">
        <v>35046370</v>
      </c>
      <c r="BC58" s="145"/>
      <c r="BD58" s="145"/>
      <c r="BE58" s="145"/>
      <c r="BF58" s="145"/>
      <c r="BG58" s="145"/>
      <c r="BH58" s="143"/>
      <c r="BI58" s="143"/>
      <c r="BJ58" s="143"/>
      <c r="BK58" s="143"/>
      <c r="BL58" s="143"/>
      <c r="CA58" s="9" t="s">
        <v>26</v>
      </c>
    </row>
    <row r="59" spans="1:80" s="138" customFormat="1" ht="63.75" customHeight="1" x14ac:dyDescent="0.2">
      <c r="A59" s="146" t="s">
        <v>279</v>
      </c>
      <c r="B59" s="133"/>
      <c r="C59" s="133"/>
      <c r="D59" s="133"/>
      <c r="E59" s="134"/>
      <c r="F59" s="147">
        <v>150</v>
      </c>
      <c r="G59" s="147"/>
      <c r="H59" s="147"/>
      <c r="I59" s="147"/>
      <c r="J59" s="148" t="s">
        <v>281</v>
      </c>
      <c r="K59" s="147"/>
      <c r="L59" s="147"/>
      <c r="M59" s="147"/>
      <c r="N59" s="132" t="s">
        <v>280</v>
      </c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4"/>
      <c r="AD59" s="149">
        <v>12330442.639999999</v>
      </c>
      <c r="AE59" s="149"/>
      <c r="AF59" s="149"/>
      <c r="AG59" s="149"/>
      <c r="AH59" s="149"/>
      <c r="AI59" s="149"/>
      <c r="AJ59" s="149">
        <v>15858850</v>
      </c>
      <c r="AK59" s="149"/>
      <c r="AL59" s="149"/>
      <c r="AM59" s="149"/>
      <c r="AN59" s="149"/>
      <c r="AO59" s="149"/>
      <c r="AP59" s="149">
        <v>16448400</v>
      </c>
      <c r="AQ59" s="149"/>
      <c r="AR59" s="149"/>
      <c r="AS59" s="149"/>
      <c r="AT59" s="149"/>
      <c r="AU59" s="149"/>
      <c r="AV59" s="149">
        <v>16647800</v>
      </c>
      <c r="AW59" s="149"/>
      <c r="AX59" s="149"/>
      <c r="AY59" s="149"/>
      <c r="AZ59" s="149"/>
      <c r="BA59" s="149"/>
      <c r="BB59" s="149">
        <v>16831700</v>
      </c>
      <c r="BC59" s="149"/>
      <c r="BD59" s="149"/>
      <c r="BE59" s="149"/>
      <c r="BF59" s="149"/>
      <c r="BG59" s="149"/>
      <c r="BH59" s="147">
        <v>10</v>
      </c>
      <c r="BI59" s="147"/>
      <c r="BJ59" s="147"/>
      <c r="BK59" s="147"/>
      <c r="BL59" s="147"/>
    </row>
    <row r="60" spans="1:80" s="138" customFormat="1" ht="12.75" customHeight="1" x14ac:dyDescent="0.2">
      <c r="A60" s="146" t="s">
        <v>282</v>
      </c>
      <c r="B60" s="133"/>
      <c r="C60" s="133"/>
      <c r="D60" s="133"/>
      <c r="E60" s="134"/>
      <c r="F60" s="147">
        <v>180</v>
      </c>
      <c r="G60" s="147"/>
      <c r="H60" s="147"/>
      <c r="I60" s="147"/>
      <c r="J60" s="148" t="s">
        <v>284</v>
      </c>
      <c r="K60" s="147"/>
      <c r="L60" s="147"/>
      <c r="M60" s="147"/>
      <c r="N60" s="132" t="s">
        <v>283</v>
      </c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49">
        <v>45360</v>
      </c>
      <c r="AE60" s="149"/>
      <c r="AF60" s="149"/>
      <c r="AG60" s="149"/>
      <c r="AH60" s="149"/>
      <c r="AI60" s="149"/>
      <c r="AJ60" s="149">
        <v>80000</v>
      </c>
      <c r="AK60" s="149"/>
      <c r="AL60" s="149"/>
      <c r="AM60" s="149"/>
      <c r="AN60" s="149"/>
      <c r="AO60" s="149"/>
      <c r="AP60" s="149">
        <v>50000</v>
      </c>
      <c r="AQ60" s="149"/>
      <c r="AR60" s="149"/>
      <c r="AS60" s="149"/>
      <c r="AT60" s="149"/>
      <c r="AU60" s="149"/>
      <c r="AV60" s="149">
        <v>50000</v>
      </c>
      <c r="AW60" s="149"/>
      <c r="AX60" s="149"/>
      <c r="AY60" s="149"/>
      <c r="AZ60" s="149"/>
      <c r="BA60" s="149"/>
      <c r="BB60" s="149">
        <v>50000</v>
      </c>
      <c r="BC60" s="149"/>
      <c r="BD60" s="149"/>
      <c r="BE60" s="149"/>
      <c r="BF60" s="149"/>
      <c r="BG60" s="149"/>
      <c r="BH60" s="147">
        <v>2</v>
      </c>
      <c r="BI60" s="147"/>
      <c r="BJ60" s="147"/>
      <c r="BK60" s="147"/>
      <c r="BL60" s="147"/>
    </row>
    <row r="61" spans="1:80" s="138" customFormat="1" ht="38.25" customHeight="1" x14ac:dyDescent="0.2">
      <c r="A61" s="146" t="s">
        <v>285</v>
      </c>
      <c r="B61" s="133"/>
      <c r="C61" s="133"/>
      <c r="D61" s="133"/>
      <c r="E61" s="134"/>
      <c r="F61" s="147">
        <v>2111</v>
      </c>
      <c r="G61" s="147"/>
      <c r="H61" s="147"/>
      <c r="I61" s="147"/>
      <c r="J61" s="148" t="s">
        <v>287</v>
      </c>
      <c r="K61" s="147"/>
      <c r="L61" s="147"/>
      <c r="M61" s="147"/>
      <c r="N61" s="132" t="s">
        <v>286</v>
      </c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4"/>
      <c r="AD61" s="149">
        <v>1043253</v>
      </c>
      <c r="AE61" s="149"/>
      <c r="AF61" s="149"/>
      <c r="AG61" s="149"/>
      <c r="AH61" s="149"/>
      <c r="AI61" s="149"/>
      <c r="AJ61" s="149">
        <v>1183560</v>
      </c>
      <c r="AK61" s="149"/>
      <c r="AL61" s="149"/>
      <c r="AM61" s="149"/>
      <c r="AN61" s="149"/>
      <c r="AO61" s="149"/>
      <c r="AP61" s="149">
        <v>1176333</v>
      </c>
      <c r="AQ61" s="149"/>
      <c r="AR61" s="149"/>
      <c r="AS61" s="149"/>
      <c r="AT61" s="149"/>
      <c r="AU61" s="149"/>
      <c r="AV61" s="149">
        <v>1227592</v>
      </c>
      <c r="AW61" s="149"/>
      <c r="AX61" s="149"/>
      <c r="AY61" s="149"/>
      <c r="AZ61" s="149"/>
      <c r="BA61" s="149"/>
      <c r="BB61" s="149">
        <v>1274629</v>
      </c>
      <c r="BC61" s="149"/>
      <c r="BD61" s="149"/>
      <c r="BE61" s="149"/>
      <c r="BF61" s="149"/>
      <c r="BG61" s="149"/>
      <c r="BH61" s="147">
        <v>1</v>
      </c>
      <c r="BI61" s="147"/>
      <c r="BJ61" s="147"/>
      <c r="BK61" s="147"/>
      <c r="BL61" s="147"/>
    </row>
    <row r="62" spans="1:80" s="138" customFormat="1" ht="38.25" customHeight="1" x14ac:dyDescent="0.2">
      <c r="A62" s="146" t="s">
        <v>288</v>
      </c>
      <c r="B62" s="133"/>
      <c r="C62" s="133"/>
      <c r="D62" s="133"/>
      <c r="E62" s="134"/>
      <c r="F62" s="147">
        <v>2112</v>
      </c>
      <c r="G62" s="147"/>
      <c r="H62" s="147"/>
      <c r="I62" s="147"/>
      <c r="J62" s="148" t="s">
        <v>290</v>
      </c>
      <c r="K62" s="147"/>
      <c r="L62" s="147"/>
      <c r="M62" s="147"/>
      <c r="N62" s="132" t="s">
        <v>289</v>
      </c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4"/>
      <c r="AD62" s="149">
        <v>83950</v>
      </c>
      <c r="AE62" s="149"/>
      <c r="AF62" s="149"/>
      <c r="AG62" s="149"/>
      <c r="AH62" s="149"/>
      <c r="AI62" s="149"/>
      <c r="AJ62" s="149">
        <v>330650</v>
      </c>
      <c r="AK62" s="149"/>
      <c r="AL62" s="149"/>
      <c r="AM62" s="149"/>
      <c r="AN62" s="149"/>
      <c r="AO62" s="149"/>
      <c r="AP62" s="149">
        <v>441155</v>
      </c>
      <c r="AQ62" s="149"/>
      <c r="AR62" s="149"/>
      <c r="AS62" s="149"/>
      <c r="AT62" s="149"/>
      <c r="AU62" s="149"/>
      <c r="AV62" s="149">
        <v>486367</v>
      </c>
      <c r="AW62" s="149"/>
      <c r="AX62" s="149"/>
      <c r="AY62" s="149"/>
      <c r="AZ62" s="149"/>
      <c r="BA62" s="149"/>
      <c r="BB62" s="149">
        <v>527201</v>
      </c>
      <c r="BC62" s="149"/>
      <c r="BD62" s="149"/>
      <c r="BE62" s="149"/>
      <c r="BF62" s="149"/>
      <c r="BG62" s="149"/>
      <c r="BH62" s="147">
        <v>1</v>
      </c>
      <c r="BI62" s="147"/>
      <c r="BJ62" s="147"/>
      <c r="BK62" s="147"/>
      <c r="BL62" s="147"/>
    </row>
    <row r="63" spans="1:80" s="138" customFormat="1" ht="38.25" customHeight="1" x14ac:dyDescent="0.2">
      <c r="A63" s="146" t="s">
        <v>291</v>
      </c>
      <c r="B63" s="133"/>
      <c r="C63" s="133"/>
      <c r="D63" s="133"/>
      <c r="E63" s="134"/>
      <c r="F63" s="147">
        <v>2113</v>
      </c>
      <c r="G63" s="147"/>
      <c r="H63" s="147"/>
      <c r="I63" s="147"/>
      <c r="J63" s="148" t="s">
        <v>293</v>
      </c>
      <c r="K63" s="147"/>
      <c r="L63" s="147"/>
      <c r="M63" s="147"/>
      <c r="N63" s="132" t="s">
        <v>292</v>
      </c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4"/>
      <c r="AD63" s="149">
        <v>1990083</v>
      </c>
      <c r="AE63" s="149"/>
      <c r="AF63" s="149"/>
      <c r="AG63" s="149"/>
      <c r="AH63" s="149"/>
      <c r="AI63" s="149"/>
      <c r="AJ63" s="149">
        <v>2590790</v>
      </c>
      <c r="AK63" s="149"/>
      <c r="AL63" s="149"/>
      <c r="AM63" s="149"/>
      <c r="AN63" s="149"/>
      <c r="AO63" s="149"/>
      <c r="AP63" s="149">
        <v>2835512</v>
      </c>
      <c r="AQ63" s="149"/>
      <c r="AR63" s="149"/>
      <c r="AS63" s="149"/>
      <c r="AT63" s="149"/>
      <c r="AU63" s="149"/>
      <c r="AV63" s="149">
        <v>2935841</v>
      </c>
      <c r="AW63" s="149"/>
      <c r="AX63" s="149"/>
      <c r="AY63" s="149"/>
      <c r="AZ63" s="149"/>
      <c r="BA63" s="149"/>
      <c r="BB63" s="149">
        <v>3164170</v>
      </c>
      <c r="BC63" s="149"/>
      <c r="BD63" s="149"/>
      <c r="BE63" s="149"/>
      <c r="BF63" s="149"/>
      <c r="BG63" s="149"/>
      <c r="BH63" s="147">
        <v>11</v>
      </c>
      <c r="BI63" s="147"/>
      <c r="BJ63" s="147"/>
      <c r="BK63" s="147"/>
      <c r="BL63" s="147"/>
    </row>
    <row r="64" spans="1:80" s="138" customFormat="1" ht="25.5" customHeight="1" x14ac:dyDescent="0.2">
      <c r="A64" s="146" t="s">
        <v>294</v>
      </c>
      <c r="B64" s="133"/>
      <c r="C64" s="133"/>
      <c r="D64" s="133"/>
      <c r="E64" s="134"/>
      <c r="F64" s="147">
        <v>3032</v>
      </c>
      <c r="G64" s="147"/>
      <c r="H64" s="147"/>
      <c r="I64" s="147"/>
      <c r="J64" s="148" t="s">
        <v>296</v>
      </c>
      <c r="K64" s="147"/>
      <c r="L64" s="147"/>
      <c r="M64" s="147"/>
      <c r="N64" s="132" t="s">
        <v>295</v>
      </c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4"/>
      <c r="AD64" s="149">
        <v>1610</v>
      </c>
      <c r="AE64" s="149"/>
      <c r="AF64" s="149"/>
      <c r="AG64" s="149"/>
      <c r="AH64" s="149"/>
      <c r="AI64" s="149"/>
      <c r="AJ64" s="149">
        <v>2600</v>
      </c>
      <c r="AK64" s="149"/>
      <c r="AL64" s="149"/>
      <c r="AM64" s="149"/>
      <c r="AN64" s="149"/>
      <c r="AO64" s="149"/>
      <c r="AP64" s="149">
        <v>1700</v>
      </c>
      <c r="AQ64" s="149"/>
      <c r="AR64" s="149"/>
      <c r="AS64" s="149"/>
      <c r="AT64" s="149"/>
      <c r="AU64" s="149"/>
      <c r="AV64" s="149">
        <v>1870</v>
      </c>
      <c r="AW64" s="149"/>
      <c r="AX64" s="149"/>
      <c r="AY64" s="149"/>
      <c r="AZ64" s="149"/>
      <c r="BA64" s="149"/>
      <c r="BB64" s="149">
        <v>2000</v>
      </c>
      <c r="BC64" s="149"/>
      <c r="BD64" s="149"/>
      <c r="BE64" s="149"/>
      <c r="BF64" s="149"/>
      <c r="BG64" s="149"/>
      <c r="BH64" s="147">
        <v>4</v>
      </c>
      <c r="BI64" s="147"/>
      <c r="BJ64" s="147"/>
      <c r="BK64" s="147"/>
      <c r="BL64" s="147"/>
    </row>
    <row r="65" spans="1:64" s="138" customFormat="1" ht="38.25" customHeight="1" x14ac:dyDescent="0.2">
      <c r="A65" s="146" t="s">
        <v>297</v>
      </c>
      <c r="B65" s="133"/>
      <c r="C65" s="133"/>
      <c r="D65" s="133"/>
      <c r="E65" s="134"/>
      <c r="F65" s="147">
        <v>3033</v>
      </c>
      <c r="G65" s="147"/>
      <c r="H65" s="147"/>
      <c r="I65" s="147"/>
      <c r="J65" s="148" t="s">
        <v>296</v>
      </c>
      <c r="K65" s="147"/>
      <c r="L65" s="147"/>
      <c r="M65" s="147"/>
      <c r="N65" s="132" t="s">
        <v>298</v>
      </c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4"/>
      <c r="AD65" s="149">
        <v>110000</v>
      </c>
      <c r="AE65" s="149"/>
      <c r="AF65" s="149"/>
      <c r="AG65" s="149"/>
      <c r="AH65" s="149"/>
      <c r="AI65" s="149"/>
      <c r="AJ65" s="149">
        <v>110000</v>
      </c>
      <c r="AK65" s="149"/>
      <c r="AL65" s="149"/>
      <c r="AM65" s="149"/>
      <c r="AN65" s="149"/>
      <c r="AO65" s="149"/>
      <c r="AP65" s="149">
        <v>110000</v>
      </c>
      <c r="AQ65" s="149"/>
      <c r="AR65" s="149"/>
      <c r="AS65" s="149"/>
      <c r="AT65" s="149"/>
      <c r="AU65" s="149"/>
      <c r="AV65" s="149">
        <v>120000</v>
      </c>
      <c r="AW65" s="149"/>
      <c r="AX65" s="149"/>
      <c r="AY65" s="149"/>
      <c r="AZ65" s="149"/>
      <c r="BA65" s="149"/>
      <c r="BB65" s="149">
        <v>130000</v>
      </c>
      <c r="BC65" s="149"/>
      <c r="BD65" s="149"/>
      <c r="BE65" s="149"/>
      <c r="BF65" s="149"/>
      <c r="BG65" s="149"/>
      <c r="BH65" s="147">
        <v>3</v>
      </c>
      <c r="BI65" s="147"/>
      <c r="BJ65" s="147"/>
      <c r="BK65" s="147"/>
      <c r="BL65" s="147"/>
    </row>
    <row r="66" spans="1:64" s="138" customFormat="1" ht="12.75" customHeight="1" x14ac:dyDescent="0.2">
      <c r="A66" s="146" t="s">
        <v>299</v>
      </c>
      <c r="B66" s="133"/>
      <c r="C66" s="133"/>
      <c r="D66" s="133"/>
      <c r="E66" s="134"/>
      <c r="F66" s="147">
        <v>3133</v>
      </c>
      <c r="G66" s="147"/>
      <c r="H66" s="147"/>
      <c r="I66" s="147"/>
      <c r="J66" s="148" t="s">
        <v>301</v>
      </c>
      <c r="K66" s="147"/>
      <c r="L66" s="147"/>
      <c r="M66" s="147"/>
      <c r="N66" s="132" t="s">
        <v>300</v>
      </c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4"/>
      <c r="AD66" s="149">
        <v>79345.48000000001</v>
      </c>
      <c r="AE66" s="149"/>
      <c r="AF66" s="149"/>
      <c r="AG66" s="149"/>
      <c r="AH66" s="149"/>
      <c r="AI66" s="149"/>
      <c r="AJ66" s="149">
        <v>439800</v>
      </c>
      <c r="AK66" s="149"/>
      <c r="AL66" s="149"/>
      <c r="AM66" s="149"/>
      <c r="AN66" s="149"/>
      <c r="AO66" s="149"/>
      <c r="AP66" s="149">
        <v>325200</v>
      </c>
      <c r="AQ66" s="149"/>
      <c r="AR66" s="149"/>
      <c r="AS66" s="149"/>
      <c r="AT66" s="149"/>
      <c r="AU66" s="149"/>
      <c r="AV66" s="149">
        <v>326700</v>
      </c>
      <c r="AW66" s="149"/>
      <c r="AX66" s="149"/>
      <c r="AY66" s="149"/>
      <c r="AZ66" s="149"/>
      <c r="BA66" s="149"/>
      <c r="BB66" s="149">
        <v>328100</v>
      </c>
      <c r="BC66" s="149"/>
      <c r="BD66" s="149"/>
      <c r="BE66" s="149"/>
      <c r="BF66" s="149"/>
      <c r="BG66" s="149"/>
      <c r="BH66" s="147">
        <v>10</v>
      </c>
      <c r="BI66" s="147"/>
      <c r="BJ66" s="147"/>
      <c r="BK66" s="147"/>
      <c r="BL66" s="147"/>
    </row>
    <row r="67" spans="1:64" s="138" customFormat="1" ht="63.75" customHeight="1" x14ac:dyDescent="0.2">
      <c r="A67" s="146" t="s">
        <v>302</v>
      </c>
      <c r="B67" s="133"/>
      <c r="C67" s="133"/>
      <c r="D67" s="133"/>
      <c r="E67" s="134"/>
      <c r="F67" s="147">
        <v>3160</v>
      </c>
      <c r="G67" s="147"/>
      <c r="H67" s="147"/>
      <c r="I67" s="147"/>
      <c r="J67" s="148" t="s">
        <v>304</v>
      </c>
      <c r="K67" s="147"/>
      <c r="L67" s="147"/>
      <c r="M67" s="147"/>
      <c r="N67" s="132" t="s">
        <v>303</v>
      </c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4"/>
      <c r="AD67" s="149">
        <v>349377</v>
      </c>
      <c r="AE67" s="149"/>
      <c r="AF67" s="149"/>
      <c r="AG67" s="149"/>
      <c r="AH67" s="149"/>
      <c r="AI67" s="149"/>
      <c r="AJ67" s="149">
        <v>762230</v>
      </c>
      <c r="AK67" s="149"/>
      <c r="AL67" s="149"/>
      <c r="AM67" s="149"/>
      <c r="AN67" s="149"/>
      <c r="AO67" s="149"/>
      <c r="AP67" s="149">
        <v>650000</v>
      </c>
      <c r="AQ67" s="149"/>
      <c r="AR67" s="149"/>
      <c r="AS67" s="149"/>
      <c r="AT67" s="149"/>
      <c r="AU67" s="149"/>
      <c r="AV67" s="149">
        <v>650000</v>
      </c>
      <c r="AW67" s="149"/>
      <c r="AX67" s="149"/>
      <c r="AY67" s="149"/>
      <c r="AZ67" s="149"/>
      <c r="BA67" s="149"/>
      <c r="BB67" s="149">
        <v>650000</v>
      </c>
      <c r="BC67" s="149"/>
      <c r="BD67" s="149"/>
      <c r="BE67" s="149"/>
      <c r="BF67" s="149"/>
      <c r="BG67" s="149"/>
      <c r="BH67" s="147">
        <v>6</v>
      </c>
      <c r="BI67" s="147"/>
      <c r="BJ67" s="147"/>
      <c r="BK67" s="147"/>
      <c r="BL67" s="147"/>
    </row>
    <row r="68" spans="1:64" s="138" customFormat="1" ht="25.5" customHeight="1" x14ac:dyDescent="0.2">
      <c r="A68" s="146" t="s">
        <v>305</v>
      </c>
      <c r="B68" s="133"/>
      <c r="C68" s="133"/>
      <c r="D68" s="133"/>
      <c r="E68" s="134"/>
      <c r="F68" s="147">
        <v>3242</v>
      </c>
      <c r="G68" s="147"/>
      <c r="H68" s="147"/>
      <c r="I68" s="147"/>
      <c r="J68" s="148" t="s">
        <v>307</v>
      </c>
      <c r="K68" s="147"/>
      <c r="L68" s="147"/>
      <c r="M68" s="147"/>
      <c r="N68" s="132" t="s">
        <v>306</v>
      </c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4"/>
      <c r="AD68" s="149">
        <v>2043338</v>
      </c>
      <c r="AE68" s="149"/>
      <c r="AF68" s="149"/>
      <c r="AG68" s="149"/>
      <c r="AH68" s="149"/>
      <c r="AI68" s="149"/>
      <c r="AJ68" s="149">
        <v>2530000</v>
      </c>
      <c r="AK68" s="149"/>
      <c r="AL68" s="149"/>
      <c r="AM68" s="149"/>
      <c r="AN68" s="149"/>
      <c r="AO68" s="149"/>
      <c r="AP68" s="149">
        <v>1700000</v>
      </c>
      <c r="AQ68" s="149"/>
      <c r="AR68" s="149"/>
      <c r="AS68" s="149"/>
      <c r="AT68" s="149"/>
      <c r="AU68" s="149"/>
      <c r="AV68" s="149">
        <v>1500000</v>
      </c>
      <c r="AW68" s="149"/>
      <c r="AX68" s="149"/>
      <c r="AY68" s="149"/>
      <c r="AZ68" s="149"/>
      <c r="BA68" s="149"/>
      <c r="BB68" s="149">
        <v>1500000</v>
      </c>
      <c r="BC68" s="149"/>
      <c r="BD68" s="149"/>
      <c r="BE68" s="149"/>
      <c r="BF68" s="149"/>
      <c r="BG68" s="149"/>
      <c r="BH68" s="147">
        <v>6</v>
      </c>
      <c r="BI68" s="147"/>
      <c r="BJ68" s="147"/>
      <c r="BK68" s="147"/>
      <c r="BL68" s="147"/>
    </row>
    <row r="69" spans="1:64" s="138" customFormat="1" ht="12.75" customHeight="1" x14ac:dyDescent="0.2">
      <c r="A69" s="146" t="s">
        <v>308</v>
      </c>
      <c r="B69" s="133"/>
      <c r="C69" s="133"/>
      <c r="D69" s="133"/>
      <c r="E69" s="134"/>
      <c r="F69" s="147">
        <v>4030</v>
      </c>
      <c r="G69" s="147"/>
      <c r="H69" s="147"/>
      <c r="I69" s="147"/>
      <c r="J69" s="148" t="s">
        <v>310</v>
      </c>
      <c r="K69" s="147"/>
      <c r="L69" s="147"/>
      <c r="M69" s="147"/>
      <c r="N69" s="132" t="s">
        <v>309</v>
      </c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4"/>
      <c r="AD69" s="149">
        <v>607403</v>
      </c>
      <c r="AE69" s="149"/>
      <c r="AF69" s="149"/>
      <c r="AG69" s="149"/>
      <c r="AH69" s="149"/>
      <c r="AI69" s="149"/>
      <c r="AJ69" s="149">
        <v>1300500</v>
      </c>
      <c r="AK69" s="149"/>
      <c r="AL69" s="149"/>
      <c r="AM69" s="149"/>
      <c r="AN69" s="149"/>
      <c r="AO69" s="149"/>
      <c r="AP69" s="149">
        <v>1064300</v>
      </c>
      <c r="AQ69" s="149"/>
      <c r="AR69" s="149"/>
      <c r="AS69" s="149"/>
      <c r="AT69" s="149"/>
      <c r="AU69" s="149"/>
      <c r="AV69" s="149">
        <v>1079200</v>
      </c>
      <c r="AW69" s="149"/>
      <c r="AX69" s="149"/>
      <c r="AY69" s="149"/>
      <c r="AZ69" s="149"/>
      <c r="BA69" s="149"/>
      <c r="BB69" s="149">
        <v>1092700</v>
      </c>
      <c r="BC69" s="149"/>
      <c r="BD69" s="149"/>
      <c r="BE69" s="149"/>
      <c r="BF69" s="149"/>
      <c r="BG69" s="149"/>
      <c r="BH69" s="147">
        <v>8</v>
      </c>
      <c r="BI69" s="147"/>
      <c r="BJ69" s="147"/>
      <c r="BK69" s="147"/>
      <c r="BL69" s="147"/>
    </row>
    <row r="70" spans="1:64" s="138" customFormat="1" ht="38.25" customHeight="1" x14ac:dyDescent="0.2">
      <c r="A70" s="146" t="s">
        <v>311</v>
      </c>
      <c r="B70" s="133"/>
      <c r="C70" s="133"/>
      <c r="D70" s="133"/>
      <c r="E70" s="134"/>
      <c r="F70" s="147">
        <v>4060</v>
      </c>
      <c r="G70" s="147"/>
      <c r="H70" s="147"/>
      <c r="I70" s="147"/>
      <c r="J70" s="148" t="s">
        <v>313</v>
      </c>
      <c r="K70" s="147"/>
      <c r="L70" s="147"/>
      <c r="M70" s="147"/>
      <c r="N70" s="132" t="s">
        <v>312</v>
      </c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4"/>
      <c r="AD70" s="149">
        <v>3406453</v>
      </c>
      <c r="AE70" s="149"/>
      <c r="AF70" s="149"/>
      <c r="AG70" s="149"/>
      <c r="AH70" s="149"/>
      <c r="AI70" s="149"/>
      <c r="AJ70" s="149">
        <v>4173500</v>
      </c>
      <c r="AK70" s="149"/>
      <c r="AL70" s="149"/>
      <c r="AM70" s="149"/>
      <c r="AN70" s="149"/>
      <c r="AO70" s="149"/>
      <c r="AP70" s="149">
        <v>3669600</v>
      </c>
      <c r="AQ70" s="149"/>
      <c r="AR70" s="149"/>
      <c r="AS70" s="149"/>
      <c r="AT70" s="149"/>
      <c r="AU70" s="149"/>
      <c r="AV70" s="149">
        <v>3757600</v>
      </c>
      <c r="AW70" s="149"/>
      <c r="AX70" s="149"/>
      <c r="AY70" s="149"/>
      <c r="AZ70" s="149"/>
      <c r="BA70" s="149"/>
      <c r="BB70" s="149">
        <v>3835800</v>
      </c>
      <c r="BC70" s="149"/>
      <c r="BD70" s="149"/>
      <c r="BE70" s="149"/>
      <c r="BF70" s="149"/>
      <c r="BG70" s="149"/>
      <c r="BH70" s="147">
        <v>8</v>
      </c>
      <c r="BI70" s="147"/>
      <c r="BJ70" s="147"/>
      <c r="BK70" s="147"/>
      <c r="BL70" s="147"/>
    </row>
    <row r="71" spans="1:64" s="138" customFormat="1" ht="12.75" customHeight="1" x14ac:dyDescent="0.2">
      <c r="A71" s="146" t="s">
        <v>314</v>
      </c>
      <c r="B71" s="133"/>
      <c r="C71" s="133"/>
      <c r="D71" s="133"/>
      <c r="E71" s="134"/>
      <c r="F71" s="147">
        <v>4082</v>
      </c>
      <c r="G71" s="147"/>
      <c r="H71" s="147"/>
      <c r="I71" s="147"/>
      <c r="J71" s="148" t="s">
        <v>316</v>
      </c>
      <c r="K71" s="147"/>
      <c r="L71" s="147"/>
      <c r="M71" s="147"/>
      <c r="N71" s="132" t="s">
        <v>315</v>
      </c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4"/>
      <c r="AD71" s="149">
        <v>24760</v>
      </c>
      <c r="AE71" s="149"/>
      <c r="AF71" s="149"/>
      <c r="AG71" s="149"/>
      <c r="AH71" s="149"/>
      <c r="AI71" s="149"/>
      <c r="AJ71" s="149">
        <v>179650</v>
      </c>
      <c r="AK71" s="149"/>
      <c r="AL71" s="149"/>
      <c r="AM71" s="149"/>
      <c r="AN71" s="149"/>
      <c r="AO71" s="149"/>
      <c r="AP71" s="149">
        <v>30000</v>
      </c>
      <c r="AQ71" s="149"/>
      <c r="AR71" s="149"/>
      <c r="AS71" s="149"/>
      <c r="AT71" s="149"/>
      <c r="AU71" s="149"/>
      <c r="AV71" s="149">
        <v>30000</v>
      </c>
      <c r="AW71" s="149"/>
      <c r="AX71" s="149"/>
      <c r="AY71" s="149"/>
      <c r="AZ71" s="149"/>
      <c r="BA71" s="149"/>
      <c r="BB71" s="149">
        <v>30000</v>
      </c>
      <c r="BC71" s="149"/>
      <c r="BD71" s="149"/>
      <c r="BE71" s="149"/>
      <c r="BF71" s="149"/>
      <c r="BG71" s="149"/>
      <c r="BH71" s="147">
        <v>9</v>
      </c>
      <c r="BI71" s="147"/>
      <c r="BJ71" s="147"/>
      <c r="BK71" s="147"/>
      <c r="BL71" s="147"/>
    </row>
    <row r="72" spans="1:64" s="138" customFormat="1" ht="25.5" customHeight="1" x14ac:dyDescent="0.2">
      <c r="A72" s="146" t="s">
        <v>317</v>
      </c>
      <c r="B72" s="133"/>
      <c r="C72" s="133"/>
      <c r="D72" s="133"/>
      <c r="E72" s="134"/>
      <c r="F72" s="147">
        <v>5011</v>
      </c>
      <c r="G72" s="147"/>
      <c r="H72" s="147"/>
      <c r="I72" s="147"/>
      <c r="J72" s="148" t="s">
        <v>319</v>
      </c>
      <c r="K72" s="147"/>
      <c r="L72" s="147"/>
      <c r="M72" s="147"/>
      <c r="N72" s="132" t="s">
        <v>318</v>
      </c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4"/>
      <c r="AD72" s="149">
        <v>295800</v>
      </c>
      <c r="AE72" s="149"/>
      <c r="AF72" s="149"/>
      <c r="AG72" s="149"/>
      <c r="AH72" s="149"/>
      <c r="AI72" s="149"/>
      <c r="AJ72" s="149">
        <v>200000</v>
      </c>
      <c r="AK72" s="149"/>
      <c r="AL72" s="149"/>
      <c r="AM72" s="149"/>
      <c r="AN72" s="149"/>
      <c r="AO72" s="149"/>
      <c r="AP72" s="149">
        <v>200000</v>
      </c>
      <c r="AQ72" s="149"/>
      <c r="AR72" s="149"/>
      <c r="AS72" s="149"/>
      <c r="AT72" s="149"/>
      <c r="AU72" s="149"/>
      <c r="AV72" s="149">
        <v>200000</v>
      </c>
      <c r="AW72" s="149"/>
      <c r="AX72" s="149"/>
      <c r="AY72" s="149"/>
      <c r="AZ72" s="149"/>
      <c r="BA72" s="149"/>
      <c r="BB72" s="149">
        <v>200000</v>
      </c>
      <c r="BC72" s="149"/>
      <c r="BD72" s="149"/>
      <c r="BE72" s="149"/>
      <c r="BF72" s="149"/>
      <c r="BG72" s="149"/>
      <c r="BH72" s="147">
        <v>8</v>
      </c>
      <c r="BI72" s="147"/>
      <c r="BJ72" s="147"/>
      <c r="BK72" s="147"/>
      <c r="BL72" s="147"/>
    </row>
    <row r="73" spans="1:64" s="138" customFormat="1" ht="12.75" customHeight="1" x14ac:dyDescent="0.2">
      <c r="A73" s="146" t="s">
        <v>320</v>
      </c>
      <c r="B73" s="133"/>
      <c r="C73" s="133"/>
      <c r="D73" s="133"/>
      <c r="E73" s="134"/>
      <c r="F73" s="147">
        <v>6030</v>
      </c>
      <c r="G73" s="147"/>
      <c r="H73" s="147"/>
      <c r="I73" s="147"/>
      <c r="J73" s="148" t="s">
        <v>322</v>
      </c>
      <c r="K73" s="147"/>
      <c r="L73" s="147"/>
      <c r="M73" s="147"/>
      <c r="N73" s="132" t="s">
        <v>321</v>
      </c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4"/>
      <c r="AD73" s="149">
        <v>4456381</v>
      </c>
      <c r="AE73" s="149"/>
      <c r="AF73" s="149"/>
      <c r="AG73" s="149"/>
      <c r="AH73" s="149"/>
      <c r="AI73" s="149"/>
      <c r="AJ73" s="149">
        <v>4552800</v>
      </c>
      <c r="AK73" s="149"/>
      <c r="AL73" s="149"/>
      <c r="AM73" s="149"/>
      <c r="AN73" s="149"/>
      <c r="AO73" s="149"/>
      <c r="AP73" s="149">
        <v>4200000</v>
      </c>
      <c r="AQ73" s="149"/>
      <c r="AR73" s="149"/>
      <c r="AS73" s="149"/>
      <c r="AT73" s="149"/>
      <c r="AU73" s="149"/>
      <c r="AV73" s="149">
        <v>4725290</v>
      </c>
      <c r="AW73" s="149"/>
      <c r="AX73" s="149"/>
      <c r="AY73" s="149"/>
      <c r="AZ73" s="149"/>
      <c r="BA73" s="149"/>
      <c r="BB73" s="149">
        <v>4448070</v>
      </c>
      <c r="BC73" s="149"/>
      <c r="BD73" s="149"/>
      <c r="BE73" s="149"/>
      <c r="BF73" s="149"/>
      <c r="BG73" s="149"/>
      <c r="BH73" s="147">
        <v>12</v>
      </c>
      <c r="BI73" s="147"/>
      <c r="BJ73" s="147"/>
      <c r="BK73" s="147"/>
      <c r="BL73" s="147"/>
    </row>
    <row r="74" spans="1:64" s="138" customFormat="1" ht="12.75" customHeight="1" x14ac:dyDescent="0.2">
      <c r="A74" s="146" t="s">
        <v>323</v>
      </c>
      <c r="B74" s="133"/>
      <c r="C74" s="133"/>
      <c r="D74" s="133"/>
      <c r="E74" s="134"/>
      <c r="F74" s="147">
        <v>7130</v>
      </c>
      <c r="G74" s="147"/>
      <c r="H74" s="147"/>
      <c r="I74" s="147"/>
      <c r="J74" s="148" t="s">
        <v>325</v>
      </c>
      <c r="K74" s="147"/>
      <c r="L74" s="147"/>
      <c r="M74" s="147"/>
      <c r="N74" s="132" t="s">
        <v>324</v>
      </c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4"/>
      <c r="AD74" s="149">
        <v>228727</v>
      </c>
      <c r="AE74" s="149"/>
      <c r="AF74" s="149"/>
      <c r="AG74" s="149"/>
      <c r="AH74" s="149"/>
      <c r="AI74" s="149"/>
      <c r="AJ74" s="149">
        <v>0</v>
      </c>
      <c r="AK74" s="149"/>
      <c r="AL74" s="149"/>
      <c r="AM74" s="149"/>
      <c r="AN74" s="149"/>
      <c r="AO74" s="149"/>
      <c r="AP74" s="149">
        <v>0</v>
      </c>
      <c r="AQ74" s="149"/>
      <c r="AR74" s="149"/>
      <c r="AS74" s="149"/>
      <c r="AT74" s="149"/>
      <c r="AU74" s="149"/>
      <c r="AV74" s="149">
        <v>0</v>
      </c>
      <c r="AW74" s="149"/>
      <c r="AX74" s="149"/>
      <c r="AY74" s="149"/>
      <c r="AZ74" s="149"/>
      <c r="BA74" s="149"/>
      <c r="BB74" s="149">
        <v>0</v>
      </c>
      <c r="BC74" s="149"/>
      <c r="BD74" s="149"/>
      <c r="BE74" s="149"/>
      <c r="BF74" s="149"/>
      <c r="BG74" s="149"/>
      <c r="BH74" s="147">
        <v>19</v>
      </c>
      <c r="BI74" s="147"/>
      <c r="BJ74" s="147"/>
      <c r="BK74" s="147"/>
      <c r="BL74" s="147"/>
    </row>
    <row r="75" spans="1:64" s="138" customFormat="1" ht="38.25" customHeight="1" x14ac:dyDescent="0.2">
      <c r="A75" s="146" t="s">
        <v>326</v>
      </c>
      <c r="B75" s="133"/>
      <c r="C75" s="133"/>
      <c r="D75" s="133"/>
      <c r="E75" s="134"/>
      <c r="F75" s="147">
        <v>7461</v>
      </c>
      <c r="G75" s="147"/>
      <c r="H75" s="147"/>
      <c r="I75" s="147"/>
      <c r="J75" s="148" t="s">
        <v>328</v>
      </c>
      <c r="K75" s="147"/>
      <c r="L75" s="147"/>
      <c r="M75" s="147"/>
      <c r="N75" s="132" t="s">
        <v>327</v>
      </c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4"/>
      <c r="AD75" s="149">
        <v>1687624</v>
      </c>
      <c r="AE75" s="149"/>
      <c r="AF75" s="149"/>
      <c r="AG75" s="149"/>
      <c r="AH75" s="149"/>
      <c r="AI75" s="149"/>
      <c r="AJ75" s="149">
        <v>1062000</v>
      </c>
      <c r="AK75" s="149"/>
      <c r="AL75" s="149"/>
      <c r="AM75" s="149"/>
      <c r="AN75" s="149"/>
      <c r="AO75" s="149"/>
      <c r="AP75" s="149">
        <v>2400000</v>
      </c>
      <c r="AQ75" s="149"/>
      <c r="AR75" s="149"/>
      <c r="AS75" s="149"/>
      <c r="AT75" s="149"/>
      <c r="AU75" s="149"/>
      <c r="AV75" s="149">
        <v>1400000</v>
      </c>
      <c r="AW75" s="149"/>
      <c r="AX75" s="149"/>
      <c r="AY75" s="149"/>
      <c r="AZ75" s="149"/>
      <c r="BA75" s="149"/>
      <c r="BB75" s="149">
        <v>0</v>
      </c>
      <c r="BC75" s="149"/>
      <c r="BD75" s="149"/>
      <c r="BE75" s="149"/>
      <c r="BF75" s="149"/>
      <c r="BG75" s="149"/>
      <c r="BH75" s="147">
        <v>17</v>
      </c>
      <c r="BI75" s="147"/>
      <c r="BJ75" s="147"/>
      <c r="BK75" s="147"/>
      <c r="BL75" s="147"/>
    </row>
    <row r="76" spans="1:64" s="138" customFormat="1" ht="25.5" customHeight="1" x14ac:dyDescent="0.2">
      <c r="A76" s="146" t="s">
        <v>329</v>
      </c>
      <c r="B76" s="133"/>
      <c r="C76" s="133"/>
      <c r="D76" s="133"/>
      <c r="E76" s="134"/>
      <c r="F76" s="147">
        <v>7680</v>
      </c>
      <c r="G76" s="147"/>
      <c r="H76" s="147"/>
      <c r="I76" s="147"/>
      <c r="J76" s="148" t="s">
        <v>331</v>
      </c>
      <c r="K76" s="147"/>
      <c r="L76" s="147"/>
      <c r="M76" s="147"/>
      <c r="N76" s="132" t="s">
        <v>330</v>
      </c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4"/>
      <c r="AD76" s="149">
        <v>0</v>
      </c>
      <c r="AE76" s="149"/>
      <c r="AF76" s="149"/>
      <c r="AG76" s="149"/>
      <c r="AH76" s="149"/>
      <c r="AI76" s="149"/>
      <c r="AJ76" s="149">
        <v>24000</v>
      </c>
      <c r="AK76" s="149"/>
      <c r="AL76" s="149"/>
      <c r="AM76" s="149"/>
      <c r="AN76" s="149"/>
      <c r="AO76" s="149"/>
      <c r="AP76" s="149">
        <v>24000</v>
      </c>
      <c r="AQ76" s="149"/>
      <c r="AR76" s="149"/>
      <c r="AS76" s="149"/>
      <c r="AT76" s="149"/>
      <c r="AU76" s="149"/>
      <c r="AV76" s="149">
        <v>24000</v>
      </c>
      <c r="AW76" s="149"/>
      <c r="AX76" s="149"/>
      <c r="AY76" s="149"/>
      <c r="AZ76" s="149"/>
      <c r="BA76" s="149"/>
      <c r="BB76" s="149">
        <v>24000</v>
      </c>
      <c r="BC76" s="149"/>
      <c r="BD76" s="149"/>
      <c r="BE76" s="149"/>
      <c r="BF76" s="149"/>
      <c r="BG76" s="149"/>
      <c r="BH76" s="147">
        <v>22</v>
      </c>
      <c r="BI76" s="147"/>
      <c r="BJ76" s="147"/>
      <c r="BK76" s="147"/>
      <c r="BL76" s="147"/>
    </row>
    <row r="77" spans="1:64" s="138" customFormat="1" ht="12.75" customHeight="1" x14ac:dyDescent="0.2">
      <c r="A77" s="146" t="s">
        <v>332</v>
      </c>
      <c r="B77" s="133"/>
      <c r="C77" s="133"/>
      <c r="D77" s="133"/>
      <c r="E77" s="134"/>
      <c r="F77" s="147">
        <v>7693</v>
      </c>
      <c r="G77" s="147"/>
      <c r="H77" s="147"/>
      <c r="I77" s="147"/>
      <c r="J77" s="148" t="s">
        <v>331</v>
      </c>
      <c r="K77" s="147"/>
      <c r="L77" s="147"/>
      <c r="M77" s="147"/>
      <c r="N77" s="132" t="s">
        <v>333</v>
      </c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4"/>
      <c r="AD77" s="149">
        <v>150000</v>
      </c>
      <c r="AE77" s="149"/>
      <c r="AF77" s="149"/>
      <c r="AG77" s="149"/>
      <c r="AH77" s="149"/>
      <c r="AI77" s="149"/>
      <c r="AJ77" s="149">
        <v>100000</v>
      </c>
      <c r="AK77" s="149"/>
      <c r="AL77" s="149"/>
      <c r="AM77" s="149"/>
      <c r="AN77" s="149"/>
      <c r="AO77" s="149"/>
      <c r="AP77" s="149">
        <v>100000</v>
      </c>
      <c r="AQ77" s="149"/>
      <c r="AR77" s="149"/>
      <c r="AS77" s="149"/>
      <c r="AT77" s="149"/>
      <c r="AU77" s="149"/>
      <c r="AV77" s="149">
        <v>110000</v>
      </c>
      <c r="AW77" s="149"/>
      <c r="AX77" s="149"/>
      <c r="AY77" s="149"/>
      <c r="AZ77" s="149"/>
      <c r="BA77" s="149"/>
      <c r="BB77" s="149">
        <v>108000</v>
      </c>
      <c r="BC77" s="149"/>
      <c r="BD77" s="149"/>
      <c r="BE77" s="149"/>
      <c r="BF77" s="149"/>
      <c r="BG77" s="149"/>
      <c r="BH77" s="147">
        <v>7</v>
      </c>
      <c r="BI77" s="147"/>
      <c r="BJ77" s="147"/>
      <c r="BK77" s="147"/>
      <c r="BL77" s="147"/>
    </row>
    <row r="78" spans="1:64" s="138" customFormat="1" ht="25.5" customHeight="1" x14ac:dyDescent="0.2">
      <c r="A78" s="146" t="s">
        <v>334</v>
      </c>
      <c r="B78" s="133"/>
      <c r="C78" s="133"/>
      <c r="D78" s="133"/>
      <c r="E78" s="134"/>
      <c r="F78" s="147">
        <v>8110</v>
      </c>
      <c r="G78" s="147"/>
      <c r="H78" s="147"/>
      <c r="I78" s="147"/>
      <c r="J78" s="148" t="s">
        <v>336</v>
      </c>
      <c r="K78" s="147"/>
      <c r="L78" s="147"/>
      <c r="M78" s="147"/>
      <c r="N78" s="132" t="s">
        <v>335</v>
      </c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4"/>
      <c r="AD78" s="149">
        <v>55260</v>
      </c>
      <c r="AE78" s="149"/>
      <c r="AF78" s="149"/>
      <c r="AG78" s="149"/>
      <c r="AH78" s="149"/>
      <c r="AI78" s="149"/>
      <c r="AJ78" s="149">
        <v>105000</v>
      </c>
      <c r="AK78" s="149"/>
      <c r="AL78" s="149"/>
      <c r="AM78" s="149"/>
      <c r="AN78" s="149"/>
      <c r="AO78" s="149"/>
      <c r="AP78" s="149">
        <v>200000</v>
      </c>
      <c r="AQ78" s="149"/>
      <c r="AR78" s="149"/>
      <c r="AS78" s="149"/>
      <c r="AT78" s="149"/>
      <c r="AU78" s="149"/>
      <c r="AV78" s="149">
        <v>200000</v>
      </c>
      <c r="AW78" s="149"/>
      <c r="AX78" s="149"/>
      <c r="AY78" s="149"/>
      <c r="AZ78" s="149"/>
      <c r="BA78" s="149"/>
      <c r="BB78" s="149">
        <v>200000</v>
      </c>
      <c r="BC78" s="149"/>
      <c r="BD78" s="149"/>
      <c r="BE78" s="149"/>
      <c r="BF78" s="149"/>
      <c r="BG78" s="149"/>
      <c r="BH78" s="147">
        <v>13</v>
      </c>
      <c r="BI78" s="147"/>
      <c r="BJ78" s="147"/>
      <c r="BK78" s="147"/>
      <c r="BL78" s="147"/>
    </row>
    <row r="79" spans="1:64" s="138" customFormat="1" ht="12.75" customHeight="1" x14ac:dyDescent="0.2">
      <c r="A79" s="146" t="s">
        <v>337</v>
      </c>
      <c r="B79" s="133"/>
      <c r="C79" s="133"/>
      <c r="D79" s="133"/>
      <c r="E79" s="134"/>
      <c r="F79" s="147">
        <v>8230</v>
      </c>
      <c r="G79" s="147"/>
      <c r="H79" s="147"/>
      <c r="I79" s="147"/>
      <c r="J79" s="148" t="s">
        <v>339</v>
      </c>
      <c r="K79" s="147"/>
      <c r="L79" s="147"/>
      <c r="M79" s="147"/>
      <c r="N79" s="132" t="s">
        <v>338</v>
      </c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4"/>
      <c r="AD79" s="149">
        <v>0</v>
      </c>
      <c r="AE79" s="149"/>
      <c r="AF79" s="149"/>
      <c r="AG79" s="149"/>
      <c r="AH79" s="149"/>
      <c r="AI79" s="149"/>
      <c r="AJ79" s="149">
        <v>190000</v>
      </c>
      <c r="AK79" s="149"/>
      <c r="AL79" s="149"/>
      <c r="AM79" s="149"/>
      <c r="AN79" s="149"/>
      <c r="AO79" s="149"/>
      <c r="AP79" s="149">
        <v>300000</v>
      </c>
      <c r="AQ79" s="149"/>
      <c r="AR79" s="149"/>
      <c r="AS79" s="149"/>
      <c r="AT79" s="149"/>
      <c r="AU79" s="149"/>
      <c r="AV79" s="149">
        <v>300000</v>
      </c>
      <c r="AW79" s="149"/>
      <c r="AX79" s="149"/>
      <c r="AY79" s="149"/>
      <c r="AZ79" s="149"/>
      <c r="BA79" s="149"/>
      <c r="BB79" s="149">
        <v>300000</v>
      </c>
      <c r="BC79" s="149"/>
      <c r="BD79" s="149"/>
      <c r="BE79" s="149"/>
      <c r="BF79" s="149"/>
      <c r="BG79" s="149"/>
      <c r="BH79" s="147">
        <v>13</v>
      </c>
      <c r="BI79" s="147"/>
      <c r="BJ79" s="147"/>
      <c r="BK79" s="147"/>
      <c r="BL79" s="147"/>
    </row>
    <row r="80" spans="1:64" s="138" customFormat="1" ht="12.75" customHeight="1" x14ac:dyDescent="0.2">
      <c r="A80" s="146" t="s">
        <v>340</v>
      </c>
      <c r="B80" s="133"/>
      <c r="C80" s="133"/>
      <c r="D80" s="133"/>
      <c r="E80" s="134"/>
      <c r="F80" s="147">
        <v>8240</v>
      </c>
      <c r="G80" s="147"/>
      <c r="H80" s="147"/>
      <c r="I80" s="147"/>
      <c r="J80" s="148" t="s">
        <v>339</v>
      </c>
      <c r="K80" s="147"/>
      <c r="L80" s="147"/>
      <c r="M80" s="147"/>
      <c r="N80" s="132" t="s">
        <v>341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4"/>
      <c r="AD80" s="149">
        <v>49961</v>
      </c>
      <c r="AE80" s="149"/>
      <c r="AF80" s="149"/>
      <c r="AG80" s="149"/>
      <c r="AH80" s="149"/>
      <c r="AI80" s="149"/>
      <c r="AJ80" s="149">
        <v>600000</v>
      </c>
      <c r="AK80" s="149"/>
      <c r="AL80" s="149"/>
      <c r="AM80" s="149"/>
      <c r="AN80" s="149"/>
      <c r="AO80" s="149"/>
      <c r="AP80" s="149">
        <v>300000</v>
      </c>
      <c r="AQ80" s="149"/>
      <c r="AR80" s="149"/>
      <c r="AS80" s="149"/>
      <c r="AT80" s="149"/>
      <c r="AU80" s="149"/>
      <c r="AV80" s="149">
        <v>300000</v>
      </c>
      <c r="AW80" s="149"/>
      <c r="AX80" s="149"/>
      <c r="AY80" s="149"/>
      <c r="AZ80" s="149"/>
      <c r="BA80" s="149"/>
      <c r="BB80" s="149">
        <v>300000</v>
      </c>
      <c r="BC80" s="149"/>
      <c r="BD80" s="149"/>
      <c r="BE80" s="149"/>
      <c r="BF80" s="149"/>
      <c r="BG80" s="149"/>
      <c r="BH80" s="147">
        <v>14</v>
      </c>
      <c r="BI80" s="147"/>
      <c r="BJ80" s="147"/>
      <c r="BK80" s="147"/>
      <c r="BL80" s="147"/>
    </row>
    <row r="81" spans="1:79" s="138" customFormat="1" ht="25.5" customHeight="1" x14ac:dyDescent="0.2">
      <c r="A81" s="146" t="s">
        <v>342</v>
      </c>
      <c r="B81" s="133"/>
      <c r="C81" s="133"/>
      <c r="D81" s="133"/>
      <c r="E81" s="134"/>
      <c r="F81" s="147">
        <v>8330</v>
      </c>
      <c r="G81" s="147"/>
      <c r="H81" s="147"/>
      <c r="I81" s="147"/>
      <c r="J81" s="148" t="s">
        <v>344</v>
      </c>
      <c r="K81" s="147"/>
      <c r="L81" s="147"/>
      <c r="M81" s="147"/>
      <c r="N81" s="132" t="s">
        <v>343</v>
      </c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4"/>
      <c r="AD81" s="149">
        <v>14460</v>
      </c>
      <c r="AE81" s="149"/>
      <c r="AF81" s="149"/>
      <c r="AG81" s="149"/>
      <c r="AH81" s="149"/>
      <c r="AI81" s="149"/>
      <c r="AJ81" s="149">
        <v>50000</v>
      </c>
      <c r="AK81" s="149"/>
      <c r="AL81" s="149"/>
      <c r="AM81" s="149"/>
      <c r="AN81" s="149"/>
      <c r="AO81" s="149"/>
      <c r="AP81" s="149">
        <v>50000</v>
      </c>
      <c r="AQ81" s="149"/>
      <c r="AR81" s="149"/>
      <c r="AS81" s="149"/>
      <c r="AT81" s="149"/>
      <c r="AU81" s="149"/>
      <c r="AV81" s="149">
        <v>50000</v>
      </c>
      <c r="AW81" s="149"/>
      <c r="AX81" s="149"/>
      <c r="AY81" s="149"/>
      <c r="AZ81" s="149"/>
      <c r="BA81" s="149"/>
      <c r="BB81" s="149">
        <v>50000</v>
      </c>
      <c r="BC81" s="149"/>
      <c r="BD81" s="149"/>
      <c r="BE81" s="149"/>
      <c r="BF81" s="149"/>
      <c r="BG81" s="149"/>
      <c r="BH81" s="147">
        <v>20</v>
      </c>
      <c r="BI81" s="147"/>
      <c r="BJ81" s="147"/>
      <c r="BK81" s="147"/>
      <c r="BL81" s="147"/>
    </row>
    <row r="82" spans="1:79" s="9" customFormat="1" x14ac:dyDescent="0.2">
      <c r="A82" s="142" t="s">
        <v>345</v>
      </c>
      <c r="B82" s="140"/>
      <c r="C82" s="140"/>
      <c r="D82" s="140"/>
      <c r="E82" s="141"/>
      <c r="F82" s="143"/>
      <c r="G82" s="143"/>
      <c r="H82" s="143"/>
      <c r="I82" s="143"/>
      <c r="J82" s="144" t="s">
        <v>1</v>
      </c>
      <c r="K82" s="143"/>
      <c r="L82" s="143"/>
      <c r="M82" s="143"/>
      <c r="N82" s="139" t="s">
        <v>179</v>
      </c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1"/>
      <c r="AD82" s="145">
        <v>29053588.119999997</v>
      </c>
      <c r="AE82" s="145"/>
      <c r="AF82" s="145"/>
      <c r="AG82" s="145"/>
      <c r="AH82" s="145"/>
      <c r="AI82" s="145"/>
      <c r="AJ82" s="145">
        <v>36425930</v>
      </c>
      <c r="AK82" s="145"/>
      <c r="AL82" s="145"/>
      <c r="AM82" s="145"/>
      <c r="AN82" s="145"/>
      <c r="AO82" s="145"/>
      <c r="AP82" s="145">
        <v>36276200</v>
      </c>
      <c r="AQ82" s="145"/>
      <c r="AR82" s="145"/>
      <c r="AS82" s="145"/>
      <c r="AT82" s="145"/>
      <c r="AU82" s="145"/>
      <c r="AV82" s="145">
        <v>36122260</v>
      </c>
      <c r="AW82" s="145"/>
      <c r="AX82" s="145"/>
      <c r="AY82" s="145"/>
      <c r="AZ82" s="145"/>
      <c r="BA82" s="145"/>
      <c r="BB82" s="145">
        <v>35046370</v>
      </c>
      <c r="BC82" s="145"/>
      <c r="BD82" s="145"/>
      <c r="BE82" s="145"/>
      <c r="BF82" s="145"/>
      <c r="BG82" s="145"/>
      <c r="BH82" s="143"/>
      <c r="BI82" s="143"/>
      <c r="BJ82" s="143"/>
      <c r="BK82" s="143"/>
      <c r="BL82" s="143"/>
    </row>
    <row r="84" spans="1:79" ht="28.5" customHeight="1" x14ac:dyDescent="0.2">
      <c r="A84" s="56" t="s">
        <v>363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79" ht="15" customHeight="1" x14ac:dyDescent="0.2">
      <c r="A85" s="52" t="s">
        <v>355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</row>
    <row r="86" spans="1:79" ht="84.75" customHeight="1" x14ac:dyDescent="0.2">
      <c r="A86" s="45" t="s">
        <v>206</v>
      </c>
      <c r="B86" s="45"/>
      <c r="C86" s="45"/>
      <c r="D86" s="45"/>
      <c r="E86" s="45"/>
      <c r="F86" s="45" t="s">
        <v>193</v>
      </c>
      <c r="G86" s="45"/>
      <c r="H86" s="45"/>
      <c r="I86" s="45"/>
      <c r="J86" s="45" t="s">
        <v>144</v>
      </c>
      <c r="K86" s="45"/>
      <c r="L86" s="45"/>
      <c r="M86" s="45"/>
      <c r="N86" s="45" t="s">
        <v>194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 t="s">
        <v>356</v>
      </c>
      <c r="AE86" s="45"/>
      <c r="AF86" s="45"/>
      <c r="AG86" s="45"/>
      <c r="AH86" s="45"/>
      <c r="AI86" s="45"/>
      <c r="AJ86" s="45" t="s">
        <v>357</v>
      </c>
      <c r="AK86" s="45"/>
      <c r="AL86" s="45"/>
      <c r="AM86" s="45"/>
      <c r="AN86" s="45"/>
      <c r="AO86" s="45"/>
      <c r="AP86" s="45" t="s">
        <v>358</v>
      </c>
      <c r="AQ86" s="45"/>
      <c r="AR86" s="45"/>
      <c r="AS86" s="45"/>
      <c r="AT86" s="45"/>
      <c r="AU86" s="45"/>
      <c r="AV86" s="45" t="s">
        <v>359</v>
      </c>
      <c r="AW86" s="45"/>
      <c r="AX86" s="45"/>
      <c r="AY86" s="45"/>
      <c r="AZ86" s="45"/>
      <c r="BA86" s="45"/>
      <c r="BB86" s="45" t="s">
        <v>361</v>
      </c>
      <c r="BC86" s="45"/>
      <c r="BD86" s="45"/>
      <c r="BE86" s="45"/>
      <c r="BF86" s="45"/>
      <c r="BG86" s="45"/>
      <c r="BH86" s="45" t="s">
        <v>195</v>
      </c>
      <c r="BI86" s="45"/>
      <c r="BJ86" s="45"/>
      <c r="BK86" s="45"/>
      <c r="BL86" s="45"/>
    </row>
    <row r="87" spans="1:79" ht="15" customHeight="1" x14ac:dyDescent="0.2">
      <c r="A87" s="46">
        <v>1</v>
      </c>
      <c r="B87" s="46"/>
      <c r="C87" s="46"/>
      <c r="D87" s="46"/>
      <c r="E87" s="46"/>
      <c r="F87" s="46">
        <v>2</v>
      </c>
      <c r="G87" s="46"/>
      <c r="H87" s="46"/>
      <c r="I87" s="46"/>
      <c r="J87" s="46">
        <v>3</v>
      </c>
      <c r="K87" s="46"/>
      <c r="L87" s="46"/>
      <c r="M87" s="46"/>
      <c r="N87" s="46">
        <v>4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>
        <v>5</v>
      </c>
      <c r="AE87" s="46"/>
      <c r="AF87" s="46"/>
      <c r="AG87" s="46"/>
      <c r="AH87" s="46"/>
      <c r="AI87" s="46"/>
      <c r="AJ87" s="46">
        <v>6</v>
      </c>
      <c r="AK87" s="46"/>
      <c r="AL87" s="46"/>
      <c r="AM87" s="46"/>
      <c r="AN87" s="46"/>
      <c r="AO87" s="46"/>
      <c r="AP87" s="46">
        <v>7</v>
      </c>
      <c r="AQ87" s="46"/>
      <c r="AR87" s="46"/>
      <c r="AS87" s="46"/>
      <c r="AT87" s="46"/>
      <c r="AU87" s="46"/>
      <c r="AV87" s="46">
        <v>8</v>
      </c>
      <c r="AW87" s="46"/>
      <c r="AX87" s="46"/>
      <c r="AY87" s="46"/>
      <c r="AZ87" s="46"/>
      <c r="BA87" s="46"/>
      <c r="BB87" s="46">
        <v>9</v>
      </c>
      <c r="BC87" s="46"/>
      <c r="BD87" s="46"/>
      <c r="BE87" s="46"/>
      <c r="BF87" s="46"/>
      <c r="BG87" s="46"/>
      <c r="BH87" s="46">
        <v>10</v>
      </c>
      <c r="BI87" s="46"/>
      <c r="BJ87" s="46"/>
      <c r="BK87" s="46"/>
      <c r="BL87" s="46"/>
    </row>
    <row r="88" spans="1:79" ht="9.75" hidden="1" customHeight="1" x14ac:dyDescent="0.2">
      <c r="A88" s="44" t="s">
        <v>23</v>
      </c>
      <c r="B88" s="44"/>
      <c r="C88" s="44"/>
      <c r="D88" s="44"/>
      <c r="E88" s="44"/>
      <c r="F88" s="44" t="s">
        <v>201</v>
      </c>
      <c r="G88" s="44"/>
      <c r="H88" s="44"/>
      <c r="I88" s="44"/>
      <c r="J88" s="44" t="s">
        <v>145</v>
      </c>
      <c r="K88" s="44"/>
      <c r="L88" s="44"/>
      <c r="M88" s="44"/>
      <c r="N88" s="44" t="s">
        <v>24</v>
      </c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9" t="s">
        <v>72</v>
      </c>
      <c r="AE88" s="49"/>
      <c r="AF88" s="49"/>
      <c r="AG88" s="49"/>
      <c r="AH88" s="49"/>
      <c r="AI88" s="49"/>
      <c r="AJ88" s="49" t="s">
        <v>73</v>
      </c>
      <c r="AK88" s="49"/>
      <c r="AL88" s="49"/>
      <c r="AM88" s="49"/>
      <c r="AN88" s="49"/>
      <c r="AO88" s="49"/>
      <c r="AP88" s="49" t="s">
        <v>74</v>
      </c>
      <c r="AQ88" s="49"/>
      <c r="AR88" s="49"/>
      <c r="AS88" s="49"/>
      <c r="AT88" s="49"/>
      <c r="AU88" s="49"/>
      <c r="AV88" s="49" t="s">
        <v>75</v>
      </c>
      <c r="AW88" s="49"/>
      <c r="AX88" s="49"/>
      <c r="AY88" s="49"/>
      <c r="AZ88" s="49"/>
      <c r="BA88" s="49"/>
      <c r="BB88" s="49" t="s">
        <v>76</v>
      </c>
      <c r="BC88" s="49"/>
      <c r="BD88" s="49"/>
      <c r="BE88" s="49"/>
      <c r="BF88" s="49"/>
      <c r="BG88" s="49"/>
      <c r="BH88" s="44" t="s">
        <v>217</v>
      </c>
      <c r="BI88" s="44"/>
      <c r="BJ88" s="44"/>
      <c r="BK88" s="44"/>
      <c r="BL88" s="44"/>
      <c r="CA88" t="s">
        <v>27</v>
      </c>
    </row>
    <row r="89" spans="1:79" s="9" customFormat="1" x14ac:dyDescent="0.2">
      <c r="A89" s="142" t="s">
        <v>345</v>
      </c>
      <c r="B89" s="140"/>
      <c r="C89" s="140"/>
      <c r="D89" s="140"/>
      <c r="E89" s="141"/>
      <c r="F89" s="143"/>
      <c r="G89" s="143"/>
      <c r="H89" s="143"/>
      <c r="I89" s="143"/>
      <c r="J89" s="144" t="s">
        <v>1</v>
      </c>
      <c r="K89" s="143"/>
      <c r="L89" s="143"/>
      <c r="M89" s="143"/>
      <c r="N89" s="143" t="s">
        <v>179</v>
      </c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3"/>
      <c r="BI89" s="143"/>
      <c r="BJ89" s="143"/>
      <c r="BK89" s="143"/>
      <c r="BL89" s="143"/>
      <c r="CA89" s="9" t="s">
        <v>28</v>
      </c>
    </row>
    <row r="92" spans="1:79" ht="18.95" customHeight="1" x14ac:dyDescent="0.2">
      <c r="A92" s="154" t="s">
        <v>349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40"/>
      <c r="AC92" s="40"/>
      <c r="AD92" s="40"/>
      <c r="AE92" s="40"/>
      <c r="AF92" s="40"/>
      <c r="AG92" s="40"/>
      <c r="AH92" s="67"/>
      <c r="AI92" s="67"/>
      <c r="AJ92" s="67"/>
      <c r="AK92" s="67"/>
      <c r="AL92" s="67"/>
      <c r="AM92" s="67"/>
      <c r="AN92" s="67"/>
      <c r="AO92" s="67"/>
      <c r="AP92" s="67"/>
      <c r="AQ92" s="40"/>
      <c r="AR92" s="40"/>
      <c r="AS92" s="40"/>
      <c r="AT92" s="40"/>
      <c r="AU92" s="155" t="s">
        <v>351</v>
      </c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</row>
    <row r="93" spans="1:79" ht="12.75" customHeight="1" x14ac:dyDescent="0.2">
      <c r="AB93" s="41"/>
      <c r="AC93" s="41"/>
      <c r="AD93" s="41"/>
      <c r="AE93" s="41"/>
      <c r="AF93" s="41"/>
      <c r="AG93" s="41"/>
      <c r="AH93" s="47" t="s">
        <v>2</v>
      </c>
      <c r="AI93" s="47"/>
      <c r="AJ93" s="47"/>
      <c r="AK93" s="47"/>
      <c r="AL93" s="47"/>
      <c r="AM93" s="47"/>
      <c r="AN93" s="47"/>
      <c r="AO93" s="47"/>
      <c r="AP93" s="47"/>
      <c r="AQ93" s="41"/>
      <c r="AR93" s="41"/>
      <c r="AS93" s="41"/>
      <c r="AT93" s="41"/>
      <c r="AU93" s="47" t="s">
        <v>204</v>
      </c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</row>
    <row r="94" spans="1:79" ht="15" x14ac:dyDescent="0.2">
      <c r="AB94" s="41"/>
      <c r="AC94" s="41"/>
      <c r="AD94" s="41"/>
      <c r="AE94" s="41"/>
      <c r="AF94" s="41"/>
      <c r="AG94" s="41"/>
      <c r="AH94" s="42"/>
      <c r="AI94" s="42"/>
      <c r="AJ94" s="42"/>
      <c r="AK94" s="42"/>
      <c r="AL94" s="42"/>
      <c r="AM94" s="42"/>
      <c r="AN94" s="42"/>
      <c r="AO94" s="42"/>
      <c r="AP94" s="42"/>
      <c r="AQ94" s="41"/>
      <c r="AR94" s="41"/>
      <c r="AS94" s="41"/>
      <c r="AT94" s="41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</row>
    <row r="95" spans="1:79" ht="18" customHeight="1" x14ac:dyDescent="0.2">
      <c r="A95" s="154" t="s">
        <v>816</v>
      </c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41"/>
      <c r="AC95" s="41"/>
      <c r="AD95" s="41"/>
      <c r="AE95" s="41"/>
      <c r="AF95" s="41"/>
      <c r="AG95" s="41"/>
      <c r="AH95" s="68"/>
      <c r="AI95" s="68"/>
      <c r="AJ95" s="68"/>
      <c r="AK95" s="68"/>
      <c r="AL95" s="68"/>
      <c r="AM95" s="68"/>
      <c r="AN95" s="68"/>
      <c r="AO95" s="68"/>
      <c r="AP95" s="68"/>
      <c r="AQ95" s="41"/>
      <c r="AR95" s="41"/>
      <c r="AS95" s="41"/>
      <c r="AT95" s="41"/>
      <c r="AU95" s="156" t="s">
        <v>352</v>
      </c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</row>
    <row r="96" spans="1:79" ht="12" customHeight="1" x14ac:dyDescent="0.2">
      <c r="AB96" s="41"/>
      <c r="AC96" s="41"/>
      <c r="AD96" s="41"/>
      <c r="AE96" s="41"/>
      <c r="AF96" s="41"/>
      <c r="AG96" s="41"/>
      <c r="AH96" s="47" t="s">
        <v>2</v>
      </c>
      <c r="AI96" s="47"/>
      <c r="AJ96" s="47"/>
      <c r="AK96" s="47"/>
      <c r="AL96" s="47"/>
      <c r="AM96" s="47"/>
      <c r="AN96" s="47"/>
      <c r="AO96" s="47"/>
      <c r="AP96" s="47"/>
      <c r="AQ96" s="41"/>
      <c r="AR96" s="41"/>
      <c r="AS96" s="41"/>
      <c r="AT96" s="41"/>
      <c r="AU96" s="47" t="s">
        <v>204</v>
      </c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</row>
    <row r="97" spans="1:1" x14ac:dyDescent="0.2">
      <c r="A97" s="5"/>
    </row>
  </sheetData>
  <mergeCells count="512">
    <mergeCell ref="AP82:AU82"/>
    <mergeCell ref="AV82:BA82"/>
    <mergeCell ref="BB82:BG82"/>
    <mergeCell ref="BH82:BL82"/>
    <mergeCell ref="AP81:AU81"/>
    <mergeCell ref="AV81:BA81"/>
    <mergeCell ref="BB81:BG81"/>
    <mergeCell ref="BH81:BL81"/>
    <mergeCell ref="A82:E82"/>
    <mergeCell ref="F82:I82"/>
    <mergeCell ref="J82:M82"/>
    <mergeCell ref="N82:AC82"/>
    <mergeCell ref="AD82:AI82"/>
    <mergeCell ref="AJ82:AO82"/>
    <mergeCell ref="AP80:AU80"/>
    <mergeCell ref="AV80:BA80"/>
    <mergeCell ref="BB80:BG80"/>
    <mergeCell ref="BH80:BL80"/>
    <mergeCell ref="A81:E81"/>
    <mergeCell ref="F81:I81"/>
    <mergeCell ref="J81:M81"/>
    <mergeCell ref="N81:AC81"/>
    <mergeCell ref="AD81:AI81"/>
    <mergeCell ref="AJ81:AO81"/>
    <mergeCell ref="AP79:AU79"/>
    <mergeCell ref="AV79:BA79"/>
    <mergeCell ref="BB79:BG79"/>
    <mergeCell ref="BH79:BL79"/>
    <mergeCell ref="A80:E80"/>
    <mergeCell ref="F80:I80"/>
    <mergeCell ref="J80:M80"/>
    <mergeCell ref="N80:AC80"/>
    <mergeCell ref="AD80:AI80"/>
    <mergeCell ref="AJ80:AO80"/>
    <mergeCell ref="AP78:AU78"/>
    <mergeCell ref="AV78:BA78"/>
    <mergeCell ref="BB78:BG78"/>
    <mergeCell ref="BH78:BL78"/>
    <mergeCell ref="A79:E79"/>
    <mergeCell ref="F79:I79"/>
    <mergeCell ref="J79:M79"/>
    <mergeCell ref="N79:AC79"/>
    <mergeCell ref="AD79:AI79"/>
    <mergeCell ref="AJ79:AO79"/>
    <mergeCell ref="AP77:AU77"/>
    <mergeCell ref="AV77:BA77"/>
    <mergeCell ref="BB77:BG77"/>
    <mergeCell ref="BH77:BL77"/>
    <mergeCell ref="A78:E78"/>
    <mergeCell ref="F78:I78"/>
    <mergeCell ref="J78:M78"/>
    <mergeCell ref="N78:AC78"/>
    <mergeCell ref="AD78:AI78"/>
    <mergeCell ref="AJ78:AO78"/>
    <mergeCell ref="AP76:AU76"/>
    <mergeCell ref="AV76:BA76"/>
    <mergeCell ref="BB76:BG76"/>
    <mergeCell ref="BH76:BL76"/>
    <mergeCell ref="A77:E77"/>
    <mergeCell ref="F77:I77"/>
    <mergeCell ref="J77:M77"/>
    <mergeCell ref="N77:AC77"/>
    <mergeCell ref="AD77:AI77"/>
    <mergeCell ref="AJ77:AO77"/>
    <mergeCell ref="AP75:AU75"/>
    <mergeCell ref="AV75:BA75"/>
    <mergeCell ref="BB75:BG75"/>
    <mergeCell ref="BH75:BL75"/>
    <mergeCell ref="A76:E76"/>
    <mergeCell ref="F76:I76"/>
    <mergeCell ref="J76:M76"/>
    <mergeCell ref="N76:AC76"/>
    <mergeCell ref="AD76:AI76"/>
    <mergeCell ref="AJ76:AO76"/>
    <mergeCell ref="AP74:AU74"/>
    <mergeCell ref="AV74:BA74"/>
    <mergeCell ref="BB74:BG74"/>
    <mergeCell ref="BH74:BL74"/>
    <mergeCell ref="A75:E75"/>
    <mergeCell ref="F75:I75"/>
    <mergeCell ref="J75:M75"/>
    <mergeCell ref="N75:AC75"/>
    <mergeCell ref="AD75:AI75"/>
    <mergeCell ref="AJ75:AO75"/>
    <mergeCell ref="AP73:AU73"/>
    <mergeCell ref="AV73:BA73"/>
    <mergeCell ref="BB73:BG73"/>
    <mergeCell ref="BH73:BL73"/>
    <mergeCell ref="A74:E74"/>
    <mergeCell ref="F74:I74"/>
    <mergeCell ref="J74:M74"/>
    <mergeCell ref="N74:AC74"/>
    <mergeCell ref="AD74:AI74"/>
    <mergeCell ref="AJ74:AO74"/>
    <mergeCell ref="AP72:AU72"/>
    <mergeCell ref="AV72:BA72"/>
    <mergeCell ref="BB72:BG72"/>
    <mergeCell ref="BH72:BL72"/>
    <mergeCell ref="A73:E73"/>
    <mergeCell ref="F73:I73"/>
    <mergeCell ref="J73:M73"/>
    <mergeCell ref="N73:AC73"/>
    <mergeCell ref="AD73:AI73"/>
    <mergeCell ref="AJ73:AO73"/>
    <mergeCell ref="AP71:AU71"/>
    <mergeCell ref="AV71:BA71"/>
    <mergeCell ref="BB71:BG71"/>
    <mergeCell ref="BH71:BL71"/>
    <mergeCell ref="A72:E72"/>
    <mergeCell ref="F72:I72"/>
    <mergeCell ref="J72:M72"/>
    <mergeCell ref="N72:AC72"/>
    <mergeCell ref="AD72:AI72"/>
    <mergeCell ref="AJ72:AO72"/>
    <mergeCell ref="AP70:AU70"/>
    <mergeCell ref="AV70:BA70"/>
    <mergeCell ref="BB70:BG70"/>
    <mergeCell ref="BH70:BL70"/>
    <mergeCell ref="A71:E71"/>
    <mergeCell ref="F71:I71"/>
    <mergeCell ref="J71:M71"/>
    <mergeCell ref="N71:AC71"/>
    <mergeCell ref="AD71:AI71"/>
    <mergeCell ref="AJ71:AO71"/>
    <mergeCell ref="AP69:AU69"/>
    <mergeCell ref="AV69:BA69"/>
    <mergeCell ref="BB69:BG69"/>
    <mergeCell ref="BH69:BL69"/>
    <mergeCell ref="A70:E70"/>
    <mergeCell ref="F70:I70"/>
    <mergeCell ref="J70:M70"/>
    <mergeCell ref="N70:AC70"/>
    <mergeCell ref="AD70:AI70"/>
    <mergeCell ref="AJ70:AO70"/>
    <mergeCell ref="AP68:AU68"/>
    <mergeCell ref="AV68:BA68"/>
    <mergeCell ref="BB68:BG68"/>
    <mergeCell ref="BH68:BL68"/>
    <mergeCell ref="A69:E69"/>
    <mergeCell ref="F69:I69"/>
    <mergeCell ref="J69:M69"/>
    <mergeCell ref="N69:AC69"/>
    <mergeCell ref="AD69:AI69"/>
    <mergeCell ref="AJ69:AO69"/>
    <mergeCell ref="AP67:AU67"/>
    <mergeCell ref="AV67:BA67"/>
    <mergeCell ref="BB67:BG67"/>
    <mergeCell ref="BH67:BL67"/>
    <mergeCell ref="A68:E68"/>
    <mergeCell ref="F68:I68"/>
    <mergeCell ref="J68:M68"/>
    <mergeCell ref="N68:AC68"/>
    <mergeCell ref="AD68:AI68"/>
    <mergeCell ref="AJ68:AO68"/>
    <mergeCell ref="AP66:AU66"/>
    <mergeCell ref="AV66:BA66"/>
    <mergeCell ref="BB66:BG66"/>
    <mergeCell ref="BH66:BL66"/>
    <mergeCell ref="A67:E67"/>
    <mergeCell ref="F67:I67"/>
    <mergeCell ref="J67:M67"/>
    <mergeCell ref="N67:AC67"/>
    <mergeCell ref="AD67:AI67"/>
    <mergeCell ref="AJ67:AO67"/>
    <mergeCell ref="AP65:AU65"/>
    <mergeCell ref="AV65:BA65"/>
    <mergeCell ref="BB65:BG65"/>
    <mergeCell ref="BH65:BL65"/>
    <mergeCell ref="A66:E66"/>
    <mergeCell ref="F66:I66"/>
    <mergeCell ref="J66:M66"/>
    <mergeCell ref="N66:AC66"/>
    <mergeCell ref="AD66:AI66"/>
    <mergeCell ref="AJ66:AO66"/>
    <mergeCell ref="AP64:AU64"/>
    <mergeCell ref="AV64:BA64"/>
    <mergeCell ref="BB64:BG64"/>
    <mergeCell ref="BH64:BL64"/>
    <mergeCell ref="A65:E65"/>
    <mergeCell ref="F65:I65"/>
    <mergeCell ref="J65:M65"/>
    <mergeCell ref="N65:AC65"/>
    <mergeCell ref="AD65:AI65"/>
    <mergeCell ref="AJ65:AO65"/>
    <mergeCell ref="AP63:AU63"/>
    <mergeCell ref="AV63:BA63"/>
    <mergeCell ref="BB63:BG63"/>
    <mergeCell ref="BH63:BL63"/>
    <mergeCell ref="A64:E64"/>
    <mergeCell ref="F64:I64"/>
    <mergeCell ref="J64:M64"/>
    <mergeCell ref="N64:AC64"/>
    <mergeCell ref="AD64:AI64"/>
    <mergeCell ref="AJ64:AO64"/>
    <mergeCell ref="AP62:AU62"/>
    <mergeCell ref="AV62:BA62"/>
    <mergeCell ref="BB62:BG62"/>
    <mergeCell ref="BH62:BL62"/>
    <mergeCell ref="A63:E63"/>
    <mergeCell ref="F63:I63"/>
    <mergeCell ref="J63:M63"/>
    <mergeCell ref="N63:AC63"/>
    <mergeCell ref="AD63:AI63"/>
    <mergeCell ref="AJ63:AO63"/>
    <mergeCell ref="AP61:AU61"/>
    <mergeCell ref="AV61:BA61"/>
    <mergeCell ref="BB61:BG61"/>
    <mergeCell ref="BH61:BL61"/>
    <mergeCell ref="A62:E62"/>
    <mergeCell ref="F62:I62"/>
    <mergeCell ref="J62:M62"/>
    <mergeCell ref="N62:AC62"/>
    <mergeCell ref="AD62:AI62"/>
    <mergeCell ref="AJ62:AO62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59:E59"/>
    <mergeCell ref="F59:I59"/>
    <mergeCell ref="J59:M59"/>
    <mergeCell ref="N59:AC59"/>
    <mergeCell ref="AD59:AI59"/>
    <mergeCell ref="AJ59:AO59"/>
    <mergeCell ref="A17:BL17"/>
    <mergeCell ref="A19:BL19"/>
    <mergeCell ref="A21:BL21"/>
    <mergeCell ref="A23:BL23"/>
    <mergeCell ref="A25:BL25"/>
    <mergeCell ref="A27:BL27"/>
    <mergeCell ref="BG50:BL50"/>
    <mergeCell ref="A50:W50"/>
    <mergeCell ref="X50:AH50"/>
    <mergeCell ref="AI50:AN50"/>
    <mergeCell ref="AO50:AT50"/>
    <mergeCell ref="AU50:AZ50"/>
    <mergeCell ref="BA50:BF50"/>
    <mergeCell ref="BG48:BL48"/>
    <mergeCell ref="A49:BL49"/>
    <mergeCell ref="A48:W48"/>
    <mergeCell ref="X48:AH48"/>
    <mergeCell ref="AI48:AN48"/>
    <mergeCell ref="AO48:AT48"/>
    <mergeCell ref="AU48:AZ48"/>
    <mergeCell ref="BA48:BF48"/>
    <mergeCell ref="BG46:BL46"/>
    <mergeCell ref="A47:BL47"/>
    <mergeCell ref="A46:W46"/>
    <mergeCell ref="X46:AH46"/>
    <mergeCell ref="AI46:AN46"/>
    <mergeCell ref="AO46:AT46"/>
    <mergeCell ref="AU46:AZ46"/>
    <mergeCell ref="BA46:BF46"/>
    <mergeCell ref="BG44:BL44"/>
    <mergeCell ref="A45:BL45"/>
    <mergeCell ref="A44:W44"/>
    <mergeCell ref="X44:AH44"/>
    <mergeCell ref="AI44:AN44"/>
    <mergeCell ref="AO44:AT44"/>
    <mergeCell ref="AU44:AZ44"/>
    <mergeCell ref="BA44:BF44"/>
    <mergeCell ref="BG42:BL42"/>
    <mergeCell ref="A43:BL43"/>
    <mergeCell ref="A42:W42"/>
    <mergeCell ref="X42:AH42"/>
    <mergeCell ref="AI42:AN42"/>
    <mergeCell ref="AO42:AT42"/>
    <mergeCell ref="AU42:AZ42"/>
    <mergeCell ref="BA42:BF42"/>
    <mergeCell ref="BG40:BL40"/>
    <mergeCell ref="A41:BL41"/>
    <mergeCell ref="A40:W40"/>
    <mergeCell ref="X40:AH40"/>
    <mergeCell ref="AI40:AN40"/>
    <mergeCell ref="AO40:AT40"/>
    <mergeCell ref="AU40:AZ40"/>
    <mergeCell ref="BA40:BF40"/>
    <mergeCell ref="BG38:BL38"/>
    <mergeCell ref="A39:BL39"/>
    <mergeCell ref="A38:W38"/>
    <mergeCell ref="X38:AH38"/>
    <mergeCell ref="AI38:AN38"/>
    <mergeCell ref="AO38:AT38"/>
    <mergeCell ref="AU38:AZ38"/>
    <mergeCell ref="BA38:BF38"/>
    <mergeCell ref="BG36:BL36"/>
    <mergeCell ref="A37:BL37"/>
    <mergeCell ref="A36:W36"/>
    <mergeCell ref="X36:AH36"/>
    <mergeCell ref="AI36:AN36"/>
    <mergeCell ref="AO36:AT36"/>
    <mergeCell ref="AU36:AZ36"/>
    <mergeCell ref="BA36:BF36"/>
    <mergeCell ref="BG34:BL34"/>
    <mergeCell ref="A35:BL35"/>
    <mergeCell ref="A34:W34"/>
    <mergeCell ref="X34:AH34"/>
    <mergeCell ref="AI34:AN34"/>
    <mergeCell ref="AO34:AT34"/>
    <mergeCell ref="AU34:AZ34"/>
    <mergeCell ref="BA34:BF34"/>
    <mergeCell ref="BG32:BL32"/>
    <mergeCell ref="A33:BL33"/>
    <mergeCell ref="A32:W32"/>
    <mergeCell ref="X32:AH32"/>
    <mergeCell ref="AI32:AN32"/>
    <mergeCell ref="AO32:AT32"/>
    <mergeCell ref="AU32:AZ32"/>
    <mergeCell ref="BA32:BF32"/>
    <mergeCell ref="BG30:BL30"/>
    <mergeCell ref="A31:BL31"/>
    <mergeCell ref="A30:W30"/>
    <mergeCell ref="X30:AH30"/>
    <mergeCell ref="AI30:AN30"/>
    <mergeCell ref="AO30:AT30"/>
    <mergeCell ref="AU30:AZ30"/>
    <mergeCell ref="BA30:BF30"/>
    <mergeCell ref="BG28:BL28"/>
    <mergeCell ref="A29:BL29"/>
    <mergeCell ref="A28:W28"/>
    <mergeCell ref="X28:AH28"/>
    <mergeCell ref="AI28:AN28"/>
    <mergeCell ref="AO28:AT28"/>
    <mergeCell ref="AU28:AZ28"/>
    <mergeCell ref="BA28:BF28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4:W24"/>
    <mergeCell ref="X24:AH24"/>
    <mergeCell ref="AI24:AN24"/>
    <mergeCell ref="AO24:AT24"/>
    <mergeCell ref="AU24:AZ24"/>
    <mergeCell ref="BA24:BF24"/>
    <mergeCell ref="BG22:BL22"/>
    <mergeCell ref="A22:W22"/>
    <mergeCell ref="X22:AH22"/>
    <mergeCell ref="AI22:AN22"/>
    <mergeCell ref="AO22:AT22"/>
    <mergeCell ref="AU22:AZ22"/>
    <mergeCell ref="BA22:BF22"/>
    <mergeCell ref="BG20:BL20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92:AP92"/>
    <mergeCell ref="AH95:AP95"/>
    <mergeCell ref="AH96:AP96"/>
    <mergeCell ref="AH93:AP93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58:I58"/>
    <mergeCell ref="J58:M58"/>
    <mergeCell ref="N58:AC58"/>
    <mergeCell ref="AD58:AI58"/>
    <mergeCell ref="X12:AH12"/>
    <mergeCell ref="X13:AH13"/>
    <mergeCell ref="X14:AH14"/>
    <mergeCell ref="A12:W12"/>
    <mergeCell ref="A13:W13"/>
    <mergeCell ref="AJ55:AO55"/>
    <mergeCell ref="BH58:BL58"/>
    <mergeCell ref="BB57:BG57"/>
    <mergeCell ref="BH57:BL57"/>
    <mergeCell ref="AJ58:AO58"/>
    <mergeCell ref="AP58:AU58"/>
    <mergeCell ref="AV58:BA58"/>
    <mergeCell ref="AV89:BA89"/>
    <mergeCell ref="AP87:AU87"/>
    <mergeCell ref="AV87:BA87"/>
    <mergeCell ref="BB87:BG87"/>
    <mergeCell ref="BB88:BG88"/>
    <mergeCell ref="J56:M56"/>
    <mergeCell ref="N56:AC56"/>
    <mergeCell ref="AD56:AI56"/>
    <mergeCell ref="AJ56:AO56"/>
    <mergeCell ref="AV56:BA56"/>
    <mergeCell ref="AD87:AI87"/>
    <mergeCell ref="AJ87:AO87"/>
    <mergeCell ref="AP55:AU55"/>
    <mergeCell ref="AV55:BA55"/>
    <mergeCell ref="AD57:AI57"/>
    <mergeCell ref="AJ57:AO57"/>
    <mergeCell ref="AD55:AI55"/>
    <mergeCell ref="AP57:AU57"/>
    <mergeCell ref="AV57:BA57"/>
    <mergeCell ref="AP56:AU56"/>
    <mergeCell ref="BH89:BL89"/>
    <mergeCell ref="N88:AC88"/>
    <mergeCell ref="N89:AC89"/>
    <mergeCell ref="AD89:AI89"/>
    <mergeCell ref="AJ89:AO89"/>
    <mergeCell ref="BB89:BG89"/>
    <mergeCell ref="AJ88:AO88"/>
    <mergeCell ref="AP88:AU88"/>
    <mergeCell ref="AV88:BA88"/>
    <mergeCell ref="AP89:AU89"/>
    <mergeCell ref="BH87:BL87"/>
    <mergeCell ref="BH88:BL88"/>
    <mergeCell ref="BG14:BL14"/>
    <mergeCell ref="BB55:BG55"/>
    <mergeCell ref="BB58:BG58"/>
    <mergeCell ref="BH55:BL55"/>
    <mergeCell ref="BB56:BG56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89:M89"/>
    <mergeCell ref="AI12:AN12"/>
    <mergeCell ref="AO12:AT12"/>
    <mergeCell ref="A52:BL53"/>
    <mergeCell ref="BH56:BL56"/>
    <mergeCell ref="AD86:AI86"/>
    <mergeCell ref="AJ86:AO86"/>
    <mergeCell ref="A86:E86"/>
    <mergeCell ref="A58:E58"/>
    <mergeCell ref="F57:I57"/>
    <mergeCell ref="BE5:BL5"/>
    <mergeCell ref="A84:BL84"/>
    <mergeCell ref="A85:BL85"/>
    <mergeCell ref="BH86:BL86"/>
    <mergeCell ref="BB86:BG86"/>
    <mergeCell ref="N86:AC86"/>
    <mergeCell ref="AP86:AU86"/>
    <mergeCell ref="AV86:BA86"/>
    <mergeCell ref="J86:M86"/>
    <mergeCell ref="F86:I86"/>
    <mergeCell ref="A87:E87"/>
    <mergeCell ref="N87:AC87"/>
    <mergeCell ref="F88:I88"/>
    <mergeCell ref="J87:M87"/>
    <mergeCell ref="J88:M88"/>
    <mergeCell ref="F87:I87"/>
    <mergeCell ref="BA1:BL1"/>
    <mergeCell ref="A54:BL54"/>
    <mergeCell ref="A8:BL8"/>
    <mergeCell ref="A3:BL3"/>
    <mergeCell ref="A9:BL9"/>
    <mergeCell ref="BE6:BL6"/>
    <mergeCell ref="B5:AF5"/>
    <mergeCell ref="A10:BL11"/>
    <mergeCell ref="AU12:AZ12"/>
    <mergeCell ref="BA12:BF12"/>
    <mergeCell ref="AU96:BF96"/>
    <mergeCell ref="AU93:BF93"/>
    <mergeCell ref="A88:E88"/>
    <mergeCell ref="A89:E89"/>
    <mergeCell ref="F89:I89"/>
    <mergeCell ref="AU95:BF95"/>
    <mergeCell ref="A92:AA92"/>
    <mergeCell ref="AU92:BF92"/>
    <mergeCell ref="A95:AA95"/>
    <mergeCell ref="AD88:AI88"/>
    <mergeCell ref="A6:AF6"/>
    <mergeCell ref="J57:M57"/>
    <mergeCell ref="A55:E55"/>
    <mergeCell ref="A56:E56"/>
    <mergeCell ref="N57:AC57"/>
    <mergeCell ref="F55:I55"/>
    <mergeCell ref="J55:M55"/>
    <mergeCell ref="N55:AC55"/>
    <mergeCell ref="A57:E57"/>
    <mergeCell ref="F56:I5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topLeftCell="A259" zoomScaleNormal="100" workbookViewId="0">
      <selection activeCell="Y286" sqref="Y286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409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410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411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12330442.640000001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12330442.640000001</v>
      </c>
      <c r="AJ30" s="163"/>
      <c r="AK30" s="163"/>
      <c r="AL30" s="163"/>
      <c r="AM30" s="164"/>
      <c r="AN30" s="162">
        <v>15858850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15858850</v>
      </c>
      <c r="BC30" s="163"/>
      <c r="BD30" s="163"/>
      <c r="BE30" s="163"/>
      <c r="BF30" s="164"/>
      <c r="BG30" s="162">
        <v>16448400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16448400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3321984.3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3321984.3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12.75" customHeight="1" x14ac:dyDescent="0.2">
      <c r="A32" s="158">
        <v>25020100</v>
      </c>
      <c r="B32" s="159"/>
      <c r="C32" s="159"/>
      <c r="D32" s="160"/>
      <c r="E32" s="132" t="s">
        <v>367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3321984.3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3321984.3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12330442.640000001</v>
      </c>
      <c r="V33" s="165"/>
      <c r="W33" s="165"/>
      <c r="X33" s="165"/>
      <c r="Y33" s="165"/>
      <c r="Z33" s="165">
        <v>3321984.3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15652426.940000001</v>
      </c>
      <c r="AJ33" s="167"/>
      <c r="AK33" s="167"/>
      <c r="AL33" s="167"/>
      <c r="AM33" s="168"/>
      <c r="AN33" s="166">
        <v>15858850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15858850</v>
      </c>
      <c r="BC33" s="167"/>
      <c r="BD33" s="167"/>
      <c r="BE33" s="167"/>
      <c r="BF33" s="168"/>
      <c r="BG33" s="166">
        <v>16448400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16448400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16647800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16647800</v>
      </c>
      <c r="AN41" s="163"/>
      <c r="AO41" s="163"/>
      <c r="AP41" s="163"/>
      <c r="AQ41" s="164"/>
      <c r="AR41" s="162">
        <v>16831700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16831700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366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12.75" customHeight="1" x14ac:dyDescent="0.2">
      <c r="A43" s="158">
        <v>25020100</v>
      </c>
      <c r="B43" s="159"/>
      <c r="C43" s="159"/>
      <c r="D43" s="160"/>
      <c r="E43" s="132" t="s">
        <v>367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16647800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16647800</v>
      </c>
      <c r="AN44" s="167"/>
      <c r="AO44" s="167"/>
      <c r="AP44" s="167"/>
      <c r="AQ44" s="168"/>
      <c r="AR44" s="166">
        <v>16831700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16831700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12.75" customHeight="1" x14ac:dyDescent="0.2">
      <c r="A54" s="158">
        <v>2111</v>
      </c>
      <c r="B54" s="159"/>
      <c r="C54" s="159"/>
      <c r="D54" s="160"/>
      <c r="E54" s="132" t="s">
        <v>368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8700596.6799999997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8700596.6799999997</v>
      </c>
      <c r="AJ54" s="163"/>
      <c r="AK54" s="163"/>
      <c r="AL54" s="163"/>
      <c r="AM54" s="164"/>
      <c r="AN54" s="162">
        <v>11334200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11334200</v>
      </c>
      <c r="BC54" s="163"/>
      <c r="BD54" s="163"/>
      <c r="BE54" s="163"/>
      <c r="BF54" s="164"/>
      <c r="BG54" s="162">
        <v>11810000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11810000</v>
      </c>
      <c r="BV54" s="163"/>
      <c r="BW54" s="163"/>
      <c r="BX54" s="163"/>
      <c r="BY54" s="164"/>
      <c r="CA54" s="138" t="s">
        <v>34</v>
      </c>
    </row>
    <row r="55" spans="1:79" s="138" customFormat="1" ht="12.75" customHeight="1" x14ac:dyDescent="0.2">
      <c r="A55" s="158">
        <v>2120</v>
      </c>
      <c r="B55" s="159"/>
      <c r="C55" s="159"/>
      <c r="D55" s="160"/>
      <c r="E55" s="132" t="s">
        <v>369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1870211.36</v>
      </c>
      <c r="V55" s="163"/>
      <c r="W55" s="163"/>
      <c r="X55" s="163"/>
      <c r="Y55" s="164"/>
      <c r="Z55" s="162">
        <v>0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1870211.36</v>
      </c>
      <c r="AJ55" s="163"/>
      <c r="AK55" s="163"/>
      <c r="AL55" s="163"/>
      <c r="AM55" s="164"/>
      <c r="AN55" s="162">
        <v>2455300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2455300</v>
      </c>
      <c r="BC55" s="163"/>
      <c r="BD55" s="163"/>
      <c r="BE55" s="163"/>
      <c r="BF55" s="164"/>
      <c r="BG55" s="162">
        <v>2536000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2536000</v>
      </c>
      <c r="BV55" s="163"/>
      <c r="BW55" s="163"/>
      <c r="BX55" s="163"/>
      <c r="BY55" s="164"/>
    </row>
    <row r="56" spans="1:79" s="138" customFormat="1" ht="12.75" customHeight="1" x14ac:dyDescent="0.2">
      <c r="A56" s="158">
        <v>2210</v>
      </c>
      <c r="B56" s="159"/>
      <c r="C56" s="159"/>
      <c r="D56" s="160"/>
      <c r="E56" s="132" t="s">
        <v>370</v>
      </c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4"/>
      <c r="U56" s="162">
        <v>143025.20000000001</v>
      </c>
      <c r="V56" s="163"/>
      <c r="W56" s="163"/>
      <c r="X56" s="163"/>
      <c r="Y56" s="164"/>
      <c r="Z56" s="162">
        <v>0</v>
      </c>
      <c r="AA56" s="163"/>
      <c r="AB56" s="163"/>
      <c r="AC56" s="163"/>
      <c r="AD56" s="164"/>
      <c r="AE56" s="162">
        <v>0</v>
      </c>
      <c r="AF56" s="163"/>
      <c r="AG56" s="163"/>
      <c r="AH56" s="164"/>
      <c r="AI56" s="162">
        <f>IF(ISNUMBER(U56),U56,0)+IF(ISNUMBER(Z56),Z56,0)</f>
        <v>143025.20000000001</v>
      </c>
      <c r="AJ56" s="163"/>
      <c r="AK56" s="163"/>
      <c r="AL56" s="163"/>
      <c r="AM56" s="164"/>
      <c r="AN56" s="162">
        <v>235000</v>
      </c>
      <c r="AO56" s="163"/>
      <c r="AP56" s="163"/>
      <c r="AQ56" s="163"/>
      <c r="AR56" s="164"/>
      <c r="AS56" s="162">
        <v>0</v>
      </c>
      <c r="AT56" s="163"/>
      <c r="AU56" s="163"/>
      <c r="AV56" s="163"/>
      <c r="AW56" s="164"/>
      <c r="AX56" s="162">
        <v>0</v>
      </c>
      <c r="AY56" s="163"/>
      <c r="AZ56" s="163"/>
      <c r="BA56" s="164"/>
      <c r="BB56" s="162">
        <f>IF(ISNUMBER(AN56),AN56,0)+IF(ISNUMBER(AS56),AS56,0)</f>
        <v>235000</v>
      </c>
      <c r="BC56" s="163"/>
      <c r="BD56" s="163"/>
      <c r="BE56" s="163"/>
      <c r="BF56" s="164"/>
      <c r="BG56" s="162">
        <v>230370</v>
      </c>
      <c r="BH56" s="163"/>
      <c r="BI56" s="163"/>
      <c r="BJ56" s="163"/>
      <c r="BK56" s="164"/>
      <c r="BL56" s="162">
        <v>0</v>
      </c>
      <c r="BM56" s="163"/>
      <c r="BN56" s="163"/>
      <c r="BO56" s="163"/>
      <c r="BP56" s="164"/>
      <c r="BQ56" s="162">
        <v>0</v>
      </c>
      <c r="BR56" s="163"/>
      <c r="BS56" s="163"/>
      <c r="BT56" s="164"/>
      <c r="BU56" s="162">
        <f>IF(ISNUMBER(BG56),BG56,0)+IF(ISNUMBER(BL56),BL56,0)</f>
        <v>230370</v>
      </c>
      <c r="BV56" s="163"/>
      <c r="BW56" s="163"/>
      <c r="BX56" s="163"/>
      <c r="BY56" s="164"/>
    </row>
    <row r="57" spans="1:79" s="138" customFormat="1" ht="12.75" customHeight="1" x14ac:dyDescent="0.2">
      <c r="A57" s="158">
        <v>2240</v>
      </c>
      <c r="B57" s="159"/>
      <c r="C57" s="159"/>
      <c r="D57" s="160"/>
      <c r="E57" s="132" t="s">
        <v>371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4"/>
      <c r="U57" s="162">
        <v>974619.4</v>
      </c>
      <c r="V57" s="163"/>
      <c r="W57" s="163"/>
      <c r="X57" s="163"/>
      <c r="Y57" s="164"/>
      <c r="Z57" s="162">
        <v>0</v>
      </c>
      <c r="AA57" s="163"/>
      <c r="AB57" s="163"/>
      <c r="AC57" s="163"/>
      <c r="AD57" s="164"/>
      <c r="AE57" s="162">
        <v>0</v>
      </c>
      <c r="AF57" s="163"/>
      <c r="AG57" s="163"/>
      <c r="AH57" s="164"/>
      <c r="AI57" s="162">
        <f>IF(ISNUMBER(U57),U57,0)+IF(ISNUMBER(Z57),Z57,0)</f>
        <v>974619.4</v>
      </c>
      <c r="AJ57" s="163"/>
      <c r="AK57" s="163"/>
      <c r="AL57" s="163"/>
      <c r="AM57" s="164"/>
      <c r="AN57" s="162">
        <v>966350</v>
      </c>
      <c r="AO57" s="163"/>
      <c r="AP57" s="163"/>
      <c r="AQ57" s="163"/>
      <c r="AR57" s="164"/>
      <c r="AS57" s="162">
        <v>0</v>
      </c>
      <c r="AT57" s="163"/>
      <c r="AU57" s="163"/>
      <c r="AV57" s="163"/>
      <c r="AW57" s="164"/>
      <c r="AX57" s="162">
        <v>0</v>
      </c>
      <c r="AY57" s="163"/>
      <c r="AZ57" s="163"/>
      <c r="BA57" s="164"/>
      <c r="BB57" s="162">
        <f>IF(ISNUMBER(AN57),AN57,0)+IF(ISNUMBER(AS57),AS57,0)</f>
        <v>966350</v>
      </c>
      <c r="BC57" s="163"/>
      <c r="BD57" s="163"/>
      <c r="BE57" s="163"/>
      <c r="BF57" s="164"/>
      <c r="BG57" s="162">
        <v>939550</v>
      </c>
      <c r="BH57" s="163"/>
      <c r="BI57" s="163"/>
      <c r="BJ57" s="163"/>
      <c r="BK57" s="164"/>
      <c r="BL57" s="162">
        <v>0</v>
      </c>
      <c r="BM57" s="163"/>
      <c r="BN57" s="163"/>
      <c r="BO57" s="163"/>
      <c r="BP57" s="164"/>
      <c r="BQ57" s="162">
        <v>0</v>
      </c>
      <c r="BR57" s="163"/>
      <c r="BS57" s="163"/>
      <c r="BT57" s="164"/>
      <c r="BU57" s="162">
        <f>IF(ISNUMBER(BG57),BG57,0)+IF(ISNUMBER(BL57),BL57,0)</f>
        <v>939550</v>
      </c>
      <c r="BV57" s="163"/>
      <c r="BW57" s="163"/>
      <c r="BX57" s="163"/>
      <c r="BY57" s="164"/>
    </row>
    <row r="58" spans="1:79" s="138" customFormat="1" ht="12.75" customHeight="1" x14ac:dyDescent="0.2">
      <c r="A58" s="158">
        <v>2272</v>
      </c>
      <c r="B58" s="159"/>
      <c r="C58" s="159"/>
      <c r="D58" s="160"/>
      <c r="E58" s="132" t="s">
        <v>372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0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0</v>
      </c>
      <c r="AJ58" s="163"/>
      <c r="AK58" s="163"/>
      <c r="AL58" s="163"/>
      <c r="AM58" s="164"/>
      <c r="AN58" s="162">
        <v>1200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1200</v>
      </c>
      <c r="BC58" s="163"/>
      <c r="BD58" s="163"/>
      <c r="BE58" s="163"/>
      <c r="BF58" s="164"/>
      <c r="BG58" s="162">
        <v>1300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1300</v>
      </c>
      <c r="BV58" s="163"/>
      <c r="BW58" s="163"/>
      <c r="BX58" s="163"/>
      <c r="BY58" s="164"/>
    </row>
    <row r="59" spans="1:79" s="138" customFormat="1" ht="12.75" customHeight="1" x14ac:dyDescent="0.2">
      <c r="A59" s="158">
        <v>2273</v>
      </c>
      <c r="B59" s="159"/>
      <c r="C59" s="159"/>
      <c r="D59" s="160"/>
      <c r="E59" s="132" t="s">
        <v>373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324496.93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324496.93</v>
      </c>
      <c r="AJ59" s="163"/>
      <c r="AK59" s="163"/>
      <c r="AL59" s="163"/>
      <c r="AM59" s="164"/>
      <c r="AN59" s="162">
        <v>418800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418800</v>
      </c>
      <c r="BC59" s="163"/>
      <c r="BD59" s="163"/>
      <c r="BE59" s="163"/>
      <c r="BF59" s="164"/>
      <c r="BG59" s="162">
        <v>465880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465880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2274</v>
      </c>
      <c r="B60" s="159"/>
      <c r="C60" s="159"/>
      <c r="D60" s="160"/>
      <c r="E60" s="132" t="s">
        <v>374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100875.69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100875.69</v>
      </c>
      <c r="AJ60" s="163"/>
      <c r="AK60" s="163"/>
      <c r="AL60" s="163"/>
      <c r="AM60" s="164"/>
      <c r="AN60" s="162">
        <v>155300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155300</v>
      </c>
      <c r="BC60" s="163"/>
      <c r="BD60" s="163"/>
      <c r="BE60" s="163"/>
      <c r="BF60" s="164"/>
      <c r="BG60" s="162">
        <v>155300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155300</v>
      </c>
      <c r="BV60" s="163"/>
      <c r="BW60" s="163"/>
      <c r="BX60" s="163"/>
      <c r="BY60" s="164"/>
    </row>
    <row r="61" spans="1:79" s="138" customFormat="1" ht="25.5" customHeight="1" x14ac:dyDescent="0.2">
      <c r="A61" s="158">
        <v>2275</v>
      </c>
      <c r="B61" s="159"/>
      <c r="C61" s="159"/>
      <c r="D61" s="160"/>
      <c r="E61" s="132" t="s">
        <v>375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216002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216002</v>
      </c>
      <c r="AJ61" s="163"/>
      <c r="AK61" s="163"/>
      <c r="AL61" s="163"/>
      <c r="AM61" s="164"/>
      <c r="AN61" s="162">
        <v>282700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282700</v>
      </c>
      <c r="BC61" s="163"/>
      <c r="BD61" s="163"/>
      <c r="BE61" s="163"/>
      <c r="BF61" s="164"/>
      <c r="BG61" s="162">
        <v>300000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300000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2800</v>
      </c>
      <c r="B62" s="159"/>
      <c r="C62" s="159"/>
      <c r="D62" s="160"/>
      <c r="E62" s="132" t="s">
        <v>376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615.38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615.38</v>
      </c>
      <c r="AJ62" s="163"/>
      <c r="AK62" s="163"/>
      <c r="AL62" s="163"/>
      <c r="AM62" s="164"/>
      <c r="AN62" s="162">
        <v>10000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10000</v>
      </c>
      <c r="BC62" s="163"/>
      <c r="BD62" s="163"/>
      <c r="BE62" s="163"/>
      <c r="BF62" s="164"/>
      <c r="BG62" s="162">
        <v>10000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10000</v>
      </c>
      <c r="BV62" s="163"/>
      <c r="BW62" s="163"/>
      <c r="BX62" s="163"/>
      <c r="BY62" s="164"/>
    </row>
    <row r="63" spans="1:79" s="9" customFormat="1" ht="12.75" customHeight="1" x14ac:dyDescent="0.2">
      <c r="A63" s="127"/>
      <c r="B63" s="128"/>
      <c r="C63" s="128"/>
      <c r="D63" s="130"/>
      <c r="E63" s="139" t="s">
        <v>179</v>
      </c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1"/>
      <c r="U63" s="166">
        <v>12330442.639999999</v>
      </c>
      <c r="V63" s="167"/>
      <c r="W63" s="167"/>
      <c r="X63" s="167"/>
      <c r="Y63" s="168"/>
      <c r="Z63" s="166">
        <v>0</v>
      </c>
      <c r="AA63" s="167"/>
      <c r="AB63" s="167"/>
      <c r="AC63" s="167"/>
      <c r="AD63" s="168"/>
      <c r="AE63" s="166">
        <v>0</v>
      </c>
      <c r="AF63" s="167"/>
      <c r="AG63" s="167"/>
      <c r="AH63" s="168"/>
      <c r="AI63" s="166">
        <f>IF(ISNUMBER(U63),U63,0)+IF(ISNUMBER(Z63),Z63,0)</f>
        <v>12330442.639999999</v>
      </c>
      <c r="AJ63" s="167"/>
      <c r="AK63" s="167"/>
      <c r="AL63" s="167"/>
      <c r="AM63" s="168"/>
      <c r="AN63" s="166">
        <v>15858850</v>
      </c>
      <c r="AO63" s="167"/>
      <c r="AP63" s="167"/>
      <c r="AQ63" s="167"/>
      <c r="AR63" s="168"/>
      <c r="AS63" s="166">
        <v>0</v>
      </c>
      <c r="AT63" s="167"/>
      <c r="AU63" s="167"/>
      <c r="AV63" s="167"/>
      <c r="AW63" s="168"/>
      <c r="AX63" s="166">
        <v>0</v>
      </c>
      <c r="AY63" s="167"/>
      <c r="AZ63" s="167"/>
      <c r="BA63" s="168"/>
      <c r="BB63" s="166">
        <f>IF(ISNUMBER(AN63),AN63,0)+IF(ISNUMBER(AS63),AS63,0)</f>
        <v>15858850</v>
      </c>
      <c r="BC63" s="167"/>
      <c r="BD63" s="167"/>
      <c r="BE63" s="167"/>
      <c r="BF63" s="168"/>
      <c r="BG63" s="166">
        <v>16448400</v>
      </c>
      <c r="BH63" s="167"/>
      <c r="BI63" s="167"/>
      <c r="BJ63" s="167"/>
      <c r="BK63" s="168"/>
      <c r="BL63" s="166">
        <v>0</v>
      </c>
      <c r="BM63" s="167"/>
      <c r="BN63" s="167"/>
      <c r="BO63" s="167"/>
      <c r="BP63" s="168"/>
      <c r="BQ63" s="166">
        <v>0</v>
      </c>
      <c r="BR63" s="167"/>
      <c r="BS63" s="167"/>
      <c r="BT63" s="168"/>
      <c r="BU63" s="166">
        <f>IF(ISNUMBER(BG63),BG63,0)+IF(ISNUMBER(BL63),BL63,0)</f>
        <v>16448400</v>
      </c>
      <c r="BV63" s="167"/>
      <c r="BW63" s="167"/>
      <c r="BX63" s="167"/>
      <c r="BY63" s="168"/>
    </row>
    <row r="65" spans="1:79" ht="14.25" customHeight="1" x14ac:dyDescent="0.2">
      <c r="A65" s="48" t="s">
        <v>424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</row>
    <row r="67" spans="1:79" ht="23.1" customHeight="1" x14ac:dyDescent="0.2">
      <c r="A67" s="87" t="s">
        <v>150</v>
      </c>
      <c r="B67" s="88"/>
      <c r="C67" s="88"/>
      <c r="D67" s="88"/>
      <c r="E67" s="89"/>
      <c r="F67" s="46" t="s">
        <v>20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61" t="s">
        <v>356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3"/>
      <c r="AN67" s="61" t="s">
        <v>357</v>
      </c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61" t="s">
        <v>358</v>
      </c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3"/>
    </row>
    <row r="68" spans="1:79" ht="51.75" customHeight="1" x14ac:dyDescent="0.2">
      <c r="A68" s="90"/>
      <c r="B68" s="91"/>
      <c r="C68" s="91"/>
      <c r="D68" s="91"/>
      <c r="E68" s="92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61" t="s">
        <v>5</v>
      </c>
      <c r="V68" s="62"/>
      <c r="W68" s="62"/>
      <c r="X68" s="62"/>
      <c r="Y68" s="63"/>
      <c r="Z68" s="61" t="s">
        <v>4</v>
      </c>
      <c r="AA68" s="62"/>
      <c r="AB68" s="62"/>
      <c r="AC68" s="62"/>
      <c r="AD68" s="63"/>
      <c r="AE68" s="82" t="s">
        <v>147</v>
      </c>
      <c r="AF68" s="83"/>
      <c r="AG68" s="83"/>
      <c r="AH68" s="84"/>
      <c r="AI68" s="61" t="s">
        <v>6</v>
      </c>
      <c r="AJ68" s="62"/>
      <c r="AK68" s="62"/>
      <c r="AL68" s="62"/>
      <c r="AM68" s="63"/>
      <c r="AN68" s="61" t="s">
        <v>5</v>
      </c>
      <c r="AO68" s="62"/>
      <c r="AP68" s="62"/>
      <c r="AQ68" s="62"/>
      <c r="AR68" s="63"/>
      <c r="AS68" s="61" t="s">
        <v>4</v>
      </c>
      <c r="AT68" s="62"/>
      <c r="AU68" s="62"/>
      <c r="AV68" s="62"/>
      <c r="AW68" s="63"/>
      <c r="AX68" s="82" t="s">
        <v>147</v>
      </c>
      <c r="AY68" s="83"/>
      <c r="AZ68" s="83"/>
      <c r="BA68" s="84"/>
      <c r="BB68" s="61" t="s">
        <v>118</v>
      </c>
      <c r="BC68" s="62"/>
      <c r="BD68" s="62"/>
      <c r="BE68" s="62"/>
      <c r="BF68" s="63"/>
      <c r="BG68" s="61" t="s">
        <v>5</v>
      </c>
      <c r="BH68" s="62"/>
      <c r="BI68" s="62"/>
      <c r="BJ68" s="62"/>
      <c r="BK68" s="63"/>
      <c r="BL68" s="61" t="s">
        <v>4</v>
      </c>
      <c r="BM68" s="62"/>
      <c r="BN68" s="62"/>
      <c r="BO68" s="62"/>
      <c r="BP68" s="63"/>
      <c r="BQ68" s="82" t="s">
        <v>147</v>
      </c>
      <c r="BR68" s="83"/>
      <c r="BS68" s="83"/>
      <c r="BT68" s="84"/>
      <c r="BU68" s="46" t="s">
        <v>119</v>
      </c>
      <c r="BV68" s="46"/>
      <c r="BW68" s="46"/>
      <c r="BX68" s="46"/>
      <c r="BY68" s="46"/>
    </row>
    <row r="69" spans="1:79" ht="15" customHeight="1" x14ac:dyDescent="0.2">
      <c r="A69" s="61">
        <v>1</v>
      </c>
      <c r="B69" s="62"/>
      <c r="C69" s="62"/>
      <c r="D69" s="62"/>
      <c r="E69" s="63"/>
      <c r="F69" s="61">
        <v>2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3"/>
      <c r="U69" s="61">
        <v>3</v>
      </c>
      <c r="V69" s="62"/>
      <c r="W69" s="62"/>
      <c r="X69" s="62"/>
      <c r="Y69" s="63"/>
      <c r="Z69" s="61">
        <v>4</v>
      </c>
      <c r="AA69" s="62"/>
      <c r="AB69" s="62"/>
      <c r="AC69" s="62"/>
      <c r="AD69" s="63"/>
      <c r="AE69" s="61">
        <v>5</v>
      </c>
      <c r="AF69" s="62"/>
      <c r="AG69" s="62"/>
      <c r="AH69" s="63"/>
      <c r="AI69" s="61">
        <v>6</v>
      </c>
      <c r="AJ69" s="62"/>
      <c r="AK69" s="62"/>
      <c r="AL69" s="62"/>
      <c r="AM69" s="63"/>
      <c r="AN69" s="61">
        <v>7</v>
      </c>
      <c r="AO69" s="62"/>
      <c r="AP69" s="62"/>
      <c r="AQ69" s="62"/>
      <c r="AR69" s="63"/>
      <c r="AS69" s="61">
        <v>8</v>
      </c>
      <c r="AT69" s="62"/>
      <c r="AU69" s="62"/>
      <c r="AV69" s="62"/>
      <c r="AW69" s="63"/>
      <c r="AX69" s="61">
        <v>9</v>
      </c>
      <c r="AY69" s="62"/>
      <c r="AZ69" s="62"/>
      <c r="BA69" s="63"/>
      <c r="BB69" s="61">
        <v>10</v>
      </c>
      <c r="BC69" s="62"/>
      <c r="BD69" s="62"/>
      <c r="BE69" s="62"/>
      <c r="BF69" s="63"/>
      <c r="BG69" s="61">
        <v>11</v>
      </c>
      <c r="BH69" s="62"/>
      <c r="BI69" s="62"/>
      <c r="BJ69" s="62"/>
      <c r="BK69" s="63"/>
      <c r="BL69" s="61">
        <v>12</v>
      </c>
      <c r="BM69" s="62"/>
      <c r="BN69" s="62"/>
      <c r="BO69" s="62"/>
      <c r="BP69" s="63"/>
      <c r="BQ69" s="61">
        <v>13</v>
      </c>
      <c r="BR69" s="62"/>
      <c r="BS69" s="62"/>
      <c r="BT69" s="63"/>
      <c r="BU69" s="46">
        <v>14</v>
      </c>
      <c r="BV69" s="46"/>
      <c r="BW69" s="46"/>
      <c r="BX69" s="46"/>
      <c r="BY69" s="46"/>
    </row>
    <row r="70" spans="1:79" s="2" customFormat="1" ht="13.5" hidden="1" customHeight="1" x14ac:dyDescent="0.2">
      <c r="A70" s="64" t="s">
        <v>85</v>
      </c>
      <c r="B70" s="65"/>
      <c r="C70" s="65"/>
      <c r="D70" s="65"/>
      <c r="E70" s="66"/>
      <c r="F70" s="64" t="s">
        <v>78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6"/>
      <c r="U70" s="64" t="s">
        <v>86</v>
      </c>
      <c r="V70" s="65"/>
      <c r="W70" s="65"/>
      <c r="X70" s="65"/>
      <c r="Y70" s="66"/>
      <c r="Z70" s="64" t="s">
        <v>87</v>
      </c>
      <c r="AA70" s="65"/>
      <c r="AB70" s="65"/>
      <c r="AC70" s="65"/>
      <c r="AD70" s="66"/>
      <c r="AE70" s="64" t="s">
        <v>113</v>
      </c>
      <c r="AF70" s="65"/>
      <c r="AG70" s="65"/>
      <c r="AH70" s="66"/>
      <c r="AI70" s="72" t="s">
        <v>215</v>
      </c>
      <c r="AJ70" s="73"/>
      <c r="AK70" s="73"/>
      <c r="AL70" s="73"/>
      <c r="AM70" s="74"/>
      <c r="AN70" s="64" t="s">
        <v>88</v>
      </c>
      <c r="AO70" s="65"/>
      <c r="AP70" s="65"/>
      <c r="AQ70" s="65"/>
      <c r="AR70" s="66"/>
      <c r="AS70" s="64" t="s">
        <v>89</v>
      </c>
      <c r="AT70" s="65"/>
      <c r="AU70" s="65"/>
      <c r="AV70" s="65"/>
      <c r="AW70" s="66"/>
      <c r="AX70" s="64" t="s">
        <v>114</v>
      </c>
      <c r="AY70" s="65"/>
      <c r="AZ70" s="65"/>
      <c r="BA70" s="66"/>
      <c r="BB70" s="72" t="s">
        <v>215</v>
      </c>
      <c r="BC70" s="73"/>
      <c r="BD70" s="73"/>
      <c r="BE70" s="73"/>
      <c r="BF70" s="74"/>
      <c r="BG70" s="64" t="s">
        <v>79</v>
      </c>
      <c r="BH70" s="65"/>
      <c r="BI70" s="65"/>
      <c r="BJ70" s="65"/>
      <c r="BK70" s="66"/>
      <c r="BL70" s="64" t="s">
        <v>80</v>
      </c>
      <c r="BM70" s="65"/>
      <c r="BN70" s="65"/>
      <c r="BO70" s="65"/>
      <c r="BP70" s="66"/>
      <c r="BQ70" s="64" t="s">
        <v>115</v>
      </c>
      <c r="BR70" s="65"/>
      <c r="BS70" s="65"/>
      <c r="BT70" s="66"/>
      <c r="BU70" s="75" t="s">
        <v>215</v>
      </c>
      <c r="BV70" s="75"/>
      <c r="BW70" s="75"/>
      <c r="BX70" s="75"/>
      <c r="BY70" s="75"/>
      <c r="CA70" t="s">
        <v>35</v>
      </c>
    </row>
    <row r="71" spans="1:79" s="9" customFormat="1" ht="12.75" customHeight="1" x14ac:dyDescent="0.2">
      <c r="A71" s="127"/>
      <c r="B71" s="128"/>
      <c r="C71" s="128"/>
      <c r="D71" s="128"/>
      <c r="E71" s="130"/>
      <c r="F71" s="127" t="s">
        <v>179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0"/>
      <c r="U71" s="166"/>
      <c r="V71" s="167"/>
      <c r="W71" s="167"/>
      <c r="X71" s="167"/>
      <c r="Y71" s="168"/>
      <c r="Z71" s="166"/>
      <c r="AA71" s="167"/>
      <c r="AB71" s="167"/>
      <c r="AC71" s="167"/>
      <c r="AD71" s="168"/>
      <c r="AE71" s="166"/>
      <c r="AF71" s="167"/>
      <c r="AG71" s="167"/>
      <c r="AH71" s="168"/>
      <c r="AI71" s="166">
        <f>IF(ISNUMBER(U71),U71,0)+IF(ISNUMBER(Z71),Z71,0)</f>
        <v>0</v>
      </c>
      <c r="AJ71" s="167"/>
      <c r="AK71" s="167"/>
      <c r="AL71" s="167"/>
      <c r="AM71" s="168"/>
      <c r="AN71" s="166"/>
      <c r="AO71" s="167"/>
      <c r="AP71" s="167"/>
      <c r="AQ71" s="167"/>
      <c r="AR71" s="168"/>
      <c r="AS71" s="166"/>
      <c r="AT71" s="167"/>
      <c r="AU71" s="167"/>
      <c r="AV71" s="167"/>
      <c r="AW71" s="168"/>
      <c r="AX71" s="166"/>
      <c r="AY71" s="167"/>
      <c r="AZ71" s="167"/>
      <c r="BA71" s="168"/>
      <c r="BB71" s="166">
        <f>IF(ISNUMBER(AN71),AN71,0)+IF(ISNUMBER(AS71),AS71,0)</f>
        <v>0</v>
      </c>
      <c r="BC71" s="167"/>
      <c r="BD71" s="167"/>
      <c r="BE71" s="167"/>
      <c r="BF71" s="168"/>
      <c r="BG71" s="166"/>
      <c r="BH71" s="167"/>
      <c r="BI71" s="167"/>
      <c r="BJ71" s="167"/>
      <c r="BK71" s="168"/>
      <c r="BL71" s="166"/>
      <c r="BM71" s="167"/>
      <c r="BN71" s="167"/>
      <c r="BO71" s="167"/>
      <c r="BP71" s="168"/>
      <c r="BQ71" s="166"/>
      <c r="BR71" s="167"/>
      <c r="BS71" s="167"/>
      <c r="BT71" s="168"/>
      <c r="BU71" s="166">
        <f>IF(ISNUMBER(BG71),BG71,0)+IF(ISNUMBER(BL71),BL71,0)</f>
        <v>0</v>
      </c>
      <c r="BV71" s="167"/>
      <c r="BW71" s="167"/>
      <c r="BX71" s="167"/>
      <c r="BY71" s="168"/>
      <c r="CA71" s="9" t="s">
        <v>36</v>
      </c>
    </row>
    <row r="73" spans="1:79" ht="14.25" customHeight="1" x14ac:dyDescent="12.75">
      <c r="A73" s="48" t="s">
        <v>436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15" customHeight="1" x14ac:dyDescent="12.75">
      <c r="A74" s="69" t="s">
        <v>355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</row>
    <row r="75" spans="1:79" ht="23.1" customHeight="1" x14ac:dyDescent="0.2">
      <c r="A75" s="87" t="s">
        <v>149</v>
      </c>
      <c r="B75" s="88"/>
      <c r="C75" s="88"/>
      <c r="D75" s="89"/>
      <c r="E75" s="76" t="s">
        <v>20</v>
      </c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61" t="s">
        <v>359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  <c r="AR75" s="46" t="s">
        <v>361</v>
      </c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79" ht="48.75" customHeight="1" x14ac:dyDescent="0.2">
      <c r="A76" s="90"/>
      <c r="B76" s="91"/>
      <c r="C76" s="91"/>
      <c r="D76" s="92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76" t="s">
        <v>5</v>
      </c>
      <c r="Y76" s="77"/>
      <c r="Z76" s="77"/>
      <c r="AA76" s="77"/>
      <c r="AB76" s="78"/>
      <c r="AC76" s="76" t="s">
        <v>4</v>
      </c>
      <c r="AD76" s="77"/>
      <c r="AE76" s="77"/>
      <c r="AF76" s="77"/>
      <c r="AG76" s="78"/>
      <c r="AH76" s="82" t="s">
        <v>147</v>
      </c>
      <c r="AI76" s="83"/>
      <c r="AJ76" s="83"/>
      <c r="AK76" s="83"/>
      <c r="AL76" s="84"/>
      <c r="AM76" s="61" t="s">
        <v>6</v>
      </c>
      <c r="AN76" s="62"/>
      <c r="AO76" s="62"/>
      <c r="AP76" s="62"/>
      <c r="AQ76" s="63"/>
      <c r="AR76" s="61" t="s">
        <v>5</v>
      </c>
      <c r="AS76" s="62"/>
      <c r="AT76" s="62"/>
      <c r="AU76" s="62"/>
      <c r="AV76" s="63"/>
      <c r="AW76" s="61" t="s">
        <v>4</v>
      </c>
      <c r="AX76" s="62"/>
      <c r="AY76" s="62"/>
      <c r="AZ76" s="62"/>
      <c r="BA76" s="63"/>
      <c r="BB76" s="82" t="s">
        <v>147</v>
      </c>
      <c r="BC76" s="83"/>
      <c r="BD76" s="83"/>
      <c r="BE76" s="83"/>
      <c r="BF76" s="84"/>
      <c r="BG76" s="61" t="s">
        <v>118</v>
      </c>
      <c r="BH76" s="62"/>
      <c r="BI76" s="62"/>
      <c r="BJ76" s="62"/>
      <c r="BK76" s="63"/>
    </row>
    <row r="77" spans="1:79" ht="12.75" customHeight="1" x14ac:dyDescent="0.2">
      <c r="A77" s="61">
        <v>1</v>
      </c>
      <c r="B77" s="62"/>
      <c r="C77" s="62"/>
      <c r="D77" s="63"/>
      <c r="E77" s="61">
        <v>2</v>
      </c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61">
        <v>3</v>
      </c>
      <c r="Y77" s="62"/>
      <c r="Z77" s="62"/>
      <c r="AA77" s="62"/>
      <c r="AB77" s="63"/>
      <c r="AC77" s="61">
        <v>4</v>
      </c>
      <c r="AD77" s="62"/>
      <c r="AE77" s="62"/>
      <c r="AF77" s="62"/>
      <c r="AG77" s="63"/>
      <c r="AH77" s="61">
        <v>5</v>
      </c>
      <c r="AI77" s="62"/>
      <c r="AJ77" s="62"/>
      <c r="AK77" s="62"/>
      <c r="AL77" s="63"/>
      <c r="AM77" s="61">
        <v>6</v>
      </c>
      <c r="AN77" s="62"/>
      <c r="AO77" s="62"/>
      <c r="AP77" s="62"/>
      <c r="AQ77" s="63"/>
      <c r="AR77" s="61">
        <v>7</v>
      </c>
      <c r="AS77" s="62"/>
      <c r="AT77" s="62"/>
      <c r="AU77" s="62"/>
      <c r="AV77" s="63"/>
      <c r="AW77" s="61">
        <v>8</v>
      </c>
      <c r="AX77" s="62"/>
      <c r="AY77" s="62"/>
      <c r="AZ77" s="62"/>
      <c r="BA77" s="63"/>
      <c r="BB77" s="61">
        <v>9</v>
      </c>
      <c r="BC77" s="62"/>
      <c r="BD77" s="62"/>
      <c r="BE77" s="62"/>
      <c r="BF77" s="63"/>
      <c r="BG77" s="61">
        <v>10</v>
      </c>
      <c r="BH77" s="62"/>
      <c r="BI77" s="62"/>
      <c r="BJ77" s="62"/>
      <c r="BK77" s="63"/>
    </row>
    <row r="78" spans="1:79" s="2" customFormat="1" ht="12.75" hidden="1" customHeight="1" x14ac:dyDescent="0.2">
      <c r="A78" s="64" t="s">
        <v>85</v>
      </c>
      <c r="B78" s="65"/>
      <c r="C78" s="65"/>
      <c r="D78" s="66"/>
      <c r="E78" s="64" t="s">
        <v>78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6"/>
      <c r="X78" s="94" t="s">
        <v>81</v>
      </c>
      <c r="Y78" s="95"/>
      <c r="Z78" s="95"/>
      <c r="AA78" s="95"/>
      <c r="AB78" s="96"/>
      <c r="AC78" s="94" t="s">
        <v>82</v>
      </c>
      <c r="AD78" s="95"/>
      <c r="AE78" s="95"/>
      <c r="AF78" s="95"/>
      <c r="AG78" s="96"/>
      <c r="AH78" s="64" t="s">
        <v>116</v>
      </c>
      <c r="AI78" s="65"/>
      <c r="AJ78" s="65"/>
      <c r="AK78" s="65"/>
      <c r="AL78" s="66"/>
      <c r="AM78" s="72" t="s">
        <v>216</v>
      </c>
      <c r="AN78" s="73"/>
      <c r="AO78" s="73"/>
      <c r="AP78" s="73"/>
      <c r="AQ78" s="74"/>
      <c r="AR78" s="64" t="s">
        <v>83</v>
      </c>
      <c r="AS78" s="65"/>
      <c r="AT78" s="65"/>
      <c r="AU78" s="65"/>
      <c r="AV78" s="66"/>
      <c r="AW78" s="64" t="s">
        <v>84</v>
      </c>
      <c r="AX78" s="65"/>
      <c r="AY78" s="65"/>
      <c r="AZ78" s="65"/>
      <c r="BA78" s="66"/>
      <c r="BB78" s="64" t="s">
        <v>117</v>
      </c>
      <c r="BC78" s="65"/>
      <c r="BD78" s="65"/>
      <c r="BE78" s="65"/>
      <c r="BF78" s="66"/>
      <c r="BG78" s="72" t="s">
        <v>216</v>
      </c>
      <c r="BH78" s="73"/>
      <c r="BI78" s="73"/>
      <c r="BJ78" s="73"/>
      <c r="BK78" s="74"/>
      <c r="CA78" t="s">
        <v>37</v>
      </c>
    </row>
    <row r="79" spans="1:79" s="138" customFormat="1" ht="12.75" customHeight="1" x14ac:dyDescent="0.2">
      <c r="A79" s="158">
        <v>2111</v>
      </c>
      <c r="B79" s="159"/>
      <c r="C79" s="159"/>
      <c r="D79" s="160"/>
      <c r="E79" s="132" t="s">
        <v>368</v>
      </c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4"/>
      <c r="X79" s="162">
        <v>11810000</v>
      </c>
      <c r="Y79" s="163"/>
      <c r="Z79" s="163"/>
      <c r="AA79" s="163"/>
      <c r="AB79" s="164"/>
      <c r="AC79" s="162">
        <v>0</v>
      </c>
      <c r="AD79" s="163"/>
      <c r="AE79" s="163"/>
      <c r="AF79" s="163"/>
      <c r="AG79" s="164"/>
      <c r="AH79" s="162">
        <v>0</v>
      </c>
      <c r="AI79" s="163"/>
      <c r="AJ79" s="163"/>
      <c r="AK79" s="163"/>
      <c r="AL79" s="164"/>
      <c r="AM79" s="162">
        <f>IF(ISNUMBER(X79),X79,0)+IF(ISNUMBER(AC79),AC79,0)</f>
        <v>11810000</v>
      </c>
      <c r="AN79" s="163"/>
      <c r="AO79" s="163"/>
      <c r="AP79" s="163"/>
      <c r="AQ79" s="164"/>
      <c r="AR79" s="162">
        <v>11810000</v>
      </c>
      <c r="AS79" s="163"/>
      <c r="AT79" s="163"/>
      <c r="AU79" s="163"/>
      <c r="AV79" s="164"/>
      <c r="AW79" s="162">
        <v>0</v>
      </c>
      <c r="AX79" s="163"/>
      <c r="AY79" s="163"/>
      <c r="AZ79" s="163"/>
      <c r="BA79" s="164"/>
      <c r="BB79" s="162">
        <v>0</v>
      </c>
      <c r="BC79" s="163"/>
      <c r="BD79" s="163"/>
      <c r="BE79" s="163"/>
      <c r="BF79" s="164"/>
      <c r="BG79" s="161">
        <f>IF(ISNUMBER(AR79),AR79,0)+IF(ISNUMBER(AW79),AW79,0)</f>
        <v>11810000</v>
      </c>
      <c r="BH79" s="161"/>
      <c r="BI79" s="161"/>
      <c r="BJ79" s="161"/>
      <c r="BK79" s="161"/>
      <c r="CA79" s="138" t="s">
        <v>38</v>
      </c>
    </row>
    <row r="80" spans="1:79" s="138" customFormat="1" ht="12.75" customHeight="1" x14ac:dyDescent="0.2">
      <c r="A80" s="158">
        <v>2120</v>
      </c>
      <c r="B80" s="159"/>
      <c r="C80" s="159"/>
      <c r="D80" s="160"/>
      <c r="E80" s="132" t="s">
        <v>369</v>
      </c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62">
        <v>2536000</v>
      </c>
      <c r="Y80" s="163"/>
      <c r="Z80" s="163"/>
      <c r="AA80" s="163"/>
      <c r="AB80" s="164"/>
      <c r="AC80" s="162">
        <v>0</v>
      </c>
      <c r="AD80" s="163"/>
      <c r="AE80" s="163"/>
      <c r="AF80" s="163"/>
      <c r="AG80" s="164"/>
      <c r="AH80" s="162">
        <v>0</v>
      </c>
      <c r="AI80" s="163"/>
      <c r="AJ80" s="163"/>
      <c r="AK80" s="163"/>
      <c r="AL80" s="164"/>
      <c r="AM80" s="162">
        <f>IF(ISNUMBER(X80),X80,0)+IF(ISNUMBER(AC80),AC80,0)</f>
        <v>2536000</v>
      </c>
      <c r="AN80" s="163"/>
      <c r="AO80" s="163"/>
      <c r="AP80" s="163"/>
      <c r="AQ80" s="164"/>
      <c r="AR80" s="162">
        <v>2536000</v>
      </c>
      <c r="AS80" s="163"/>
      <c r="AT80" s="163"/>
      <c r="AU80" s="163"/>
      <c r="AV80" s="164"/>
      <c r="AW80" s="162">
        <v>0</v>
      </c>
      <c r="AX80" s="163"/>
      <c r="AY80" s="163"/>
      <c r="AZ80" s="163"/>
      <c r="BA80" s="164"/>
      <c r="BB80" s="162">
        <v>0</v>
      </c>
      <c r="BC80" s="163"/>
      <c r="BD80" s="163"/>
      <c r="BE80" s="163"/>
      <c r="BF80" s="164"/>
      <c r="BG80" s="161">
        <f>IF(ISNUMBER(AR80),AR80,0)+IF(ISNUMBER(AW80),AW80,0)</f>
        <v>2536000</v>
      </c>
      <c r="BH80" s="161"/>
      <c r="BI80" s="161"/>
      <c r="BJ80" s="161"/>
      <c r="BK80" s="161"/>
    </row>
    <row r="81" spans="1:79" s="138" customFormat="1" ht="12.75" customHeight="1" x14ac:dyDescent="0.2">
      <c r="A81" s="158">
        <v>2210</v>
      </c>
      <c r="B81" s="159"/>
      <c r="C81" s="159"/>
      <c r="D81" s="160"/>
      <c r="E81" s="132" t="s">
        <v>370</v>
      </c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62">
        <v>253200</v>
      </c>
      <c r="Y81" s="163"/>
      <c r="Z81" s="163"/>
      <c r="AA81" s="163"/>
      <c r="AB81" s="164"/>
      <c r="AC81" s="162">
        <v>0</v>
      </c>
      <c r="AD81" s="163"/>
      <c r="AE81" s="163"/>
      <c r="AF81" s="163"/>
      <c r="AG81" s="164"/>
      <c r="AH81" s="162">
        <v>0</v>
      </c>
      <c r="AI81" s="163"/>
      <c r="AJ81" s="163"/>
      <c r="AK81" s="163"/>
      <c r="AL81" s="164"/>
      <c r="AM81" s="162">
        <f>IF(ISNUMBER(X81),X81,0)+IF(ISNUMBER(AC81),AC81,0)</f>
        <v>253200</v>
      </c>
      <c r="AN81" s="163"/>
      <c r="AO81" s="163"/>
      <c r="AP81" s="163"/>
      <c r="AQ81" s="164"/>
      <c r="AR81" s="162">
        <v>273500</v>
      </c>
      <c r="AS81" s="163"/>
      <c r="AT81" s="163"/>
      <c r="AU81" s="163"/>
      <c r="AV81" s="164"/>
      <c r="AW81" s="162">
        <v>0</v>
      </c>
      <c r="AX81" s="163"/>
      <c r="AY81" s="163"/>
      <c r="AZ81" s="163"/>
      <c r="BA81" s="164"/>
      <c r="BB81" s="162">
        <v>0</v>
      </c>
      <c r="BC81" s="163"/>
      <c r="BD81" s="163"/>
      <c r="BE81" s="163"/>
      <c r="BF81" s="164"/>
      <c r="BG81" s="161">
        <f>IF(ISNUMBER(AR81),AR81,0)+IF(ISNUMBER(AW81),AW81,0)</f>
        <v>273500</v>
      </c>
      <c r="BH81" s="161"/>
      <c r="BI81" s="161"/>
      <c r="BJ81" s="161"/>
      <c r="BK81" s="161"/>
    </row>
    <row r="82" spans="1:79" s="138" customFormat="1" ht="12.75" customHeight="1" x14ac:dyDescent="0.2">
      <c r="A82" s="158">
        <v>2240</v>
      </c>
      <c r="B82" s="159"/>
      <c r="C82" s="159"/>
      <c r="D82" s="160"/>
      <c r="E82" s="132" t="s">
        <v>371</v>
      </c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4"/>
      <c r="X82" s="162">
        <v>1024770</v>
      </c>
      <c r="Y82" s="163"/>
      <c r="Z82" s="163"/>
      <c r="AA82" s="163"/>
      <c r="AB82" s="164"/>
      <c r="AC82" s="162">
        <v>0</v>
      </c>
      <c r="AD82" s="163"/>
      <c r="AE82" s="163"/>
      <c r="AF82" s="163"/>
      <c r="AG82" s="164"/>
      <c r="AH82" s="162">
        <v>0</v>
      </c>
      <c r="AI82" s="163"/>
      <c r="AJ82" s="163"/>
      <c r="AK82" s="163"/>
      <c r="AL82" s="164"/>
      <c r="AM82" s="162">
        <f>IF(ISNUMBER(X82),X82,0)+IF(ISNUMBER(AC82),AC82,0)</f>
        <v>1024770</v>
      </c>
      <c r="AN82" s="163"/>
      <c r="AO82" s="163"/>
      <c r="AP82" s="163"/>
      <c r="AQ82" s="164"/>
      <c r="AR82" s="162">
        <v>1106750</v>
      </c>
      <c r="AS82" s="163"/>
      <c r="AT82" s="163"/>
      <c r="AU82" s="163"/>
      <c r="AV82" s="164"/>
      <c r="AW82" s="162">
        <v>0</v>
      </c>
      <c r="AX82" s="163"/>
      <c r="AY82" s="163"/>
      <c r="AZ82" s="163"/>
      <c r="BA82" s="164"/>
      <c r="BB82" s="162">
        <v>0</v>
      </c>
      <c r="BC82" s="163"/>
      <c r="BD82" s="163"/>
      <c r="BE82" s="163"/>
      <c r="BF82" s="164"/>
      <c r="BG82" s="161">
        <f>IF(ISNUMBER(AR82),AR82,0)+IF(ISNUMBER(AW82),AW82,0)</f>
        <v>1106750</v>
      </c>
      <c r="BH82" s="161"/>
      <c r="BI82" s="161"/>
      <c r="BJ82" s="161"/>
      <c r="BK82" s="161"/>
    </row>
    <row r="83" spans="1:79" s="138" customFormat="1" ht="12.75" customHeight="1" x14ac:dyDescent="0.2">
      <c r="A83" s="158">
        <v>2272</v>
      </c>
      <c r="B83" s="159"/>
      <c r="C83" s="159"/>
      <c r="D83" s="160"/>
      <c r="E83" s="132" t="s">
        <v>372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4"/>
      <c r="X83" s="162">
        <v>1430</v>
      </c>
      <c r="Y83" s="163"/>
      <c r="Z83" s="163"/>
      <c r="AA83" s="163"/>
      <c r="AB83" s="164"/>
      <c r="AC83" s="162">
        <v>0</v>
      </c>
      <c r="AD83" s="163"/>
      <c r="AE83" s="163"/>
      <c r="AF83" s="163"/>
      <c r="AG83" s="164"/>
      <c r="AH83" s="162">
        <v>0</v>
      </c>
      <c r="AI83" s="163"/>
      <c r="AJ83" s="163"/>
      <c r="AK83" s="163"/>
      <c r="AL83" s="164"/>
      <c r="AM83" s="162">
        <f>IF(ISNUMBER(X83),X83,0)+IF(ISNUMBER(AC83),AC83,0)</f>
        <v>1430</v>
      </c>
      <c r="AN83" s="163"/>
      <c r="AO83" s="163"/>
      <c r="AP83" s="163"/>
      <c r="AQ83" s="164"/>
      <c r="AR83" s="162">
        <v>1550</v>
      </c>
      <c r="AS83" s="163"/>
      <c r="AT83" s="163"/>
      <c r="AU83" s="163"/>
      <c r="AV83" s="164"/>
      <c r="AW83" s="162">
        <v>0</v>
      </c>
      <c r="AX83" s="163"/>
      <c r="AY83" s="163"/>
      <c r="AZ83" s="163"/>
      <c r="BA83" s="164"/>
      <c r="BB83" s="162">
        <v>0</v>
      </c>
      <c r="BC83" s="163"/>
      <c r="BD83" s="163"/>
      <c r="BE83" s="163"/>
      <c r="BF83" s="164"/>
      <c r="BG83" s="161">
        <f>IF(ISNUMBER(AR83),AR83,0)+IF(ISNUMBER(AW83),AW83,0)</f>
        <v>1550</v>
      </c>
      <c r="BH83" s="161"/>
      <c r="BI83" s="161"/>
      <c r="BJ83" s="161"/>
      <c r="BK83" s="161"/>
    </row>
    <row r="84" spans="1:79" s="138" customFormat="1" ht="12.75" customHeight="1" x14ac:dyDescent="0.2">
      <c r="A84" s="158">
        <v>2273</v>
      </c>
      <c r="B84" s="159"/>
      <c r="C84" s="159"/>
      <c r="D84" s="160"/>
      <c r="E84" s="132" t="s">
        <v>373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512000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512000</v>
      </c>
      <c r="AN84" s="163"/>
      <c r="AO84" s="163"/>
      <c r="AP84" s="163"/>
      <c r="AQ84" s="164"/>
      <c r="AR84" s="162">
        <v>550600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550600</v>
      </c>
      <c r="BH84" s="161"/>
      <c r="BI84" s="161"/>
      <c r="BJ84" s="161"/>
      <c r="BK84" s="161"/>
    </row>
    <row r="85" spans="1:79" s="138" customFormat="1" ht="12.75" customHeight="1" x14ac:dyDescent="0.2">
      <c r="A85" s="158">
        <v>2274</v>
      </c>
      <c r="B85" s="159"/>
      <c r="C85" s="159"/>
      <c r="D85" s="160"/>
      <c r="E85" s="132" t="s">
        <v>374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170700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170700</v>
      </c>
      <c r="AN85" s="163"/>
      <c r="AO85" s="163"/>
      <c r="AP85" s="163"/>
      <c r="AQ85" s="164"/>
      <c r="AR85" s="162">
        <v>184400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184400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2275</v>
      </c>
      <c r="B86" s="159"/>
      <c r="C86" s="159"/>
      <c r="D86" s="160"/>
      <c r="E86" s="132" t="s">
        <v>375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329700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329700</v>
      </c>
      <c r="AN86" s="163"/>
      <c r="AO86" s="163"/>
      <c r="AP86" s="163"/>
      <c r="AQ86" s="164"/>
      <c r="AR86" s="162">
        <v>358900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358900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2800</v>
      </c>
      <c r="B87" s="159"/>
      <c r="C87" s="159"/>
      <c r="D87" s="160"/>
      <c r="E87" s="132" t="s">
        <v>376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10000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10000</v>
      </c>
      <c r="AN87" s="163"/>
      <c r="AO87" s="163"/>
      <c r="AP87" s="163"/>
      <c r="AQ87" s="164"/>
      <c r="AR87" s="162">
        <v>10000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10000</v>
      </c>
      <c r="BH87" s="161"/>
      <c r="BI87" s="161"/>
      <c r="BJ87" s="161"/>
      <c r="BK87" s="161"/>
    </row>
    <row r="88" spans="1:79" s="9" customFormat="1" ht="12.75" customHeight="1" x14ac:dyDescent="0.2">
      <c r="A88" s="127"/>
      <c r="B88" s="128"/>
      <c r="C88" s="128"/>
      <c r="D88" s="130"/>
      <c r="E88" s="139" t="s">
        <v>179</v>
      </c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1"/>
      <c r="X88" s="166">
        <v>16647800</v>
      </c>
      <c r="Y88" s="167"/>
      <c r="Z88" s="167"/>
      <c r="AA88" s="167"/>
      <c r="AB88" s="168"/>
      <c r="AC88" s="166">
        <v>0</v>
      </c>
      <c r="AD88" s="167"/>
      <c r="AE88" s="167"/>
      <c r="AF88" s="167"/>
      <c r="AG88" s="168"/>
      <c r="AH88" s="166">
        <v>0</v>
      </c>
      <c r="AI88" s="167"/>
      <c r="AJ88" s="167"/>
      <c r="AK88" s="167"/>
      <c r="AL88" s="168"/>
      <c r="AM88" s="166">
        <f>IF(ISNUMBER(X88),X88,0)+IF(ISNUMBER(AC88),AC88,0)</f>
        <v>16647800</v>
      </c>
      <c r="AN88" s="167"/>
      <c r="AO88" s="167"/>
      <c r="AP88" s="167"/>
      <c r="AQ88" s="168"/>
      <c r="AR88" s="166">
        <v>16831700</v>
      </c>
      <c r="AS88" s="167"/>
      <c r="AT88" s="167"/>
      <c r="AU88" s="167"/>
      <c r="AV88" s="168"/>
      <c r="AW88" s="166">
        <v>0</v>
      </c>
      <c r="AX88" s="167"/>
      <c r="AY88" s="167"/>
      <c r="AZ88" s="167"/>
      <c r="BA88" s="168"/>
      <c r="BB88" s="166">
        <v>0</v>
      </c>
      <c r="BC88" s="167"/>
      <c r="BD88" s="167"/>
      <c r="BE88" s="167"/>
      <c r="BF88" s="168"/>
      <c r="BG88" s="165">
        <f>IF(ISNUMBER(AR88),AR88,0)+IF(ISNUMBER(AW88),AW88,0)</f>
        <v>16831700</v>
      </c>
      <c r="BH88" s="165"/>
      <c r="BI88" s="165"/>
      <c r="BJ88" s="165"/>
      <c r="BK88" s="165"/>
    </row>
    <row r="90" spans="1:79" ht="14.25" customHeight="1" x14ac:dyDescent="12.75">
      <c r="A90" s="48" t="s">
        <v>437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</row>
    <row r="92" spans="1:79" ht="23.1" customHeight="1" x14ac:dyDescent="12.75">
      <c r="A92" s="87" t="s">
        <v>150</v>
      </c>
      <c r="B92" s="88"/>
      <c r="C92" s="88"/>
      <c r="D92" s="88"/>
      <c r="E92" s="89"/>
      <c r="F92" s="76" t="s">
        <v>20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8"/>
      <c r="X92" s="46" t="s">
        <v>359</v>
      </c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61" t="s">
        <v>361</v>
      </c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3"/>
    </row>
    <row r="93" spans="1:79" ht="53.25" customHeight="1" x14ac:dyDescent="0.2">
      <c r="A93" s="90"/>
      <c r="B93" s="91"/>
      <c r="C93" s="91"/>
      <c r="D93" s="91"/>
      <c r="E93" s="92"/>
      <c r="F93" s="7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1"/>
      <c r="X93" s="61" t="s">
        <v>5</v>
      </c>
      <c r="Y93" s="62"/>
      <c r="Z93" s="62"/>
      <c r="AA93" s="62"/>
      <c r="AB93" s="63"/>
      <c r="AC93" s="61" t="s">
        <v>4</v>
      </c>
      <c r="AD93" s="62"/>
      <c r="AE93" s="62"/>
      <c r="AF93" s="62"/>
      <c r="AG93" s="63"/>
      <c r="AH93" s="82" t="s">
        <v>147</v>
      </c>
      <c r="AI93" s="83"/>
      <c r="AJ93" s="83"/>
      <c r="AK93" s="83"/>
      <c r="AL93" s="84"/>
      <c r="AM93" s="61" t="s">
        <v>6</v>
      </c>
      <c r="AN93" s="62"/>
      <c r="AO93" s="62"/>
      <c r="AP93" s="62"/>
      <c r="AQ93" s="63"/>
      <c r="AR93" s="61" t="s">
        <v>5</v>
      </c>
      <c r="AS93" s="62"/>
      <c r="AT93" s="62"/>
      <c r="AU93" s="62"/>
      <c r="AV93" s="63"/>
      <c r="AW93" s="61" t="s">
        <v>4</v>
      </c>
      <c r="AX93" s="62"/>
      <c r="AY93" s="62"/>
      <c r="AZ93" s="62"/>
      <c r="BA93" s="63"/>
      <c r="BB93" s="100" t="s">
        <v>147</v>
      </c>
      <c r="BC93" s="100"/>
      <c r="BD93" s="100"/>
      <c r="BE93" s="100"/>
      <c r="BF93" s="100"/>
      <c r="BG93" s="61" t="s">
        <v>118</v>
      </c>
      <c r="BH93" s="62"/>
      <c r="BI93" s="62"/>
      <c r="BJ93" s="62"/>
      <c r="BK93" s="63"/>
    </row>
    <row r="94" spans="1:79" ht="15" customHeight="1" x14ac:dyDescent="0.2">
      <c r="A94" s="61">
        <v>1</v>
      </c>
      <c r="B94" s="62"/>
      <c r="C94" s="62"/>
      <c r="D94" s="62"/>
      <c r="E94" s="63"/>
      <c r="F94" s="61">
        <v>2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1">
        <v>3</v>
      </c>
      <c r="Y94" s="62"/>
      <c r="Z94" s="62"/>
      <c r="AA94" s="62"/>
      <c r="AB94" s="63"/>
      <c r="AC94" s="61">
        <v>4</v>
      </c>
      <c r="AD94" s="62"/>
      <c r="AE94" s="62"/>
      <c r="AF94" s="62"/>
      <c r="AG94" s="63"/>
      <c r="AH94" s="61">
        <v>5</v>
      </c>
      <c r="AI94" s="62"/>
      <c r="AJ94" s="62"/>
      <c r="AK94" s="62"/>
      <c r="AL94" s="63"/>
      <c r="AM94" s="61">
        <v>6</v>
      </c>
      <c r="AN94" s="62"/>
      <c r="AO94" s="62"/>
      <c r="AP94" s="62"/>
      <c r="AQ94" s="63"/>
      <c r="AR94" s="61">
        <v>7</v>
      </c>
      <c r="AS94" s="62"/>
      <c r="AT94" s="62"/>
      <c r="AU94" s="62"/>
      <c r="AV94" s="63"/>
      <c r="AW94" s="61">
        <v>8</v>
      </c>
      <c r="AX94" s="62"/>
      <c r="AY94" s="62"/>
      <c r="AZ94" s="62"/>
      <c r="BA94" s="63"/>
      <c r="BB94" s="61">
        <v>9</v>
      </c>
      <c r="BC94" s="62"/>
      <c r="BD94" s="62"/>
      <c r="BE94" s="62"/>
      <c r="BF94" s="63"/>
      <c r="BG94" s="61">
        <v>10</v>
      </c>
      <c r="BH94" s="62"/>
      <c r="BI94" s="62"/>
      <c r="BJ94" s="62"/>
      <c r="BK94" s="63"/>
    </row>
    <row r="95" spans="1:79" s="2" customFormat="1" ht="15" hidden="1" customHeight="1" x14ac:dyDescent="0.2">
      <c r="A95" s="64" t="s">
        <v>85</v>
      </c>
      <c r="B95" s="65"/>
      <c r="C95" s="65"/>
      <c r="D95" s="65"/>
      <c r="E95" s="66"/>
      <c r="F95" s="64" t="s">
        <v>78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6"/>
      <c r="X95" s="64" t="s">
        <v>81</v>
      </c>
      <c r="Y95" s="65"/>
      <c r="Z95" s="65"/>
      <c r="AA95" s="65"/>
      <c r="AB95" s="66"/>
      <c r="AC95" s="64" t="s">
        <v>82</v>
      </c>
      <c r="AD95" s="65"/>
      <c r="AE95" s="65"/>
      <c r="AF95" s="65"/>
      <c r="AG95" s="66"/>
      <c r="AH95" s="64" t="s">
        <v>116</v>
      </c>
      <c r="AI95" s="65"/>
      <c r="AJ95" s="65"/>
      <c r="AK95" s="65"/>
      <c r="AL95" s="66"/>
      <c r="AM95" s="72" t="s">
        <v>216</v>
      </c>
      <c r="AN95" s="73"/>
      <c r="AO95" s="73"/>
      <c r="AP95" s="73"/>
      <c r="AQ95" s="74"/>
      <c r="AR95" s="64" t="s">
        <v>83</v>
      </c>
      <c r="AS95" s="65"/>
      <c r="AT95" s="65"/>
      <c r="AU95" s="65"/>
      <c r="AV95" s="66"/>
      <c r="AW95" s="64" t="s">
        <v>84</v>
      </c>
      <c r="AX95" s="65"/>
      <c r="AY95" s="65"/>
      <c r="AZ95" s="65"/>
      <c r="BA95" s="66"/>
      <c r="BB95" s="64" t="s">
        <v>117</v>
      </c>
      <c r="BC95" s="65"/>
      <c r="BD95" s="65"/>
      <c r="BE95" s="65"/>
      <c r="BF95" s="66"/>
      <c r="BG95" s="72" t="s">
        <v>216</v>
      </c>
      <c r="BH95" s="73"/>
      <c r="BI95" s="73"/>
      <c r="BJ95" s="73"/>
      <c r="BK95" s="74"/>
      <c r="CA95" t="s">
        <v>39</v>
      </c>
    </row>
    <row r="96" spans="1:79" s="9" customFormat="1" ht="12.75" customHeight="1" x14ac:dyDescent="0.2">
      <c r="A96" s="127"/>
      <c r="B96" s="128"/>
      <c r="C96" s="128"/>
      <c r="D96" s="128"/>
      <c r="E96" s="130"/>
      <c r="F96" s="127" t="s">
        <v>179</v>
      </c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30"/>
      <c r="X96" s="169"/>
      <c r="Y96" s="170"/>
      <c r="Z96" s="170"/>
      <c r="AA96" s="170"/>
      <c r="AB96" s="171"/>
      <c r="AC96" s="169"/>
      <c r="AD96" s="170"/>
      <c r="AE96" s="170"/>
      <c r="AF96" s="170"/>
      <c r="AG96" s="171"/>
      <c r="AH96" s="165"/>
      <c r="AI96" s="165"/>
      <c r="AJ96" s="165"/>
      <c r="AK96" s="165"/>
      <c r="AL96" s="165"/>
      <c r="AM96" s="165">
        <f>IF(ISNUMBER(X96),X96,0)+IF(ISNUMBER(AC96),AC96,0)</f>
        <v>0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>
        <f>IF(ISNUMBER(AR96),AR96,0)+IF(ISNUMBER(AW96),AW96,0)</f>
        <v>0</v>
      </c>
      <c r="BH96" s="165"/>
      <c r="BI96" s="165"/>
      <c r="BJ96" s="165"/>
      <c r="BK96" s="165"/>
      <c r="CA96" s="9" t="s">
        <v>40</v>
      </c>
    </row>
    <row r="99" spans="1:79" ht="14.25" customHeight="1" x14ac:dyDescent="0.2">
      <c r="A99" s="48" t="s">
        <v>151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15" customHeight="1" x14ac:dyDescent="0.2">
      <c r="A101" s="69" t="s">
        <v>355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</row>
    <row r="102" spans="1:79" ht="23.1" customHeight="1" x14ac:dyDescent="0.2">
      <c r="A102" s="76" t="s">
        <v>7</v>
      </c>
      <c r="B102" s="77"/>
      <c r="C102" s="77"/>
      <c r="D102" s="76" t="s">
        <v>152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8"/>
      <c r="U102" s="61" t="s">
        <v>356</v>
      </c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3"/>
      <c r="AN102" s="61" t="s">
        <v>357</v>
      </c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3"/>
      <c r="BG102" s="46" t="s">
        <v>358</v>
      </c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</row>
    <row r="103" spans="1:79" ht="52.5" customHeight="1" x14ac:dyDescent="0.2">
      <c r="A103" s="79"/>
      <c r="B103" s="80"/>
      <c r="C103" s="80"/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1"/>
      <c r="U103" s="61" t="s">
        <v>5</v>
      </c>
      <c r="V103" s="62"/>
      <c r="W103" s="62"/>
      <c r="X103" s="62"/>
      <c r="Y103" s="63"/>
      <c r="Z103" s="61" t="s">
        <v>4</v>
      </c>
      <c r="AA103" s="62"/>
      <c r="AB103" s="62"/>
      <c r="AC103" s="62"/>
      <c r="AD103" s="63"/>
      <c r="AE103" s="82" t="s">
        <v>147</v>
      </c>
      <c r="AF103" s="83"/>
      <c r="AG103" s="83"/>
      <c r="AH103" s="84"/>
      <c r="AI103" s="61" t="s">
        <v>6</v>
      </c>
      <c r="AJ103" s="62"/>
      <c r="AK103" s="62"/>
      <c r="AL103" s="62"/>
      <c r="AM103" s="63"/>
      <c r="AN103" s="61" t="s">
        <v>5</v>
      </c>
      <c r="AO103" s="62"/>
      <c r="AP103" s="62"/>
      <c r="AQ103" s="62"/>
      <c r="AR103" s="63"/>
      <c r="AS103" s="61" t="s">
        <v>4</v>
      </c>
      <c r="AT103" s="62"/>
      <c r="AU103" s="62"/>
      <c r="AV103" s="62"/>
      <c r="AW103" s="63"/>
      <c r="AX103" s="82" t="s">
        <v>147</v>
      </c>
      <c r="AY103" s="83"/>
      <c r="AZ103" s="83"/>
      <c r="BA103" s="84"/>
      <c r="BB103" s="61" t="s">
        <v>118</v>
      </c>
      <c r="BC103" s="62"/>
      <c r="BD103" s="62"/>
      <c r="BE103" s="62"/>
      <c r="BF103" s="63"/>
      <c r="BG103" s="61" t="s">
        <v>5</v>
      </c>
      <c r="BH103" s="62"/>
      <c r="BI103" s="62"/>
      <c r="BJ103" s="62"/>
      <c r="BK103" s="63"/>
      <c r="BL103" s="46" t="s">
        <v>4</v>
      </c>
      <c r="BM103" s="46"/>
      <c r="BN103" s="46"/>
      <c r="BO103" s="46"/>
      <c r="BP103" s="46"/>
      <c r="BQ103" s="100" t="s">
        <v>147</v>
      </c>
      <c r="BR103" s="100"/>
      <c r="BS103" s="100"/>
      <c r="BT103" s="100"/>
      <c r="BU103" s="61" t="s">
        <v>119</v>
      </c>
      <c r="BV103" s="62"/>
      <c r="BW103" s="62"/>
      <c r="BX103" s="62"/>
      <c r="BY103" s="63"/>
    </row>
    <row r="104" spans="1:79" ht="15" customHeight="1" x14ac:dyDescent="0.2">
      <c r="A104" s="61">
        <v>1</v>
      </c>
      <c r="B104" s="62"/>
      <c r="C104" s="62"/>
      <c r="D104" s="61">
        <v>2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3"/>
      <c r="U104" s="61">
        <v>3</v>
      </c>
      <c r="V104" s="62"/>
      <c r="W104" s="62"/>
      <c r="X104" s="62"/>
      <c r="Y104" s="63"/>
      <c r="Z104" s="61">
        <v>4</v>
      </c>
      <c r="AA104" s="62"/>
      <c r="AB104" s="62"/>
      <c r="AC104" s="62"/>
      <c r="AD104" s="63"/>
      <c r="AE104" s="61">
        <v>5</v>
      </c>
      <c r="AF104" s="62"/>
      <c r="AG104" s="62"/>
      <c r="AH104" s="63"/>
      <c r="AI104" s="61">
        <v>6</v>
      </c>
      <c r="AJ104" s="62"/>
      <c r="AK104" s="62"/>
      <c r="AL104" s="62"/>
      <c r="AM104" s="63"/>
      <c r="AN104" s="61">
        <v>7</v>
      </c>
      <c r="AO104" s="62"/>
      <c r="AP104" s="62"/>
      <c r="AQ104" s="62"/>
      <c r="AR104" s="63"/>
      <c r="AS104" s="61">
        <v>8</v>
      </c>
      <c r="AT104" s="62"/>
      <c r="AU104" s="62"/>
      <c r="AV104" s="62"/>
      <c r="AW104" s="63"/>
      <c r="AX104" s="46">
        <v>9</v>
      </c>
      <c r="AY104" s="46"/>
      <c r="AZ104" s="46"/>
      <c r="BA104" s="46"/>
      <c r="BB104" s="61">
        <v>10</v>
      </c>
      <c r="BC104" s="62"/>
      <c r="BD104" s="62"/>
      <c r="BE104" s="62"/>
      <c r="BF104" s="63"/>
      <c r="BG104" s="61">
        <v>11</v>
      </c>
      <c r="BH104" s="62"/>
      <c r="BI104" s="62"/>
      <c r="BJ104" s="62"/>
      <c r="BK104" s="63"/>
      <c r="BL104" s="46">
        <v>12</v>
      </c>
      <c r="BM104" s="46"/>
      <c r="BN104" s="46"/>
      <c r="BO104" s="46"/>
      <c r="BP104" s="46"/>
      <c r="BQ104" s="61">
        <v>13</v>
      </c>
      <c r="BR104" s="62"/>
      <c r="BS104" s="62"/>
      <c r="BT104" s="63"/>
      <c r="BU104" s="61">
        <v>14</v>
      </c>
      <c r="BV104" s="62"/>
      <c r="BW104" s="62"/>
      <c r="BX104" s="62"/>
      <c r="BY104" s="63"/>
    </row>
    <row r="105" spans="1:79" s="2" customFormat="1" ht="14.25" hidden="1" customHeight="1" x14ac:dyDescent="0.2">
      <c r="A105" s="64" t="s">
        <v>90</v>
      </c>
      <c r="B105" s="65"/>
      <c r="C105" s="65"/>
      <c r="D105" s="64" t="s">
        <v>78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44" t="s">
        <v>86</v>
      </c>
      <c r="V105" s="44"/>
      <c r="W105" s="44"/>
      <c r="X105" s="44"/>
      <c r="Y105" s="44"/>
      <c r="Z105" s="44" t="s">
        <v>87</v>
      </c>
      <c r="AA105" s="44"/>
      <c r="AB105" s="44"/>
      <c r="AC105" s="44"/>
      <c r="AD105" s="44"/>
      <c r="AE105" s="44" t="s">
        <v>113</v>
      </c>
      <c r="AF105" s="44"/>
      <c r="AG105" s="44"/>
      <c r="AH105" s="44"/>
      <c r="AI105" s="75" t="s">
        <v>215</v>
      </c>
      <c r="AJ105" s="75"/>
      <c r="AK105" s="75"/>
      <c r="AL105" s="75"/>
      <c r="AM105" s="75"/>
      <c r="AN105" s="44" t="s">
        <v>88</v>
      </c>
      <c r="AO105" s="44"/>
      <c r="AP105" s="44"/>
      <c r="AQ105" s="44"/>
      <c r="AR105" s="44"/>
      <c r="AS105" s="44" t="s">
        <v>89</v>
      </c>
      <c r="AT105" s="44"/>
      <c r="AU105" s="44"/>
      <c r="AV105" s="44"/>
      <c r="AW105" s="44"/>
      <c r="AX105" s="44" t="s">
        <v>114</v>
      </c>
      <c r="AY105" s="44"/>
      <c r="AZ105" s="44"/>
      <c r="BA105" s="44"/>
      <c r="BB105" s="75" t="s">
        <v>215</v>
      </c>
      <c r="BC105" s="75"/>
      <c r="BD105" s="75"/>
      <c r="BE105" s="75"/>
      <c r="BF105" s="75"/>
      <c r="BG105" s="44" t="s">
        <v>79</v>
      </c>
      <c r="BH105" s="44"/>
      <c r="BI105" s="44"/>
      <c r="BJ105" s="44"/>
      <c r="BK105" s="44"/>
      <c r="BL105" s="44" t="s">
        <v>80</v>
      </c>
      <c r="BM105" s="44"/>
      <c r="BN105" s="44"/>
      <c r="BO105" s="44"/>
      <c r="BP105" s="44"/>
      <c r="BQ105" s="44" t="s">
        <v>115</v>
      </c>
      <c r="BR105" s="44"/>
      <c r="BS105" s="44"/>
      <c r="BT105" s="44"/>
      <c r="BU105" s="75" t="s">
        <v>215</v>
      </c>
      <c r="BV105" s="75"/>
      <c r="BW105" s="75"/>
      <c r="BX105" s="75"/>
      <c r="BY105" s="75"/>
      <c r="CA105" t="s">
        <v>41</v>
      </c>
    </row>
    <row r="106" spans="1:79" s="138" customFormat="1" ht="25.5" customHeight="1" x14ac:dyDescent="0.2">
      <c r="A106" s="158">
        <v>1</v>
      </c>
      <c r="B106" s="159"/>
      <c r="C106" s="159"/>
      <c r="D106" s="132" t="s">
        <v>377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4"/>
      <c r="U106" s="162">
        <v>12052903.689999999</v>
      </c>
      <c r="V106" s="163"/>
      <c r="W106" s="163"/>
      <c r="X106" s="163"/>
      <c r="Y106" s="164"/>
      <c r="Z106" s="162">
        <v>3077473.02</v>
      </c>
      <c r="AA106" s="163"/>
      <c r="AB106" s="163"/>
      <c r="AC106" s="163"/>
      <c r="AD106" s="164"/>
      <c r="AE106" s="162">
        <v>0</v>
      </c>
      <c r="AF106" s="163"/>
      <c r="AG106" s="163"/>
      <c r="AH106" s="164"/>
      <c r="AI106" s="162">
        <f>IF(ISNUMBER(U106),U106,0)+IF(ISNUMBER(Z106),Z106,0)</f>
        <v>15130376.709999999</v>
      </c>
      <c r="AJ106" s="163"/>
      <c r="AK106" s="163"/>
      <c r="AL106" s="163"/>
      <c r="AM106" s="164"/>
      <c r="AN106" s="162">
        <v>14110080</v>
      </c>
      <c r="AO106" s="163"/>
      <c r="AP106" s="163"/>
      <c r="AQ106" s="163"/>
      <c r="AR106" s="164"/>
      <c r="AS106" s="162">
        <v>0</v>
      </c>
      <c r="AT106" s="163"/>
      <c r="AU106" s="163"/>
      <c r="AV106" s="163"/>
      <c r="AW106" s="164"/>
      <c r="AX106" s="162">
        <v>0</v>
      </c>
      <c r="AY106" s="163"/>
      <c r="AZ106" s="163"/>
      <c r="BA106" s="164"/>
      <c r="BB106" s="162">
        <f>IF(ISNUMBER(AN106),AN106,0)+IF(ISNUMBER(AS106),AS106,0)</f>
        <v>14110080</v>
      </c>
      <c r="BC106" s="163"/>
      <c r="BD106" s="163"/>
      <c r="BE106" s="163"/>
      <c r="BF106" s="164"/>
      <c r="BG106" s="162">
        <v>16086880</v>
      </c>
      <c r="BH106" s="163"/>
      <c r="BI106" s="163"/>
      <c r="BJ106" s="163"/>
      <c r="BK106" s="164"/>
      <c r="BL106" s="162">
        <v>0</v>
      </c>
      <c r="BM106" s="163"/>
      <c r="BN106" s="163"/>
      <c r="BO106" s="163"/>
      <c r="BP106" s="164"/>
      <c r="BQ106" s="162">
        <v>0</v>
      </c>
      <c r="BR106" s="163"/>
      <c r="BS106" s="163"/>
      <c r="BT106" s="164"/>
      <c r="BU106" s="162">
        <f>IF(ISNUMBER(BG106),BG106,0)+IF(ISNUMBER(BL106),BL106,0)</f>
        <v>16086880</v>
      </c>
      <c r="BV106" s="163"/>
      <c r="BW106" s="163"/>
      <c r="BX106" s="163"/>
      <c r="BY106" s="164"/>
      <c r="CA106" s="138" t="s">
        <v>42</v>
      </c>
    </row>
    <row r="107" spans="1:79" s="138" customFormat="1" ht="12.75" customHeight="1" x14ac:dyDescent="0.2">
      <c r="A107" s="158">
        <v>2</v>
      </c>
      <c r="B107" s="159"/>
      <c r="C107" s="159"/>
      <c r="D107" s="132" t="s">
        <v>378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4"/>
      <c r="U107" s="162">
        <v>298256.31</v>
      </c>
      <c r="V107" s="163"/>
      <c r="W107" s="163"/>
      <c r="X107" s="163"/>
      <c r="Y107" s="164"/>
      <c r="Z107" s="162">
        <v>0</v>
      </c>
      <c r="AA107" s="163"/>
      <c r="AB107" s="163"/>
      <c r="AC107" s="163"/>
      <c r="AD107" s="164"/>
      <c r="AE107" s="162">
        <v>0</v>
      </c>
      <c r="AF107" s="163"/>
      <c r="AG107" s="163"/>
      <c r="AH107" s="164"/>
      <c r="AI107" s="162">
        <f>IF(ISNUMBER(U107),U107,0)+IF(ISNUMBER(Z107),Z107,0)</f>
        <v>298256.31</v>
      </c>
      <c r="AJ107" s="163"/>
      <c r="AK107" s="163"/>
      <c r="AL107" s="163"/>
      <c r="AM107" s="164"/>
      <c r="AN107" s="162">
        <v>342920</v>
      </c>
      <c r="AO107" s="163"/>
      <c r="AP107" s="163"/>
      <c r="AQ107" s="163"/>
      <c r="AR107" s="164"/>
      <c r="AS107" s="162">
        <v>0</v>
      </c>
      <c r="AT107" s="163"/>
      <c r="AU107" s="163"/>
      <c r="AV107" s="163"/>
      <c r="AW107" s="164"/>
      <c r="AX107" s="162">
        <v>0</v>
      </c>
      <c r="AY107" s="163"/>
      <c r="AZ107" s="163"/>
      <c r="BA107" s="164"/>
      <c r="BB107" s="162">
        <f>IF(ISNUMBER(AN107),AN107,0)+IF(ISNUMBER(AS107),AS107,0)</f>
        <v>342920</v>
      </c>
      <c r="BC107" s="163"/>
      <c r="BD107" s="163"/>
      <c r="BE107" s="163"/>
      <c r="BF107" s="164"/>
      <c r="BG107" s="162">
        <v>354420</v>
      </c>
      <c r="BH107" s="163"/>
      <c r="BI107" s="163"/>
      <c r="BJ107" s="163"/>
      <c r="BK107" s="164"/>
      <c r="BL107" s="162">
        <v>0</v>
      </c>
      <c r="BM107" s="163"/>
      <c r="BN107" s="163"/>
      <c r="BO107" s="163"/>
      <c r="BP107" s="164"/>
      <c r="BQ107" s="162">
        <v>0</v>
      </c>
      <c r="BR107" s="163"/>
      <c r="BS107" s="163"/>
      <c r="BT107" s="164"/>
      <c r="BU107" s="162">
        <f>IF(ISNUMBER(BG107),BG107,0)+IF(ISNUMBER(BL107),BL107,0)</f>
        <v>354420</v>
      </c>
      <c r="BV107" s="163"/>
      <c r="BW107" s="163"/>
      <c r="BX107" s="163"/>
      <c r="BY107" s="164"/>
    </row>
    <row r="108" spans="1:79" s="9" customFormat="1" ht="12.75" customHeight="1" x14ac:dyDescent="0.2">
      <c r="A108" s="127"/>
      <c r="B108" s="128"/>
      <c r="C108" s="128"/>
      <c r="D108" s="139" t="s">
        <v>179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1"/>
      <c r="U108" s="166">
        <v>12351160</v>
      </c>
      <c r="V108" s="167"/>
      <c r="W108" s="167"/>
      <c r="X108" s="167"/>
      <c r="Y108" s="168"/>
      <c r="Z108" s="166">
        <v>3077473.02</v>
      </c>
      <c r="AA108" s="167"/>
      <c r="AB108" s="167"/>
      <c r="AC108" s="167"/>
      <c r="AD108" s="168"/>
      <c r="AE108" s="166">
        <v>0</v>
      </c>
      <c r="AF108" s="167"/>
      <c r="AG108" s="167"/>
      <c r="AH108" s="168"/>
      <c r="AI108" s="166">
        <f>IF(ISNUMBER(U108),U108,0)+IF(ISNUMBER(Z108),Z108,0)</f>
        <v>15428633.02</v>
      </c>
      <c r="AJ108" s="167"/>
      <c r="AK108" s="167"/>
      <c r="AL108" s="167"/>
      <c r="AM108" s="168"/>
      <c r="AN108" s="166">
        <v>14453000</v>
      </c>
      <c r="AO108" s="167"/>
      <c r="AP108" s="167"/>
      <c r="AQ108" s="167"/>
      <c r="AR108" s="168"/>
      <c r="AS108" s="166">
        <v>0</v>
      </c>
      <c r="AT108" s="167"/>
      <c r="AU108" s="167"/>
      <c r="AV108" s="167"/>
      <c r="AW108" s="168"/>
      <c r="AX108" s="166">
        <v>0</v>
      </c>
      <c r="AY108" s="167"/>
      <c r="AZ108" s="167"/>
      <c r="BA108" s="168"/>
      <c r="BB108" s="166">
        <f>IF(ISNUMBER(AN108),AN108,0)+IF(ISNUMBER(AS108),AS108,0)</f>
        <v>14453000</v>
      </c>
      <c r="BC108" s="167"/>
      <c r="BD108" s="167"/>
      <c r="BE108" s="167"/>
      <c r="BF108" s="168"/>
      <c r="BG108" s="166">
        <v>16441300</v>
      </c>
      <c r="BH108" s="167"/>
      <c r="BI108" s="167"/>
      <c r="BJ108" s="167"/>
      <c r="BK108" s="168"/>
      <c r="BL108" s="166">
        <v>0</v>
      </c>
      <c r="BM108" s="167"/>
      <c r="BN108" s="167"/>
      <c r="BO108" s="167"/>
      <c r="BP108" s="168"/>
      <c r="BQ108" s="166">
        <v>0</v>
      </c>
      <c r="BR108" s="167"/>
      <c r="BS108" s="167"/>
      <c r="BT108" s="168"/>
      <c r="BU108" s="166">
        <f>IF(ISNUMBER(BG108),BG108,0)+IF(ISNUMBER(BL108),BL108,0)</f>
        <v>16441300</v>
      </c>
      <c r="BV108" s="167"/>
      <c r="BW108" s="167"/>
      <c r="BX108" s="167"/>
      <c r="BY108" s="168"/>
    </row>
    <row r="110" spans="1:79" ht="14.25" customHeight="1" x14ac:dyDescent="12.75">
      <c r="A110" s="48" t="s">
        <v>438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15" customHeight="1" x14ac:dyDescent="0.2">
      <c r="A111" s="101" t="s">
        <v>355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</row>
    <row r="112" spans="1:79" ht="23.1" customHeight="1" x14ac:dyDescent="0.2">
      <c r="A112" s="76" t="s">
        <v>7</v>
      </c>
      <c r="B112" s="77"/>
      <c r="C112" s="77"/>
      <c r="D112" s="76" t="s">
        <v>152</v>
      </c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8"/>
      <c r="U112" s="46" t="s">
        <v>359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 t="s">
        <v>361</v>
      </c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</row>
    <row r="113" spans="1:79" ht="54" customHeight="1" x14ac:dyDescent="0.2">
      <c r="A113" s="79"/>
      <c r="B113" s="80"/>
      <c r="C113" s="80"/>
      <c r="D113" s="7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61" t="s">
        <v>5</v>
      </c>
      <c r="V113" s="62"/>
      <c r="W113" s="62"/>
      <c r="X113" s="62"/>
      <c r="Y113" s="63"/>
      <c r="Z113" s="61" t="s">
        <v>4</v>
      </c>
      <c r="AA113" s="62"/>
      <c r="AB113" s="62"/>
      <c r="AC113" s="62"/>
      <c r="AD113" s="63"/>
      <c r="AE113" s="82" t="s">
        <v>147</v>
      </c>
      <c r="AF113" s="83"/>
      <c r="AG113" s="83"/>
      <c r="AH113" s="83"/>
      <c r="AI113" s="84"/>
      <c r="AJ113" s="61" t="s">
        <v>6</v>
      </c>
      <c r="AK113" s="62"/>
      <c r="AL113" s="62"/>
      <c r="AM113" s="62"/>
      <c r="AN113" s="63"/>
      <c r="AO113" s="61" t="s">
        <v>5</v>
      </c>
      <c r="AP113" s="62"/>
      <c r="AQ113" s="62"/>
      <c r="AR113" s="62"/>
      <c r="AS113" s="63"/>
      <c r="AT113" s="61" t="s">
        <v>4</v>
      </c>
      <c r="AU113" s="62"/>
      <c r="AV113" s="62"/>
      <c r="AW113" s="62"/>
      <c r="AX113" s="63"/>
      <c r="AY113" s="82" t="s">
        <v>147</v>
      </c>
      <c r="AZ113" s="83"/>
      <c r="BA113" s="83"/>
      <c r="BB113" s="83"/>
      <c r="BC113" s="84"/>
      <c r="BD113" s="46" t="s">
        <v>118</v>
      </c>
      <c r="BE113" s="46"/>
      <c r="BF113" s="46"/>
      <c r="BG113" s="46"/>
      <c r="BH113" s="46"/>
    </row>
    <row r="114" spans="1:79" ht="15" customHeight="1" x14ac:dyDescent="0.2">
      <c r="A114" s="61" t="s">
        <v>214</v>
      </c>
      <c r="B114" s="62"/>
      <c r="C114" s="62"/>
      <c r="D114" s="61">
        <v>2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3"/>
      <c r="U114" s="61">
        <v>3</v>
      </c>
      <c r="V114" s="62"/>
      <c r="W114" s="62"/>
      <c r="X114" s="62"/>
      <c r="Y114" s="63"/>
      <c r="Z114" s="61">
        <v>4</v>
      </c>
      <c r="AA114" s="62"/>
      <c r="AB114" s="62"/>
      <c r="AC114" s="62"/>
      <c r="AD114" s="63"/>
      <c r="AE114" s="61">
        <v>5</v>
      </c>
      <c r="AF114" s="62"/>
      <c r="AG114" s="62"/>
      <c r="AH114" s="62"/>
      <c r="AI114" s="63"/>
      <c r="AJ114" s="61">
        <v>6</v>
      </c>
      <c r="AK114" s="62"/>
      <c r="AL114" s="62"/>
      <c r="AM114" s="62"/>
      <c r="AN114" s="63"/>
      <c r="AO114" s="61">
        <v>7</v>
      </c>
      <c r="AP114" s="62"/>
      <c r="AQ114" s="62"/>
      <c r="AR114" s="62"/>
      <c r="AS114" s="63"/>
      <c r="AT114" s="61">
        <v>8</v>
      </c>
      <c r="AU114" s="62"/>
      <c r="AV114" s="62"/>
      <c r="AW114" s="62"/>
      <c r="AX114" s="63"/>
      <c r="AY114" s="61">
        <v>9</v>
      </c>
      <c r="AZ114" s="62"/>
      <c r="BA114" s="62"/>
      <c r="BB114" s="62"/>
      <c r="BC114" s="63"/>
      <c r="BD114" s="61">
        <v>10</v>
      </c>
      <c r="BE114" s="62"/>
      <c r="BF114" s="62"/>
      <c r="BG114" s="62"/>
      <c r="BH114" s="63"/>
    </row>
    <row r="115" spans="1:79" s="2" customFormat="1" ht="12.75" hidden="1" customHeight="1" x14ac:dyDescent="12.75">
      <c r="A115" s="64" t="s">
        <v>90</v>
      </c>
      <c r="B115" s="65"/>
      <c r="C115" s="65"/>
      <c r="D115" s="64" t="s">
        <v>78</v>
      </c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6"/>
      <c r="U115" s="64" t="s">
        <v>81</v>
      </c>
      <c r="V115" s="65"/>
      <c r="W115" s="65"/>
      <c r="X115" s="65"/>
      <c r="Y115" s="66"/>
      <c r="Z115" s="64" t="s">
        <v>82</v>
      </c>
      <c r="AA115" s="65"/>
      <c r="AB115" s="65"/>
      <c r="AC115" s="65"/>
      <c r="AD115" s="66"/>
      <c r="AE115" s="64" t="s">
        <v>116</v>
      </c>
      <c r="AF115" s="65"/>
      <c r="AG115" s="65"/>
      <c r="AH115" s="65"/>
      <c r="AI115" s="66"/>
      <c r="AJ115" s="72" t="s">
        <v>216</v>
      </c>
      <c r="AK115" s="73"/>
      <c r="AL115" s="73"/>
      <c r="AM115" s="73"/>
      <c r="AN115" s="74"/>
      <c r="AO115" s="64" t="s">
        <v>83</v>
      </c>
      <c r="AP115" s="65"/>
      <c r="AQ115" s="65"/>
      <c r="AR115" s="65"/>
      <c r="AS115" s="66"/>
      <c r="AT115" s="64" t="s">
        <v>84</v>
      </c>
      <c r="AU115" s="65"/>
      <c r="AV115" s="65"/>
      <c r="AW115" s="65"/>
      <c r="AX115" s="66"/>
      <c r="AY115" s="64" t="s">
        <v>117</v>
      </c>
      <c r="AZ115" s="65"/>
      <c r="BA115" s="65"/>
      <c r="BB115" s="65"/>
      <c r="BC115" s="66"/>
      <c r="BD115" s="75" t="s">
        <v>216</v>
      </c>
      <c r="BE115" s="75"/>
      <c r="BF115" s="75"/>
      <c r="BG115" s="75"/>
      <c r="BH115" s="75"/>
      <c r="CA115" s="2" t="s">
        <v>43</v>
      </c>
    </row>
    <row r="116" spans="1:79" s="138" customFormat="1" ht="25.5" customHeight="1" x14ac:dyDescent="0.2">
      <c r="A116" s="158">
        <v>1</v>
      </c>
      <c r="B116" s="159"/>
      <c r="C116" s="159"/>
      <c r="D116" s="132" t="s">
        <v>377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4"/>
      <c r="U116" s="162">
        <v>16237216.310000001</v>
      </c>
      <c r="V116" s="163"/>
      <c r="W116" s="163"/>
      <c r="X116" s="163"/>
      <c r="Y116" s="164"/>
      <c r="Z116" s="162">
        <v>0</v>
      </c>
      <c r="AA116" s="163"/>
      <c r="AB116" s="163"/>
      <c r="AC116" s="163"/>
      <c r="AD116" s="164"/>
      <c r="AE116" s="161">
        <v>0</v>
      </c>
      <c r="AF116" s="161"/>
      <c r="AG116" s="161"/>
      <c r="AH116" s="161"/>
      <c r="AI116" s="161"/>
      <c r="AJ116" s="172">
        <f>IF(ISNUMBER(U116),U116,0)+IF(ISNUMBER(Z116),Z116,0)</f>
        <v>16237216.310000001</v>
      </c>
      <c r="AK116" s="172"/>
      <c r="AL116" s="172"/>
      <c r="AM116" s="172"/>
      <c r="AN116" s="172"/>
      <c r="AO116" s="161">
        <v>16831700</v>
      </c>
      <c r="AP116" s="161"/>
      <c r="AQ116" s="161"/>
      <c r="AR116" s="161"/>
      <c r="AS116" s="161"/>
      <c r="AT116" s="172">
        <v>0</v>
      </c>
      <c r="AU116" s="172"/>
      <c r="AV116" s="172"/>
      <c r="AW116" s="172"/>
      <c r="AX116" s="172"/>
      <c r="AY116" s="161">
        <v>0</v>
      </c>
      <c r="AZ116" s="161"/>
      <c r="BA116" s="161"/>
      <c r="BB116" s="161"/>
      <c r="BC116" s="161"/>
      <c r="BD116" s="172">
        <f>IF(ISNUMBER(AO116),AO116,0)+IF(ISNUMBER(AT116),AT116,0)</f>
        <v>16831700</v>
      </c>
      <c r="BE116" s="172"/>
      <c r="BF116" s="172"/>
      <c r="BG116" s="172"/>
      <c r="BH116" s="172"/>
      <c r="CA116" s="138" t="s">
        <v>44</v>
      </c>
    </row>
    <row r="117" spans="1:79" s="138" customFormat="1" ht="12.75" customHeight="1" x14ac:dyDescent="0.2">
      <c r="A117" s="158">
        <v>2</v>
      </c>
      <c r="B117" s="159"/>
      <c r="C117" s="159"/>
      <c r="D117" s="132" t="s">
        <v>378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4"/>
      <c r="U117" s="162">
        <v>410583.69</v>
      </c>
      <c r="V117" s="163"/>
      <c r="W117" s="163"/>
      <c r="X117" s="163"/>
      <c r="Y117" s="164"/>
      <c r="Z117" s="162">
        <v>0</v>
      </c>
      <c r="AA117" s="163"/>
      <c r="AB117" s="163"/>
      <c r="AC117" s="163"/>
      <c r="AD117" s="164"/>
      <c r="AE117" s="161">
        <v>0</v>
      </c>
      <c r="AF117" s="161"/>
      <c r="AG117" s="161"/>
      <c r="AH117" s="161"/>
      <c r="AI117" s="161"/>
      <c r="AJ117" s="172">
        <f>IF(ISNUMBER(U117),U117,0)+IF(ISNUMBER(Z117),Z117,0)</f>
        <v>410583.69</v>
      </c>
      <c r="AK117" s="172"/>
      <c r="AL117" s="172"/>
      <c r="AM117" s="172"/>
      <c r="AN117" s="172"/>
      <c r="AO117" s="161">
        <v>615875.55000000005</v>
      </c>
      <c r="AP117" s="161"/>
      <c r="AQ117" s="161"/>
      <c r="AR117" s="161"/>
      <c r="AS117" s="161"/>
      <c r="AT117" s="172">
        <v>0</v>
      </c>
      <c r="AU117" s="172"/>
      <c r="AV117" s="172"/>
      <c r="AW117" s="172"/>
      <c r="AX117" s="172"/>
      <c r="AY117" s="161">
        <v>0</v>
      </c>
      <c r="AZ117" s="161"/>
      <c r="BA117" s="161"/>
      <c r="BB117" s="161"/>
      <c r="BC117" s="161"/>
      <c r="BD117" s="172">
        <f>IF(ISNUMBER(AO117),AO117,0)+IF(ISNUMBER(AT117),AT117,0)</f>
        <v>615875.55000000005</v>
      </c>
      <c r="BE117" s="172"/>
      <c r="BF117" s="172"/>
      <c r="BG117" s="172"/>
      <c r="BH117" s="172"/>
    </row>
    <row r="118" spans="1:79" s="9" customFormat="1" ht="12.75" customHeight="1" x14ac:dyDescent="0.2">
      <c r="A118" s="127"/>
      <c r="B118" s="128"/>
      <c r="C118" s="128"/>
      <c r="D118" s="139" t="s">
        <v>179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1"/>
      <c r="U118" s="166">
        <v>16647800</v>
      </c>
      <c r="V118" s="167"/>
      <c r="W118" s="167"/>
      <c r="X118" s="167"/>
      <c r="Y118" s="168"/>
      <c r="Z118" s="166">
        <v>0</v>
      </c>
      <c r="AA118" s="167"/>
      <c r="AB118" s="167"/>
      <c r="AC118" s="167"/>
      <c r="AD118" s="168"/>
      <c r="AE118" s="165">
        <v>0</v>
      </c>
      <c r="AF118" s="165"/>
      <c r="AG118" s="165"/>
      <c r="AH118" s="165"/>
      <c r="AI118" s="165"/>
      <c r="AJ118" s="126">
        <f>IF(ISNUMBER(U118),U118,0)+IF(ISNUMBER(Z118),Z118,0)</f>
        <v>16647800</v>
      </c>
      <c r="AK118" s="126"/>
      <c r="AL118" s="126"/>
      <c r="AM118" s="126"/>
      <c r="AN118" s="126"/>
      <c r="AO118" s="165">
        <v>17447575.550000001</v>
      </c>
      <c r="AP118" s="165"/>
      <c r="AQ118" s="165"/>
      <c r="AR118" s="165"/>
      <c r="AS118" s="165"/>
      <c r="AT118" s="126">
        <v>0</v>
      </c>
      <c r="AU118" s="126"/>
      <c r="AV118" s="126"/>
      <c r="AW118" s="126"/>
      <c r="AX118" s="126"/>
      <c r="AY118" s="165">
        <v>0</v>
      </c>
      <c r="AZ118" s="165"/>
      <c r="BA118" s="165"/>
      <c r="BB118" s="165"/>
      <c r="BC118" s="165"/>
      <c r="BD118" s="126">
        <f>IF(ISNUMBER(AO118),AO118,0)+IF(ISNUMBER(AT118),AT118,0)</f>
        <v>17447575.550000001</v>
      </c>
      <c r="BE118" s="126"/>
      <c r="BF118" s="126"/>
      <c r="BG118" s="126"/>
      <c r="BH118" s="126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426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356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357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358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380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CA127" s="9" t="s">
        <v>46</v>
      </c>
    </row>
    <row r="128" spans="1:79" s="138" customFormat="1" ht="15" customHeight="1" x14ac:dyDescent="0.2">
      <c r="A128" s="158">
        <v>0</v>
      </c>
      <c r="B128" s="159"/>
      <c r="C128" s="159"/>
      <c r="D128" s="176" t="s">
        <v>381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223</v>
      </c>
      <c r="R128" s="46"/>
      <c r="S128" s="46"/>
      <c r="T128" s="46"/>
      <c r="U128" s="46"/>
      <c r="V128" s="46" t="s">
        <v>382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28.5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28.5</v>
      </c>
      <c r="AQ128" s="177"/>
      <c r="AR128" s="177"/>
      <c r="AS128" s="177"/>
      <c r="AT128" s="177"/>
      <c r="AU128" s="177">
        <v>36.5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36.5</v>
      </c>
      <c r="BF128" s="177"/>
      <c r="BG128" s="177"/>
      <c r="BH128" s="177"/>
      <c r="BI128" s="177"/>
      <c r="BJ128" s="177">
        <v>36.5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36.5</v>
      </c>
      <c r="BU128" s="177"/>
      <c r="BV128" s="177"/>
      <c r="BW128" s="177"/>
      <c r="BX128" s="177"/>
    </row>
    <row r="129" spans="1:79" s="9" customFormat="1" ht="15" customHeight="1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</row>
    <row r="130" spans="1:79" s="138" customFormat="1" ht="71.25" customHeight="1" x14ac:dyDescent="0.2">
      <c r="A130" s="158">
        <v>0</v>
      </c>
      <c r="B130" s="159"/>
      <c r="C130" s="159"/>
      <c r="D130" s="176" t="s">
        <v>384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176" t="s">
        <v>385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11741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11741</v>
      </c>
      <c r="AQ130" s="177"/>
      <c r="AR130" s="177"/>
      <c r="AS130" s="177"/>
      <c r="AT130" s="177"/>
      <c r="AU130" s="177">
        <v>8500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8500</v>
      </c>
      <c r="BF130" s="177"/>
      <c r="BG130" s="177"/>
      <c r="BH130" s="177"/>
      <c r="BI130" s="177"/>
      <c r="BJ130" s="177">
        <v>8500</v>
      </c>
      <c r="BK130" s="177"/>
      <c r="BL130" s="177"/>
      <c r="BM130" s="177"/>
      <c r="BN130" s="177"/>
      <c r="BO130" s="177">
        <v>0</v>
      </c>
      <c r="BP130" s="177"/>
      <c r="BQ130" s="177"/>
      <c r="BR130" s="177"/>
      <c r="BS130" s="177"/>
      <c r="BT130" s="177">
        <v>8500</v>
      </c>
      <c r="BU130" s="177"/>
      <c r="BV130" s="177"/>
      <c r="BW130" s="177"/>
      <c r="BX130" s="177"/>
    </row>
    <row r="131" spans="1:79" s="138" customFormat="1" ht="120" customHeight="1" x14ac:dyDescent="0.2">
      <c r="A131" s="158">
        <v>0</v>
      </c>
      <c r="B131" s="159"/>
      <c r="C131" s="159"/>
      <c r="D131" s="176" t="s">
        <v>386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4"/>
      <c r="Q131" s="46" t="s">
        <v>223</v>
      </c>
      <c r="R131" s="46"/>
      <c r="S131" s="46"/>
      <c r="T131" s="46"/>
      <c r="U131" s="46"/>
      <c r="V131" s="176" t="s">
        <v>387</v>
      </c>
      <c r="W131" s="133"/>
      <c r="X131" s="133"/>
      <c r="Y131" s="133"/>
      <c r="Z131" s="133"/>
      <c r="AA131" s="133"/>
      <c r="AB131" s="133"/>
      <c r="AC131" s="133"/>
      <c r="AD131" s="133"/>
      <c r="AE131" s="134"/>
      <c r="AF131" s="177">
        <v>4966</v>
      </c>
      <c r="AG131" s="177"/>
      <c r="AH131" s="177"/>
      <c r="AI131" s="177"/>
      <c r="AJ131" s="177"/>
      <c r="AK131" s="177">
        <v>0</v>
      </c>
      <c r="AL131" s="177"/>
      <c r="AM131" s="177"/>
      <c r="AN131" s="177"/>
      <c r="AO131" s="177"/>
      <c r="AP131" s="177">
        <v>4966</v>
      </c>
      <c r="AQ131" s="177"/>
      <c r="AR131" s="177"/>
      <c r="AS131" s="177"/>
      <c r="AT131" s="177"/>
      <c r="AU131" s="177">
        <v>4000</v>
      </c>
      <c r="AV131" s="177"/>
      <c r="AW131" s="177"/>
      <c r="AX131" s="177"/>
      <c r="AY131" s="177"/>
      <c r="AZ131" s="177">
        <v>0</v>
      </c>
      <c r="BA131" s="177"/>
      <c r="BB131" s="177"/>
      <c r="BC131" s="177"/>
      <c r="BD131" s="177"/>
      <c r="BE131" s="177">
        <v>4000</v>
      </c>
      <c r="BF131" s="177"/>
      <c r="BG131" s="177"/>
      <c r="BH131" s="177"/>
      <c r="BI131" s="177"/>
      <c r="BJ131" s="177">
        <v>4000</v>
      </c>
      <c r="BK131" s="177"/>
      <c r="BL131" s="177"/>
      <c r="BM131" s="177"/>
      <c r="BN131" s="177"/>
      <c r="BO131" s="177">
        <v>0</v>
      </c>
      <c r="BP131" s="177"/>
      <c r="BQ131" s="177"/>
      <c r="BR131" s="177"/>
      <c r="BS131" s="177"/>
      <c r="BT131" s="177">
        <v>4000</v>
      </c>
      <c r="BU131" s="177"/>
      <c r="BV131" s="177"/>
      <c r="BW131" s="177"/>
      <c r="BX131" s="177"/>
    </row>
    <row r="132" spans="1:79" s="9" customFormat="1" ht="15" customHeight="1" x14ac:dyDescent="0.2">
      <c r="A132" s="127">
        <v>0</v>
      </c>
      <c r="B132" s="128"/>
      <c r="C132" s="128"/>
      <c r="D132" s="175" t="s">
        <v>388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1"/>
      <c r="Q132" s="173"/>
      <c r="R132" s="173"/>
      <c r="S132" s="173"/>
      <c r="T132" s="173"/>
      <c r="U132" s="173"/>
      <c r="V132" s="175"/>
      <c r="W132" s="140"/>
      <c r="X132" s="140"/>
      <c r="Y132" s="140"/>
      <c r="Z132" s="140"/>
      <c r="AA132" s="140"/>
      <c r="AB132" s="140"/>
      <c r="AC132" s="140"/>
      <c r="AD132" s="140"/>
      <c r="AE132" s="141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</row>
    <row r="133" spans="1:79" s="138" customFormat="1" ht="42.75" customHeight="1" x14ac:dyDescent="0.2">
      <c r="A133" s="158">
        <v>0</v>
      </c>
      <c r="B133" s="159"/>
      <c r="C133" s="159"/>
      <c r="D133" s="176" t="s">
        <v>389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223</v>
      </c>
      <c r="R133" s="46"/>
      <c r="S133" s="46"/>
      <c r="T133" s="46"/>
      <c r="U133" s="46"/>
      <c r="V133" s="176" t="s">
        <v>390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4910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4910</v>
      </c>
      <c r="AQ133" s="177"/>
      <c r="AR133" s="177"/>
      <c r="AS133" s="177"/>
      <c r="AT133" s="177"/>
      <c r="AU133" s="177">
        <v>4200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4200</v>
      </c>
      <c r="BF133" s="177"/>
      <c r="BG133" s="177"/>
      <c r="BH133" s="177"/>
      <c r="BI133" s="177"/>
      <c r="BJ133" s="177">
        <v>4200</v>
      </c>
      <c r="BK133" s="177"/>
      <c r="BL133" s="177"/>
      <c r="BM133" s="177"/>
      <c r="BN133" s="177"/>
      <c r="BO133" s="177">
        <v>0</v>
      </c>
      <c r="BP133" s="177"/>
      <c r="BQ133" s="177"/>
      <c r="BR133" s="177"/>
      <c r="BS133" s="177"/>
      <c r="BT133" s="177">
        <v>4200</v>
      </c>
      <c r="BU133" s="177"/>
      <c r="BV133" s="177"/>
      <c r="BW133" s="177"/>
      <c r="BX133" s="177"/>
    </row>
    <row r="134" spans="1:79" s="138" customFormat="1" ht="120" customHeight="1" x14ac:dyDescent="0.2">
      <c r="A134" s="158">
        <v>0</v>
      </c>
      <c r="B134" s="159"/>
      <c r="C134" s="159"/>
      <c r="D134" s="176" t="s">
        <v>247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387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174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174</v>
      </c>
      <c r="AQ134" s="177"/>
      <c r="AR134" s="177"/>
      <c r="AS134" s="177"/>
      <c r="AT134" s="177"/>
      <c r="AU134" s="177">
        <v>165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165</v>
      </c>
      <c r="BF134" s="177"/>
      <c r="BG134" s="177"/>
      <c r="BH134" s="177"/>
      <c r="BI134" s="177"/>
      <c r="BJ134" s="177">
        <v>165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165</v>
      </c>
      <c r="BU134" s="177"/>
      <c r="BV134" s="177"/>
      <c r="BW134" s="177"/>
      <c r="BX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391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392</v>
      </c>
      <c r="R135" s="46"/>
      <c r="S135" s="46"/>
      <c r="T135" s="46"/>
      <c r="U135" s="46"/>
      <c r="V135" s="176" t="s">
        <v>393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432.6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432.6</v>
      </c>
      <c r="AQ135" s="177"/>
      <c r="AR135" s="177"/>
      <c r="AS135" s="177"/>
      <c r="AT135" s="177"/>
      <c r="AU135" s="177">
        <v>429.19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429.19</v>
      </c>
      <c r="BF135" s="177"/>
      <c r="BG135" s="177"/>
      <c r="BH135" s="177"/>
      <c r="BI135" s="177"/>
      <c r="BJ135" s="177">
        <v>429.19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429.19</v>
      </c>
      <c r="BU135" s="177"/>
      <c r="BV135" s="177"/>
      <c r="BW135" s="177"/>
      <c r="BX135" s="177"/>
    </row>
    <row r="137" spans="1:79" ht="14.25" customHeight="1" x14ac:dyDescent="12.75">
      <c r="A137" s="48" t="s">
        <v>439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</row>
    <row r="138" spans="1:79" ht="23.1" customHeight="1" x14ac:dyDescent="0.2">
      <c r="A138" s="76" t="s">
        <v>7</v>
      </c>
      <c r="B138" s="77"/>
      <c r="C138" s="77"/>
      <c r="D138" s="46" t="s">
        <v>10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9</v>
      </c>
      <c r="R138" s="46"/>
      <c r="S138" s="46"/>
      <c r="T138" s="46"/>
      <c r="U138" s="46"/>
      <c r="V138" s="46" t="s">
        <v>8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61" t="s">
        <v>359</v>
      </c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3"/>
      <c r="AU138" s="61" t="s">
        <v>361</v>
      </c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3"/>
    </row>
    <row r="139" spans="1:79" ht="28.5" customHeight="1" x14ac:dyDescent="0.2">
      <c r="A139" s="79"/>
      <c r="B139" s="80"/>
      <c r="C139" s="80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 t="s">
        <v>5</v>
      </c>
      <c r="AG139" s="46"/>
      <c r="AH139" s="46"/>
      <c r="AI139" s="46"/>
      <c r="AJ139" s="46"/>
      <c r="AK139" s="46" t="s">
        <v>4</v>
      </c>
      <c r="AL139" s="46"/>
      <c r="AM139" s="46"/>
      <c r="AN139" s="46"/>
      <c r="AO139" s="46"/>
      <c r="AP139" s="46" t="s">
        <v>154</v>
      </c>
      <c r="AQ139" s="46"/>
      <c r="AR139" s="46"/>
      <c r="AS139" s="46"/>
      <c r="AT139" s="46"/>
      <c r="AU139" s="46" t="s">
        <v>5</v>
      </c>
      <c r="AV139" s="46"/>
      <c r="AW139" s="46"/>
      <c r="AX139" s="46"/>
      <c r="AY139" s="46"/>
      <c r="AZ139" s="46" t="s">
        <v>4</v>
      </c>
      <c r="BA139" s="46"/>
      <c r="BB139" s="46"/>
      <c r="BC139" s="46"/>
      <c r="BD139" s="46"/>
      <c r="BE139" s="46" t="s">
        <v>112</v>
      </c>
      <c r="BF139" s="46"/>
      <c r="BG139" s="46"/>
      <c r="BH139" s="46"/>
      <c r="BI139" s="46"/>
    </row>
    <row r="140" spans="1:79" ht="15" customHeight="1" x14ac:dyDescent="0.2">
      <c r="A140" s="61">
        <v>1</v>
      </c>
      <c r="B140" s="62"/>
      <c r="C140" s="62"/>
      <c r="D140" s="46">
        <v>2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>
        <v>3</v>
      </c>
      <c r="R140" s="46"/>
      <c r="S140" s="46"/>
      <c r="T140" s="46"/>
      <c r="U140" s="46"/>
      <c r="V140" s="46">
        <v>4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6">
        <v>5</v>
      </c>
      <c r="AG140" s="46"/>
      <c r="AH140" s="46"/>
      <c r="AI140" s="46"/>
      <c r="AJ140" s="46"/>
      <c r="AK140" s="46">
        <v>6</v>
      </c>
      <c r="AL140" s="46"/>
      <c r="AM140" s="46"/>
      <c r="AN140" s="46"/>
      <c r="AO140" s="46"/>
      <c r="AP140" s="46">
        <v>7</v>
      </c>
      <c r="AQ140" s="46"/>
      <c r="AR140" s="46"/>
      <c r="AS140" s="46"/>
      <c r="AT140" s="46"/>
      <c r="AU140" s="46">
        <v>8</v>
      </c>
      <c r="AV140" s="46"/>
      <c r="AW140" s="46"/>
      <c r="AX140" s="46"/>
      <c r="AY140" s="46"/>
      <c r="AZ140" s="46">
        <v>9</v>
      </c>
      <c r="BA140" s="46"/>
      <c r="BB140" s="46"/>
      <c r="BC140" s="46"/>
      <c r="BD140" s="46"/>
      <c r="BE140" s="46">
        <v>10</v>
      </c>
      <c r="BF140" s="46"/>
      <c r="BG140" s="46"/>
      <c r="BH140" s="46"/>
      <c r="BI140" s="46"/>
    </row>
    <row r="141" spans="1:79" ht="15.75" hidden="1" customHeight="1" x14ac:dyDescent="0.2">
      <c r="A141" s="64" t="s">
        <v>187</v>
      </c>
      <c r="B141" s="65"/>
      <c r="C141" s="65"/>
      <c r="D141" s="46" t="s">
        <v>78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91</v>
      </c>
      <c r="R141" s="46"/>
      <c r="S141" s="46"/>
      <c r="T141" s="46"/>
      <c r="U141" s="46"/>
      <c r="V141" s="46" t="s">
        <v>92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44" t="s">
        <v>135</v>
      </c>
      <c r="AG141" s="44"/>
      <c r="AH141" s="44"/>
      <c r="AI141" s="44"/>
      <c r="AJ141" s="44"/>
      <c r="AK141" s="49" t="s">
        <v>136</v>
      </c>
      <c r="AL141" s="49"/>
      <c r="AM141" s="49"/>
      <c r="AN141" s="49"/>
      <c r="AO141" s="49"/>
      <c r="AP141" s="75" t="s">
        <v>380</v>
      </c>
      <c r="AQ141" s="75"/>
      <c r="AR141" s="75"/>
      <c r="AS141" s="75"/>
      <c r="AT141" s="75"/>
      <c r="AU141" s="44" t="s">
        <v>137</v>
      </c>
      <c r="AV141" s="44"/>
      <c r="AW141" s="44"/>
      <c r="AX141" s="44"/>
      <c r="AY141" s="44"/>
      <c r="AZ141" s="49" t="s">
        <v>138</v>
      </c>
      <c r="BA141" s="49"/>
      <c r="BB141" s="49"/>
      <c r="BC141" s="49"/>
      <c r="BD141" s="49"/>
      <c r="BE141" s="75" t="s">
        <v>380</v>
      </c>
      <c r="BF141" s="75"/>
      <c r="BG141" s="75"/>
      <c r="BH141" s="75"/>
      <c r="BI141" s="75"/>
      <c r="CA141" t="s">
        <v>47</v>
      </c>
    </row>
    <row r="142" spans="1:79" s="9" customFormat="1" ht="14.25" x14ac:dyDescent="0.2">
      <c r="A142" s="127">
        <v>0</v>
      </c>
      <c r="B142" s="128"/>
      <c r="C142" s="128"/>
      <c r="D142" s="173" t="s">
        <v>379</v>
      </c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CA142" s="9" t="s">
        <v>48</v>
      </c>
    </row>
    <row r="143" spans="1:79" s="138" customFormat="1" ht="14.25" customHeight="1" x14ac:dyDescent="0.2">
      <c r="A143" s="158">
        <v>0</v>
      </c>
      <c r="B143" s="159"/>
      <c r="C143" s="159"/>
      <c r="D143" s="176" t="s">
        <v>381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46" t="s">
        <v>382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177">
        <v>36.5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36.5</v>
      </c>
      <c r="AQ143" s="177"/>
      <c r="AR143" s="177"/>
      <c r="AS143" s="177"/>
      <c r="AT143" s="177"/>
      <c r="AU143" s="177">
        <v>36.5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36.5</v>
      </c>
      <c r="BF143" s="177"/>
      <c r="BG143" s="177"/>
      <c r="BH143" s="177"/>
      <c r="BI143" s="177"/>
    </row>
    <row r="144" spans="1:79" s="9" customFormat="1" ht="14.25" x14ac:dyDescent="0.2">
      <c r="A144" s="127">
        <v>0</v>
      </c>
      <c r="B144" s="128"/>
      <c r="C144" s="128"/>
      <c r="D144" s="175" t="s">
        <v>383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1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</row>
    <row r="145" spans="1:79" s="138" customFormat="1" ht="71.25" customHeight="1" x14ac:dyDescent="0.2">
      <c r="A145" s="158">
        <v>0</v>
      </c>
      <c r="B145" s="159"/>
      <c r="C145" s="159"/>
      <c r="D145" s="176" t="s">
        <v>384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223</v>
      </c>
      <c r="R145" s="46"/>
      <c r="S145" s="46"/>
      <c r="T145" s="46"/>
      <c r="U145" s="46"/>
      <c r="V145" s="176" t="s">
        <v>385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8500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8500</v>
      </c>
      <c r="AQ145" s="177"/>
      <c r="AR145" s="177"/>
      <c r="AS145" s="177"/>
      <c r="AT145" s="177"/>
      <c r="AU145" s="177">
        <v>8500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8500</v>
      </c>
      <c r="BF145" s="177"/>
      <c r="BG145" s="177"/>
      <c r="BH145" s="177"/>
      <c r="BI145" s="177"/>
    </row>
    <row r="146" spans="1:79" s="138" customFormat="1" ht="120" customHeight="1" x14ac:dyDescent="0.2">
      <c r="A146" s="158">
        <v>0</v>
      </c>
      <c r="B146" s="159"/>
      <c r="C146" s="159"/>
      <c r="D146" s="176" t="s">
        <v>386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223</v>
      </c>
      <c r="R146" s="46"/>
      <c r="S146" s="46"/>
      <c r="T146" s="46"/>
      <c r="U146" s="46"/>
      <c r="V146" s="176" t="s">
        <v>387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4000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4000</v>
      </c>
      <c r="AQ146" s="177"/>
      <c r="AR146" s="177"/>
      <c r="AS146" s="177"/>
      <c r="AT146" s="177"/>
      <c r="AU146" s="177">
        <v>4000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4000</v>
      </c>
      <c r="BF146" s="177"/>
      <c r="BG146" s="177"/>
      <c r="BH146" s="177"/>
      <c r="BI146" s="177"/>
    </row>
    <row r="147" spans="1:79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9" s="138" customFormat="1" ht="42.75" customHeight="1" x14ac:dyDescent="0.2">
      <c r="A148" s="158">
        <v>0</v>
      </c>
      <c r="B148" s="159"/>
      <c r="C148" s="159"/>
      <c r="D148" s="176" t="s">
        <v>389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223</v>
      </c>
      <c r="R148" s="46"/>
      <c r="S148" s="46"/>
      <c r="T148" s="46"/>
      <c r="U148" s="46"/>
      <c r="V148" s="176" t="s">
        <v>390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4200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4200</v>
      </c>
      <c r="AQ148" s="177"/>
      <c r="AR148" s="177"/>
      <c r="AS148" s="177"/>
      <c r="AT148" s="177"/>
      <c r="AU148" s="177">
        <v>4200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4200</v>
      </c>
      <c r="BF148" s="177"/>
      <c r="BG148" s="177"/>
      <c r="BH148" s="177"/>
      <c r="BI148" s="177"/>
    </row>
    <row r="149" spans="1:79" s="138" customFormat="1" ht="120" customHeight="1" x14ac:dyDescent="0.2">
      <c r="A149" s="158">
        <v>0</v>
      </c>
      <c r="B149" s="159"/>
      <c r="C149" s="159"/>
      <c r="D149" s="176" t="s">
        <v>247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223</v>
      </c>
      <c r="R149" s="46"/>
      <c r="S149" s="46"/>
      <c r="T149" s="46"/>
      <c r="U149" s="46"/>
      <c r="V149" s="176" t="s">
        <v>387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165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165</v>
      </c>
      <c r="AQ149" s="177"/>
      <c r="AR149" s="177"/>
      <c r="AS149" s="177"/>
      <c r="AT149" s="177"/>
      <c r="AU149" s="177">
        <v>165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165</v>
      </c>
      <c r="BF149" s="177"/>
      <c r="BG149" s="177"/>
      <c r="BH149" s="177"/>
      <c r="BI149" s="177"/>
    </row>
    <row r="150" spans="1:79" s="138" customFormat="1" ht="30" customHeight="1" x14ac:dyDescent="0.2">
      <c r="A150" s="158">
        <v>0</v>
      </c>
      <c r="B150" s="159"/>
      <c r="C150" s="159"/>
      <c r="D150" s="176" t="s">
        <v>391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393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429.19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429.19</v>
      </c>
      <c r="AQ150" s="177"/>
      <c r="AR150" s="177"/>
      <c r="AS150" s="177"/>
      <c r="AT150" s="177"/>
      <c r="AU150" s="177">
        <v>429.19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429.19</v>
      </c>
      <c r="BF150" s="177"/>
      <c r="BG150" s="177"/>
      <c r="BH150" s="177"/>
      <c r="BI150" s="177"/>
    </row>
    <row r="152" spans="1:79" ht="14.25" customHeight="1" x14ac:dyDescent="12.75">
      <c r="A152" s="48" t="s">
        <v>155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</row>
    <row r="154" spans="1:79" ht="12.95" customHeight="1" x14ac:dyDescent="0.2">
      <c r="A154" s="76" t="s">
        <v>20</v>
      </c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8"/>
      <c r="U154" s="46" t="s">
        <v>356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 t="s">
        <v>357</v>
      </c>
      <c r="AF154" s="46"/>
      <c r="AG154" s="46"/>
      <c r="AH154" s="46"/>
      <c r="AI154" s="46"/>
      <c r="AJ154" s="46"/>
      <c r="AK154" s="46"/>
      <c r="AL154" s="46"/>
      <c r="AM154" s="46"/>
      <c r="AN154" s="46"/>
      <c r="AO154" s="46" t="s">
        <v>358</v>
      </c>
      <c r="AP154" s="46"/>
      <c r="AQ154" s="46"/>
      <c r="AR154" s="46"/>
      <c r="AS154" s="46"/>
      <c r="AT154" s="46"/>
      <c r="AU154" s="46"/>
      <c r="AV154" s="46"/>
      <c r="AW154" s="46"/>
      <c r="AX154" s="46"/>
      <c r="AY154" s="46" t="s">
        <v>359</v>
      </c>
      <c r="AZ154" s="46"/>
      <c r="BA154" s="46"/>
      <c r="BB154" s="46"/>
      <c r="BC154" s="46"/>
      <c r="BD154" s="46"/>
      <c r="BE154" s="46"/>
      <c r="BF154" s="46"/>
      <c r="BG154" s="46"/>
      <c r="BH154" s="46"/>
      <c r="BI154" s="46" t="s">
        <v>361</v>
      </c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9" ht="30" customHeight="1" x14ac:dyDescent="0.2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1"/>
      <c r="U155" s="46" t="s">
        <v>5</v>
      </c>
      <c r="V155" s="46"/>
      <c r="W155" s="46"/>
      <c r="X155" s="46"/>
      <c r="Y155" s="46"/>
      <c r="Z155" s="46" t="s">
        <v>4</v>
      </c>
      <c r="AA155" s="46"/>
      <c r="AB155" s="46"/>
      <c r="AC155" s="46"/>
      <c r="AD155" s="46"/>
      <c r="AE155" s="46" t="s">
        <v>5</v>
      </c>
      <c r="AF155" s="46"/>
      <c r="AG155" s="46"/>
      <c r="AH155" s="46"/>
      <c r="AI155" s="46"/>
      <c r="AJ155" s="46" t="s">
        <v>4</v>
      </c>
      <c r="AK155" s="46"/>
      <c r="AL155" s="46"/>
      <c r="AM155" s="46"/>
      <c r="AN155" s="46"/>
      <c r="AO155" s="46" t="s">
        <v>5</v>
      </c>
      <c r="AP155" s="46"/>
      <c r="AQ155" s="46"/>
      <c r="AR155" s="46"/>
      <c r="AS155" s="46"/>
      <c r="AT155" s="46" t="s">
        <v>4</v>
      </c>
      <c r="AU155" s="46"/>
      <c r="AV155" s="46"/>
      <c r="AW155" s="46"/>
      <c r="AX155" s="46"/>
      <c r="AY155" s="46" t="s">
        <v>5</v>
      </c>
      <c r="AZ155" s="46"/>
      <c r="BA155" s="46"/>
      <c r="BB155" s="46"/>
      <c r="BC155" s="46"/>
      <c r="BD155" s="46" t="s">
        <v>4</v>
      </c>
      <c r="BE155" s="46"/>
      <c r="BF155" s="46"/>
      <c r="BG155" s="46"/>
      <c r="BH155" s="46"/>
      <c r="BI155" s="46" t="s">
        <v>5</v>
      </c>
      <c r="BJ155" s="46"/>
      <c r="BK155" s="46"/>
      <c r="BL155" s="46"/>
      <c r="BM155" s="46"/>
      <c r="BN155" s="46" t="s">
        <v>4</v>
      </c>
      <c r="BO155" s="46"/>
      <c r="BP155" s="46"/>
      <c r="BQ155" s="46"/>
      <c r="BR155" s="46"/>
    </row>
    <row r="156" spans="1:79" ht="15" customHeight="1" x14ac:dyDescent="0.2">
      <c r="A156" s="61">
        <v>1</v>
      </c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3"/>
      <c r="U156" s="46">
        <v>2</v>
      </c>
      <c r="V156" s="46"/>
      <c r="W156" s="46"/>
      <c r="X156" s="46"/>
      <c r="Y156" s="46"/>
      <c r="Z156" s="46">
        <v>3</v>
      </c>
      <c r="AA156" s="46"/>
      <c r="AB156" s="46"/>
      <c r="AC156" s="46"/>
      <c r="AD156" s="46"/>
      <c r="AE156" s="46">
        <v>4</v>
      </c>
      <c r="AF156" s="46"/>
      <c r="AG156" s="46"/>
      <c r="AH156" s="46"/>
      <c r="AI156" s="46"/>
      <c r="AJ156" s="46">
        <v>5</v>
      </c>
      <c r="AK156" s="46"/>
      <c r="AL156" s="46"/>
      <c r="AM156" s="46"/>
      <c r="AN156" s="46"/>
      <c r="AO156" s="46">
        <v>6</v>
      </c>
      <c r="AP156" s="46"/>
      <c r="AQ156" s="46"/>
      <c r="AR156" s="46"/>
      <c r="AS156" s="46"/>
      <c r="AT156" s="46">
        <v>7</v>
      </c>
      <c r="AU156" s="46"/>
      <c r="AV156" s="46"/>
      <c r="AW156" s="46"/>
      <c r="AX156" s="46"/>
      <c r="AY156" s="46">
        <v>8</v>
      </c>
      <c r="AZ156" s="46"/>
      <c r="BA156" s="46"/>
      <c r="BB156" s="46"/>
      <c r="BC156" s="46"/>
      <c r="BD156" s="46">
        <v>9</v>
      </c>
      <c r="BE156" s="46"/>
      <c r="BF156" s="46"/>
      <c r="BG156" s="46"/>
      <c r="BH156" s="46"/>
      <c r="BI156" s="46">
        <v>10</v>
      </c>
      <c r="BJ156" s="46"/>
      <c r="BK156" s="46"/>
      <c r="BL156" s="46"/>
      <c r="BM156" s="46"/>
      <c r="BN156" s="46">
        <v>11</v>
      </c>
      <c r="BO156" s="46"/>
      <c r="BP156" s="46"/>
      <c r="BQ156" s="46"/>
      <c r="BR156" s="46"/>
    </row>
    <row r="157" spans="1:79" s="2" customFormat="1" ht="15.75" hidden="1" customHeight="1" x14ac:dyDescent="0.2">
      <c r="A157" s="64" t="s">
        <v>78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6"/>
      <c r="U157" s="44" t="s">
        <v>86</v>
      </c>
      <c r="V157" s="44"/>
      <c r="W157" s="44"/>
      <c r="X157" s="44"/>
      <c r="Y157" s="44"/>
      <c r="Z157" s="49" t="s">
        <v>87</v>
      </c>
      <c r="AA157" s="49"/>
      <c r="AB157" s="49"/>
      <c r="AC157" s="49"/>
      <c r="AD157" s="49"/>
      <c r="AE157" s="44" t="s">
        <v>88</v>
      </c>
      <c r="AF157" s="44"/>
      <c r="AG157" s="44"/>
      <c r="AH157" s="44"/>
      <c r="AI157" s="44"/>
      <c r="AJ157" s="49" t="s">
        <v>89</v>
      </c>
      <c r="AK157" s="49"/>
      <c r="AL157" s="49"/>
      <c r="AM157" s="49"/>
      <c r="AN157" s="49"/>
      <c r="AO157" s="44" t="s">
        <v>79</v>
      </c>
      <c r="AP157" s="44"/>
      <c r="AQ157" s="44"/>
      <c r="AR157" s="44"/>
      <c r="AS157" s="44"/>
      <c r="AT157" s="49" t="s">
        <v>80</v>
      </c>
      <c r="AU157" s="49"/>
      <c r="AV157" s="49"/>
      <c r="AW157" s="49"/>
      <c r="AX157" s="49"/>
      <c r="AY157" s="44" t="s">
        <v>81</v>
      </c>
      <c r="AZ157" s="44"/>
      <c r="BA157" s="44"/>
      <c r="BB157" s="44"/>
      <c r="BC157" s="44"/>
      <c r="BD157" s="49" t="s">
        <v>82</v>
      </c>
      <c r="BE157" s="49"/>
      <c r="BF157" s="49"/>
      <c r="BG157" s="49"/>
      <c r="BH157" s="49"/>
      <c r="BI157" s="44" t="s">
        <v>83</v>
      </c>
      <c r="BJ157" s="44"/>
      <c r="BK157" s="44"/>
      <c r="BL157" s="44"/>
      <c r="BM157" s="44"/>
      <c r="BN157" s="49" t="s">
        <v>84</v>
      </c>
      <c r="BO157" s="49"/>
      <c r="BP157" s="49"/>
      <c r="BQ157" s="49"/>
      <c r="BR157" s="49"/>
      <c r="CA157" t="s">
        <v>49</v>
      </c>
    </row>
    <row r="158" spans="1:79" s="9" customFormat="1" ht="12.75" customHeight="1" x14ac:dyDescent="0.2">
      <c r="A158" s="139" t="s">
        <v>394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1"/>
      <c r="U158" s="178">
        <v>3368343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3640829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6541904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6541904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6541904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  <c r="CA158" s="9" t="s">
        <v>50</v>
      </c>
    </row>
    <row r="159" spans="1:79" s="138" customFormat="1" ht="12.75" customHeight="1" x14ac:dyDescent="0.2">
      <c r="A159" s="132" t="s">
        <v>395</v>
      </c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4"/>
      <c r="U159" s="179">
        <v>2121886</v>
      </c>
      <c r="V159" s="179"/>
      <c r="W159" s="179"/>
      <c r="X159" s="179"/>
      <c r="Y159" s="179"/>
      <c r="Z159" s="179">
        <v>0</v>
      </c>
      <c r="AA159" s="179"/>
      <c r="AB159" s="179"/>
      <c r="AC159" s="179"/>
      <c r="AD159" s="179"/>
      <c r="AE159" s="179">
        <v>2940449</v>
      </c>
      <c r="AF159" s="179"/>
      <c r="AG159" s="179"/>
      <c r="AH159" s="179"/>
      <c r="AI159" s="179"/>
      <c r="AJ159" s="179">
        <v>0</v>
      </c>
      <c r="AK159" s="179"/>
      <c r="AL159" s="179"/>
      <c r="AM159" s="179"/>
      <c r="AN159" s="179"/>
      <c r="AO159" s="179">
        <v>4597032</v>
      </c>
      <c r="AP159" s="179"/>
      <c r="AQ159" s="179"/>
      <c r="AR159" s="179"/>
      <c r="AS159" s="179"/>
      <c r="AT159" s="179">
        <v>0</v>
      </c>
      <c r="AU159" s="179"/>
      <c r="AV159" s="179"/>
      <c r="AW159" s="179"/>
      <c r="AX159" s="179"/>
      <c r="AY159" s="179">
        <v>4597032</v>
      </c>
      <c r="AZ159" s="179"/>
      <c r="BA159" s="179"/>
      <c r="BB159" s="179"/>
      <c r="BC159" s="179"/>
      <c r="BD159" s="179">
        <v>0</v>
      </c>
      <c r="BE159" s="179"/>
      <c r="BF159" s="179"/>
      <c r="BG159" s="179"/>
      <c r="BH159" s="179"/>
      <c r="BI159" s="179">
        <v>4597032</v>
      </c>
      <c r="BJ159" s="179"/>
      <c r="BK159" s="179"/>
      <c r="BL159" s="179"/>
      <c r="BM159" s="179"/>
      <c r="BN159" s="179">
        <v>0</v>
      </c>
      <c r="BO159" s="179"/>
      <c r="BP159" s="179"/>
      <c r="BQ159" s="179"/>
      <c r="BR159" s="179"/>
    </row>
    <row r="160" spans="1:79" s="138" customFormat="1" ht="12.75" customHeight="1" x14ac:dyDescent="0.2">
      <c r="A160" s="132" t="s">
        <v>396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>
        <v>1246457</v>
      </c>
      <c r="V160" s="179"/>
      <c r="W160" s="179"/>
      <c r="X160" s="179"/>
      <c r="Y160" s="179"/>
      <c r="Z160" s="179">
        <v>0</v>
      </c>
      <c r="AA160" s="179"/>
      <c r="AB160" s="179"/>
      <c r="AC160" s="179"/>
      <c r="AD160" s="179"/>
      <c r="AE160" s="179">
        <v>700380</v>
      </c>
      <c r="AF160" s="179"/>
      <c r="AG160" s="179"/>
      <c r="AH160" s="179"/>
      <c r="AI160" s="179"/>
      <c r="AJ160" s="179">
        <v>0</v>
      </c>
      <c r="AK160" s="179"/>
      <c r="AL160" s="179"/>
      <c r="AM160" s="179"/>
      <c r="AN160" s="179"/>
      <c r="AO160" s="179">
        <v>1944872</v>
      </c>
      <c r="AP160" s="179"/>
      <c r="AQ160" s="179"/>
      <c r="AR160" s="179"/>
      <c r="AS160" s="179"/>
      <c r="AT160" s="179">
        <v>0</v>
      </c>
      <c r="AU160" s="179"/>
      <c r="AV160" s="179"/>
      <c r="AW160" s="179"/>
      <c r="AX160" s="179"/>
      <c r="AY160" s="179">
        <v>1944872</v>
      </c>
      <c r="AZ160" s="179"/>
      <c r="BA160" s="179"/>
      <c r="BB160" s="179"/>
      <c r="BC160" s="179"/>
      <c r="BD160" s="179">
        <v>0</v>
      </c>
      <c r="BE160" s="179"/>
      <c r="BF160" s="179"/>
      <c r="BG160" s="179"/>
      <c r="BH160" s="179"/>
      <c r="BI160" s="179">
        <v>1944872</v>
      </c>
      <c r="BJ160" s="179"/>
      <c r="BK160" s="179"/>
      <c r="BL160" s="179"/>
      <c r="BM160" s="179"/>
      <c r="BN160" s="179">
        <v>0</v>
      </c>
      <c r="BO160" s="179"/>
      <c r="BP160" s="179"/>
      <c r="BQ160" s="179"/>
      <c r="BR160" s="179"/>
    </row>
    <row r="161" spans="1:79" s="138" customFormat="1" ht="12.75" customHeight="1" x14ac:dyDescent="0.2">
      <c r="A161" s="132" t="s">
        <v>397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4"/>
      <c r="U161" s="179">
        <v>3040325</v>
      </c>
      <c r="V161" s="179"/>
      <c r="W161" s="179"/>
      <c r="X161" s="179"/>
      <c r="Y161" s="179"/>
      <c r="Z161" s="179">
        <v>0</v>
      </c>
      <c r="AA161" s="179"/>
      <c r="AB161" s="179"/>
      <c r="AC161" s="179"/>
      <c r="AD161" s="179"/>
      <c r="AE161" s="179">
        <v>4264788</v>
      </c>
      <c r="AF161" s="179"/>
      <c r="AG161" s="179"/>
      <c r="AH161" s="179"/>
      <c r="AI161" s="179"/>
      <c r="AJ161" s="179">
        <v>0</v>
      </c>
      <c r="AK161" s="179"/>
      <c r="AL161" s="179"/>
      <c r="AM161" s="179"/>
      <c r="AN161" s="179"/>
      <c r="AO161" s="179">
        <v>2563476</v>
      </c>
      <c r="AP161" s="179"/>
      <c r="AQ161" s="179"/>
      <c r="AR161" s="179"/>
      <c r="AS161" s="179"/>
      <c r="AT161" s="179">
        <v>0</v>
      </c>
      <c r="AU161" s="179"/>
      <c r="AV161" s="179"/>
      <c r="AW161" s="179"/>
      <c r="AX161" s="179"/>
      <c r="AY161" s="179">
        <v>2563476</v>
      </c>
      <c r="AZ161" s="179"/>
      <c r="BA161" s="179"/>
      <c r="BB161" s="179"/>
      <c r="BC161" s="179"/>
      <c r="BD161" s="179">
        <v>0</v>
      </c>
      <c r="BE161" s="179"/>
      <c r="BF161" s="179"/>
      <c r="BG161" s="179"/>
      <c r="BH161" s="179"/>
      <c r="BI161" s="179">
        <v>2563476</v>
      </c>
      <c r="BJ161" s="179"/>
      <c r="BK161" s="179"/>
      <c r="BL161" s="179"/>
      <c r="BM161" s="179"/>
      <c r="BN161" s="179">
        <v>0</v>
      </c>
      <c r="BO161" s="179"/>
      <c r="BP161" s="179"/>
      <c r="BQ161" s="179"/>
      <c r="BR161" s="179"/>
    </row>
    <row r="162" spans="1:79" s="9" customFormat="1" ht="12.75" customHeight="1" x14ac:dyDescent="0.2">
      <c r="A162" s="139" t="s">
        <v>398</v>
      </c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1"/>
      <c r="U162" s="178">
        <v>1158283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1232176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1638556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1638556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1638556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9" s="138" customFormat="1" ht="12.75" customHeight="1" x14ac:dyDescent="0.2">
      <c r="A163" s="132" t="s">
        <v>399</v>
      </c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4"/>
      <c r="U163" s="179">
        <v>576703</v>
      </c>
      <c r="V163" s="179"/>
      <c r="W163" s="179"/>
      <c r="X163" s="179"/>
      <c r="Y163" s="179"/>
      <c r="Z163" s="179">
        <v>0</v>
      </c>
      <c r="AA163" s="179"/>
      <c r="AB163" s="179"/>
      <c r="AC163" s="179"/>
      <c r="AD163" s="179"/>
      <c r="AE163" s="179">
        <v>618088</v>
      </c>
      <c r="AF163" s="179"/>
      <c r="AG163" s="179"/>
      <c r="AH163" s="179"/>
      <c r="AI163" s="179"/>
      <c r="AJ163" s="179">
        <v>0</v>
      </c>
      <c r="AK163" s="179"/>
      <c r="AL163" s="179"/>
      <c r="AM163" s="179"/>
      <c r="AN163" s="179"/>
      <c r="AO163" s="179">
        <v>821278</v>
      </c>
      <c r="AP163" s="179"/>
      <c r="AQ163" s="179"/>
      <c r="AR163" s="179"/>
      <c r="AS163" s="179"/>
      <c r="AT163" s="179">
        <v>0</v>
      </c>
      <c r="AU163" s="179"/>
      <c r="AV163" s="179"/>
      <c r="AW163" s="179"/>
      <c r="AX163" s="179"/>
      <c r="AY163" s="179">
        <v>821278</v>
      </c>
      <c r="AZ163" s="179"/>
      <c r="BA163" s="179"/>
      <c r="BB163" s="179"/>
      <c r="BC163" s="179"/>
      <c r="BD163" s="179">
        <v>0</v>
      </c>
      <c r="BE163" s="179"/>
      <c r="BF163" s="179"/>
      <c r="BG163" s="179"/>
      <c r="BH163" s="179"/>
      <c r="BI163" s="179">
        <v>821278</v>
      </c>
      <c r="BJ163" s="179"/>
      <c r="BK163" s="179"/>
      <c r="BL163" s="179"/>
      <c r="BM163" s="179"/>
      <c r="BN163" s="179">
        <v>0</v>
      </c>
      <c r="BO163" s="179"/>
      <c r="BP163" s="179"/>
      <c r="BQ163" s="179"/>
      <c r="BR163" s="179"/>
    </row>
    <row r="164" spans="1:79" s="138" customFormat="1" ht="12.75" customHeight="1" x14ac:dyDescent="0.2">
      <c r="A164" s="132" t="s">
        <v>400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4"/>
      <c r="U164" s="179">
        <v>581580</v>
      </c>
      <c r="V164" s="179"/>
      <c r="W164" s="179"/>
      <c r="X164" s="179"/>
      <c r="Y164" s="179"/>
      <c r="Z164" s="179">
        <v>0</v>
      </c>
      <c r="AA164" s="179"/>
      <c r="AB164" s="179"/>
      <c r="AC164" s="179"/>
      <c r="AD164" s="179"/>
      <c r="AE164" s="179">
        <v>614088</v>
      </c>
      <c r="AF164" s="179"/>
      <c r="AG164" s="179"/>
      <c r="AH164" s="179"/>
      <c r="AI164" s="179"/>
      <c r="AJ164" s="179">
        <v>0</v>
      </c>
      <c r="AK164" s="179"/>
      <c r="AL164" s="179"/>
      <c r="AM164" s="179"/>
      <c r="AN164" s="179"/>
      <c r="AO164" s="179">
        <v>817278</v>
      </c>
      <c r="AP164" s="179"/>
      <c r="AQ164" s="179"/>
      <c r="AR164" s="179"/>
      <c r="AS164" s="179"/>
      <c r="AT164" s="179">
        <v>0</v>
      </c>
      <c r="AU164" s="179"/>
      <c r="AV164" s="179"/>
      <c r="AW164" s="179"/>
      <c r="AX164" s="179"/>
      <c r="AY164" s="179">
        <v>817278</v>
      </c>
      <c r="AZ164" s="179"/>
      <c r="BA164" s="179"/>
      <c r="BB164" s="179"/>
      <c r="BC164" s="179"/>
      <c r="BD164" s="179">
        <v>0</v>
      </c>
      <c r="BE164" s="179"/>
      <c r="BF164" s="179"/>
      <c r="BG164" s="179"/>
      <c r="BH164" s="179"/>
      <c r="BI164" s="179">
        <v>817278</v>
      </c>
      <c r="BJ164" s="179"/>
      <c r="BK164" s="179"/>
      <c r="BL164" s="179"/>
      <c r="BM164" s="179"/>
      <c r="BN164" s="179">
        <v>0</v>
      </c>
      <c r="BO164" s="179"/>
      <c r="BP164" s="179"/>
      <c r="BQ164" s="179"/>
      <c r="BR164" s="179"/>
    </row>
    <row r="165" spans="1:79" s="138" customFormat="1" ht="12.75" customHeight="1" x14ac:dyDescent="0.2">
      <c r="A165" s="132" t="s">
        <v>401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>
        <v>1133646</v>
      </c>
      <c r="V165" s="179"/>
      <c r="W165" s="179"/>
      <c r="X165" s="179"/>
      <c r="Y165" s="179"/>
      <c r="Z165" s="179">
        <v>0</v>
      </c>
      <c r="AA165" s="179"/>
      <c r="AB165" s="179"/>
      <c r="AC165" s="179"/>
      <c r="AD165" s="179"/>
      <c r="AE165" s="179">
        <v>1242207</v>
      </c>
      <c r="AF165" s="179"/>
      <c r="AG165" s="179"/>
      <c r="AH165" s="179"/>
      <c r="AI165" s="179"/>
      <c r="AJ165" s="179">
        <v>0</v>
      </c>
      <c r="AK165" s="179"/>
      <c r="AL165" s="179"/>
      <c r="AM165" s="179"/>
      <c r="AN165" s="179"/>
      <c r="AO165" s="179">
        <v>1066064</v>
      </c>
      <c r="AP165" s="179"/>
      <c r="AQ165" s="179"/>
      <c r="AR165" s="179"/>
      <c r="AS165" s="179"/>
      <c r="AT165" s="179">
        <v>0</v>
      </c>
      <c r="AU165" s="179"/>
      <c r="AV165" s="179"/>
      <c r="AW165" s="179"/>
      <c r="AX165" s="179"/>
      <c r="AY165" s="179">
        <v>1066064</v>
      </c>
      <c r="AZ165" s="179"/>
      <c r="BA165" s="179"/>
      <c r="BB165" s="179"/>
      <c r="BC165" s="179"/>
      <c r="BD165" s="179">
        <v>0</v>
      </c>
      <c r="BE165" s="179"/>
      <c r="BF165" s="179"/>
      <c r="BG165" s="179"/>
      <c r="BH165" s="179"/>
      <c r="BI165" s="179">
        <v>1066064</v>
      </c>
      <c r="BJ165" s="179"/>
      <c r="BK165" s="179"/>
      <c r="BL165" s="179"/>
      <c r="BM165" s="179"/>
      <c r="BN165" s="179">
        <v>0</v>
      </c>
      <c r="BO165" s="179"/>
      <c r="BP165" s="179"/>
      <c r="BQ165" s="179"/>
      <c r="BR165" s="179"/>
    </row>
    <row r="166" spans="1:79" s="9" customFormat="1" ht="12.75" customHeight="1" x14ac:dyDescent="0.2">
      <c r="A166" s="139" t="s">
        <v>179</v>
      </c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1"/>
      <c r="U166" s="178">
        <v>8700597</v>
      </c>
      <c r="V166" s="178"/>
      <c r="W166" s="178"/>
      <c r="X166" s="178"/>
      <c r="Y166" s="178"/>
      <c r="Z166" s="178">
        <v>0</v>
      </c>
      <c r="AA166" s="178"/>
      <c r="AB166" s="178"/>
      <c r="AC166" s="178"/>
      <c r="AD166" s="178"/>
      <c r="AE166" s="178">
        <v>10380000</v>
      </c>
      <c r="AF166" s="178"/>
      <c r="AG166" s="178"/>
      <c r="AH166" s="178"/>
      <c r="AI166" s="178"/>
      <c r="AJ166" s="178">
        <v>0</v>
      </c>
      <c r="AK166" s="178"/>
      <c r="AL166" s="178"/>
      <c r="AM166" s="178"/>
      <c r="AN166" s="178"/>
      <c r="AO166" s="178">
        <v>11810000</v>
      </c>
      <c r="AP166" s="178"/>
      <c r="AQ166" s="178"/>
      <c r="AR166" s="178"/>
      <c r="AS166" s="178"/>
      <c r="AT166" s="178">
        <v>0</v>
      </c>
      <c r="AU166" s="178"/>
      <c r="AV166" s="178"/>
      <c r="AW166" s="178"/>
      <c r="AX166" s="178"/>
      <c r="AY166" s="178">
        <v>11810000</v>
      </c>
      <c r="AZ166" s="178"/>
      <c r="BA166" s="178"/>
      <c r="BB166" s="178"/>
      <c r="BC166" s="178"/>
      <c r="BD166" s="178">
        <v>0</v>
      </c>
      <c r="BE166" s="178"/>
      <c r="BF166" s="178"/>
      <c r="BG166" s="178"/>
      <c r="BH166" s="178"/>
      <c r="BI166" s="178">
        <v>11810000</v>
      </c>
      <c r="BJ166" s="178"/>
      <c r="BK166" s="178"/>
      <c r="BL166" s="178"/>
      <c r="BM166" s="178"/>
      <c r="BN166" s="178">
        <v>0</v>
      </c>
      <c r="BO166" s="178"/>
      <c r="BP166" s="178"/>
      <c r="BQ166" s="178"/>
      <c r="BR166" s="178"/>
    </row>
    <row r="167" spans="1:79" s="138" customFormat="1" ht="38.25" customHeight="1" x14ac:dyDescent="0.2">
      <c r="A167" s="132" t="s">
        <v>402</v>
      </c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4"/>
      <c r="U167" s="179" t="s">
        <v>365</v>
      </c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 t="s">
        <v>365</v>
      </c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 t="s">
        <v>365</v>
      </c>
      <c r="AP167" s="179"/>
      <c r="AQ167" s="179"/>
      <c r="AR167" s="179"/>
      <c r="AS167" s="179"/>
      <c r="AT167" s="179"/>
      <c r="AU167" s="179"/>
      <c r="AV167" s="179"/>
      <c r="AW167" s="179"/>
      <c r="AX167" s="179"/>
      <c r="AY167" s="179" t="s">
        <v>365</v>
      </c>
      <c r="AZ167" s="179"/>
      <c r="BA167" s="179"/>
      <c r="BB167" s="179"/>
      <c r="BC167" s="179"/>
      <c r="BD167" s="179"/>
      <c r="BE167" s="179"/>
      <c r="BF167" s="179"/>
      <c r="BG167" s="179"/>
      <c r="BH167" s="179"/>
      <c r="BI167" s="179" t="s">
        <v>365</v>
      </c>
      <c r="BJ167" s="179"/>
      <c r="BK167" s="179"/>
      <c r="BL167" s="179"/>
      <c r="BM167" s="179"/>
      <c r="BN167" s="179"/>
      <c r="BO167" s="179"/>
      <c r="BP167" s="179"/>
      <c r="BQ167" s="179"/>
      <c r="BR167" s="179"/>
    </row>
    <row r="170" spans="1:79" ht="14.25" customHeight="1" x14ac:dyDescent="0.2">
      <c r="A170" s="48" t="s">
        <v>156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76" t="s">
        <v>7</v>
      </c>
      <c r="B171" s="77"/>
      <c r="C171" s="77"/>
      <c r="D171" s="76" t="s">
        <v>11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8"/>
      <c r="W171" s="46" t="s">
        <v>356</v>
      </c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 t="s">
        <v>416</v>
      </c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 t="s">
        <v>427</v>
      </c>
      <c r="AV171" s="46"/>
      <c r="AW171" s="46"/>
      <c r="AX171" s="46"/>
      <c r="AY171" s="46"/>
      <c r="AZ171" s="46"/>
      <c r="BA171" s="46" t="s">
        <v>432</v>
      </c>
      <c r="BB171" s="46"/>
      <c r="BC171" s="46"/>
      <c r="BD171" s="46"/>
      <c r="BE171" s="46"/>
      <c r="BF171" s="46"/>
      <c r="BG171" s="46" t="s">
        <v>440</v>
      </c>
      <c r="BH171" s="46"/>
      <c r="BI171" s="46"/>
      <c r="BJ171" s="46"/>
      <c r="BK171" s="46"/>
      <c r="BL171" s="46"/>
    </row>
    <row r="172" spans="1:79" ht="15" customHeight="1" x14ac:dyDescent="0.2">
      <c r="A172" s="97"/>
      <c r="B172" s="98"/>
      <c r="C172" s="98"/>
      <c r="D172" s="97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9"/>
      <c r="W172" s="46" t="s">
        <v>5</v>
      </c>
      <c r="X172" s="46"/>
      <c r="Y172" s="46"/>
      <c r="Z172" s="46"/>
      <c r="AA172" s="46"/>
      <c r="AB172" s="46"/>
      <c r="AC172" s="46" t="s">
        <v>4</v>
      </c>
      <c r="AD172" s="46"/>
      <c r="AE172" s="46"/>
      <c r="AF172" s="46"/>
      <c r="AG172" s="46"/>
      <c r="AH172" s="46"/>
      <c r="AI172" s="46" t="s">
        <v>5</v>
      </c>
      <c r="AJ172" s="46"/>
      <c r="AK172" s="46"/>
      <c r="AL172" s="46"/>
      <c r="AM172" s="46"/>
      <c r="AN172" s="46"/>
      <c r="AO172" s="46" t="s">
        <v>4</v>
      </c>
      <c r="AP172" s="46"/>
      <c r="AQ172" s="46"/>
      <c r="AR172" s="46"/>
      <c r="AS172" s="46"/>
      <c r="AT172" s="46"/>
      <c r="AU172" s="100" t="s">
        <v>5</v>
      </c>
      <c r="AV172" s="100"/>
      <c r="AW172" s="100"/>
      <c r="AX172" s="100" t="s">
        <v>4</v>
      </c>
      <c r="AY172" s="100"/>
      <c r="AZ172" s="100"/>
      <c r="BA172" s="100" t="s">
        <v>5</v>
      </c>
      <c r="BB172" s="100"/>
      <c r="BC172" s="100"/>
      <c r="BD172" s="100" t="s">
        <v>4</v>
      </c>
      <c r="BE172" s="100"/>
      <c r="BF172" s="100"/>
      <c r="BG172" s="100" t="s">
        <v>5</v>
      </c>
      <c r="BH172" s="100"/>
      <c r="BI172" s="100"/>
      <c r="BJ172" s="100" t="s">
        <v>4</v>
      </c>
      <c r="BK172" s="100"/>
      <c r="BL172" s="100"/>
    </row>
    <row r="173" spans="1:79" ht="57" customHeight="1" x14ac:dyDescent="0.2">
      <c r="A173" s="79"/>
      <c r="B173" s="80"/>
      <c r="C173" s="80"/>
      <c r="D173" s="79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1"/>
      <c r="W173" s="46" t="s">
        <v>13</v>
      </c>
      <c r="X173" s="46"/>
      <c r="Y173" s="46"/>
      <c r="Z173" s="46" t="s">
        <v>12</v>
      </c>
      <c r="AA173" s="46"/>
      <c r="AB173" s="46"/>
      <c r="AC173" s="46" t="s">
        <v>13</v>
      </c>
      <c r="AD173" s="46"/>
      <c r="AE173" s="46"/>
      <c r="AF173" s="46" t="s">
        <v>12</v>
      </c>
      <c r="AG173" s="46"/>
      <c r="AH173" s="46"/>
      <c r="AI173" s="46" t="s">
        <v>13</v>
      </c>
      <c r="AJ173" s="46"/>
      <c r="AK173" s="46"/>
      <c r="AL173" s="46" t="s">
        <v>12</v>
      </c>
      <c r="AM173" s="46"/>
      <c r="AN173" s="46"/>
      <c r="AO173" s="46" t="s">
        <v>13</v>
      </c>
      <c r="AP173" s="46"/>
      <c r="AQ173" s="46"/>
      <c r="AR173" s="46" t="s">
        <v>12</v>
      </c>
      <c r="AS173" s="46"/>
      <c r="AT173" s="46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</row>
    <row r="174" spans="1:79" ht="15" customHeight="1" x14ac:dyDescent="0.2">
      <c r="A174" s="61">
        <v>1</v>
      </c>
      <c r="B174" s="62"/>
      <c r="C174" s="62"/>
      <c r="D174" s="61">
        <v>2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/>
      <c r="W174" s="46">
        <v>3</v>
      </c>
      <c r="X174" s="46"/>
      <c r="Y174" s="46"/>
      <c r="Z174" s="46">
        <v>4</v>
      </c>
      <c r="AA174" s="46"/>
      <c r="AB174" s="46"/>
      <c r="AC174" s="46">
        <v>5</v>
      </c>
      <c r="AD174" s="46"/>
      <c r="AE174" s="46"/>
      <c r="AF174" s="46">
        <v>6</v>
      </c>
      <c r="AG174" s="46"/>
      <c r="AH174" s="46"/>
      <c r="AI174" s="46">
        <v>7</v>
      </c>
      <c r="AJ174" s="46"/>
      <c r="AK174" s="46"/>
      <c r="AL174" s="46">
        <v>8</v>
      </c>
      <c r="AM174" s="46"/>
      <c r="AN174" s="46"/>
      <c r="AO174" s="46">
        <v>9</v>
      </c>
      <c r="AP174" s="46"/>
      <c r="AQ174" s="46"/>
      <c r="AR174" s="46">
        <v>10</v>
      </c>
      <c r="AS174" s="46"/>
      <c r="AT174" s="46"/>
      <c r="AU174" s="46">
        <v>11</v>
      </c>
      <c r="AV174" s="46"/>
      <c r="AW174" s="46"/>
      <c r="AX174" s="46">
        <v>12</v>
      </c>
      <c r="AY174" s="46"/>
      <c r="AZ174" s="46"/>
      <c r="BA174" s="46">
        <v>13</v>
      </c>
      <c r="BB174" s="46"/>
      <c r="BC174" s="46"/>
      <c r="BD174" s="46">
        <v>14</v>
      </c>
      <c r="BE174" s="46"/>
      <c r="BF174" s="46"/>
      <c r="BG174" s="46">
        <v>15</v>
      </c>
      <c r="BH174" s="46"/>
      <c r="BI174" s="46"/>
      <c r="BJ174" s="46">
        <v>16</v>
      </c>
      <c r="BK174" s="46"/>
      <c r="BL174" s="46"/>
    </row>
    <row r="175" spans="1:79" s="2" customFormat="1" ht="12.75" hidden="1" customHeight="1" x14ac:dyDescent="0.2">
      <c r="A175" s="64" t="s">
        <v>90</v>
      </c>
      <c r="B175" s="65"/>
      <c r="C175" s="65"/>
      <c r="D175" s="64" t="s">
        <v>78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6"/>
      <c r="W175" s="44" t="s">
        <v>93</v>
      </c>
      <c r="X175" s="44"/>
      <c r="Y175" s="44"/>
      <c r="Z175" s="44" t="s">
        <v>94</v>
      </c>
      <c r="AA175" s="44"/>
      <c r="AB175" s="44"/>
      <c r="AC175" s="49" t="s">
        <v>95</v>
      </c>
      <c r="AD175" s="49"/>
      <c r="AE175" s="49"/>
      <c r="AF175" s="49" t="s">
        <v>96</v>
      </c>
      <c r="AG175" s="49"/>
      <c r="AH175" s="49"/>
      <c r="AI175" s="44" t="s">
        <v>97</v>
      </c>
      <c r="AJ175" s="44"/>
      <c r="AK175" s="44"/>
      <c r="AL175" s="44" t="s">
        <v>98</v>
      </c>
      <c r="AM175" s="44"/>
      <c r="AN175" s="44"/>
      <c r="AO175" s="49" t="s">
        <v>127</v>
      </c>
      <c r="AP175" s="49"/>
      <c r="AQ175" s="49"/>
      <c r="AR175" s="49" t="s">
        <v>99</v>
      </c>
      <c r="AS175" s="49"/>
      <c r="AT175" s="49"/>
      <c r="AU175" s="44" t="s">
        <v>133</v>
      </c>
      <c r="AV175" s="44"/>
      <c r="AW175" s="44"/>
      <c r="AX175" s="49" t="s">
        <v>134</v>
      </c>
      <c r="AY175" s="49"/>
      <c r="AZ175" s="49"/>
      <c r="BA175" s="44" t="s">
        <v>135</v>
      </c>
      <c r="BB175" s="44"/>
      <c r="BC175" s="44"/>
      <c r="BD175" s="49" t="s">
        <v>136</v>
      </c>
      <c r="BE175" s="49"/>
      <c r="BF175" s="49"/>
      <c r="BG175" s="44" t="s">
        <v>137</v>
      </c>
      <c r="BH175" s="44"/>
      <c r="BI175" s="44"/>
      <c r="BJ175" s="49" t="s">
        <v>138</v>
      </c>
      <c r="BK175" s="49"/>
      <c r="BL175" s="49"/>
      <c r="CA175" s="2" t="s">
        <v>126</v>
      </c>
    </row>
    <row r="176" spans="1:79" s="138" customFormat="1" ht="12.75" customHeight="1" x14ac:dyDescent="0.2">
      <c r="A176" s="158">
        <v>1</v>
      </c>
      <c r="B176" s="159"/>
      <c r="C176" s="159"/>
      <c r="D176" s="132" t="s">
        <v>403</v>
      </c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4"/>
      <c r="W176" s="177">
        <v>29</v>
      </c>
      <c r="X176" s="177"/>
      <c r="Y176" s="177"/>
      <c r="Z176" s="177">
        <v>27</v>
      </c>
      <c r="AA176" s="177"/>
      <c r="AB176" s="177"/>
      <c r="AC176" s="177">
        <v>0</v>
      </c>
      <c r="AD176" s="177"/>
      <c r="AE176" s="177"/>
      <c r="AF176" s="177">
        <v>0</v>
      </c>
      <c r="AG176" s="177"/>
      <c r="AH176" s="177"/>
      <c r="AI176" s="177">
        <v>33</v>
      </c>
      <c r="AJ176" s="177"/>
      <c r="AK176" s="177"/>
      <c r="AL176" s="177">
        <v>27</v>
      </c>
      <c r="AM176" s="177"/>
      <c r="AN176" s="177"/>
      <c r="AO176" s="177">
        <v>34</v>
      </c>
      <c r="AP176" s="177"/>
      <c r="AQ176" s="177"/>
      <c r="AR176" s="177">
        <v>0</v>
      </c>
      <c r="AS176" s="177"/>
      <c r="AT176" s="177"/>
      <c r="AU176" s="177">
        <v>36</v>
      </c>
      <c r="AV176" s="177"/>
      <c r="AW176" s="177"/>
      <c r="AX176" s="177">
        <v>0</v>
      </c>
      <c r="AY176" s="177"/>
      <c r="AZ176" s="177"/>
      <c r="BA176" s="177">
        <v>36</v>
      </c>
      <c r="BB176" s="177"/>
      <c r="BC176" s="177"/>
      <c r="BD176" s="177">
        <v>0</v>
      </c>
      <c r="BE176" s="177"/>
      <c r="BF176" s="177"/>
      <c r="BG176" s="177">
        <v>36</v>
      </c>
      <c r="BH176" s="177"/>
      <c r="BI176" s="177"/>
      <c r="BJ176" s="177">
        <v>0</v>
      </c>
      <c r="BK176" s="177"/>
      <c r="BL176" s="177"/>
      <c r="CA176" s="138" t="s">
        <v>51</v>
      </c>
    </row>
    <row r="177" spans="1:79" s="138" customFormat="1" ht="12.75" customHeight="1" x14ac:dyDescent="0.2">
      <c r="A177" s="158">
        <v>2</v>
      </c>
      <c r="B177" s="159"/>
      <c r="C177" s="159"/>
      <c r="D177" s="132" t="s">
        <v>404</v>
      </c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4"/>
      <c r="W177" s="177">
        <v>4</v>
      </c>
      <c r="X177" s="177"/>
      <c r="Y177" s="177"/>
      <c r="Z177" s="177">
        <v>1</v>
      </c>
      <c r="AA177" s="177"/>
      <c r="AB177" s="177"/>
      <c r="AC177" s="177">
        <v>0</v>
      </c>
      <c r="AD177" s="177"/>
      <c r="AE177" s="177"/>
      <c r="AF177" s="177">
        <v>0</v>
      </c>
      <c r="AG177" s="177"/>
      <c r="AH177" s="177"/>
      <c r="AI177" s="177">
        <v>2</v>
      </c>
      <c r="AJ177" s="177"/>
      <c r="AK177" s="177"/>
      <c r="AL177" s="177">
        <v>2</v>
      </c>
      <c r="AM177" s="177"/>
      <c r="AN177" s="177"/>
      <c r="AO177" s="177">
        <v>2</v>
      </c>
      <c r="AP177" s="177"/>
      <c r="AQ177" s="177"/>
      <c r="AR177" s="177">
        <v>0</v>
      </c>
      <c r="AS177" s="177"/>
      <c r="AT177" s="177"/>
      <c r="AU177" s="177">
        <v>2</v>
      </c>
      <c r="AV177" s="177"/>
      <c r="AW177" s="177"/>
      <c r="AX177" s="177">
        <v>0</v>
      </c>
      <c r="AY177" s="177"/>
      <c r="AZ177" s="177"/>
      <c r="BA177" s="177">
        <v>2</v>
      </c>
      <c r="BB177" s="177"/>
      <c r="BC177" s="177"/>
      <c r="BD177" s="177">
        <v>0</v>
      </c>
      <c r="BE177" s="177"/>
      <c r="BF177" s="177"/>
      <c r="BG177" s="177">
        <v>2</v>
      </c>
      <c r="BH177" s="177"/>
      <c r="BI177" s="177"/>
      <c r="BJ177" s="177">
        <v>0</v>
      </c>
      <c r="BK177" s="177"/>
      <c r="BL177" s="177"/>
    </row>
    <row r="178" spans="1:79" s="138" customFormat="1" ht="12.75" customHeight="1" x14ac:dyDescent="0.2">
      <c r="A178" s="158">
        <v>3</v>
      </c>
      <c r="B178" s="159"/>
      <c r="C178" s="159"/>
      <c r="D178" s="132" t="s">
        <v>405</v>
      </c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4"/>
      <c r="W178" s="177">
        <v>0.5</v>
      </c>
      <c r="X178" s="177"/>
      <c r="Y178" s="177"/>
      <c r="Z178" s="177">
        <v>0.5</v>
      </c>
      <c r="AA178" s="177"/>
      <c r="AB178" s="177"/>
      <c r="AC178" s="177">
        <v>0</v>
      </c>
      <c r="AD178" s="177"/>
      <c r="AE178" s="177"/>
      <c r="AF178" s="177">
        <v>0</v>
      </c>
      <c r="AG178" s="177"/>
      <c r="AH178" s="177"/>
      <c r="AI178" s="177">
        <v>0.5</v>
      </c>
      <c r="AJ178" s="177"/>
      <c r="AK178" s="177"/>
      <c r="AL178" s="177">
        <v>0.5</v>
      </c>
      <c r="AM178" s="177"/>
      <c r="AN178" s="177"/>
      <c r="AO178" s="177">
        <v>0.5</v>
      </c>
      <c r="AP178" s="177"/>
      <c r="AQ178" s="177"/>
      <c r="AR178" s="177">
        <v>0</v>
      </c>
      <c r="AS178" s="177"/>
      <c r="AT178" s="177"/>
      <c r="AU178" s="177">
        <v>0.5</v>
      </c>
      <c r="AV178" s="177"/>
      <c r="AW178" s="177"/>
      <c r="AX178" s="177">
        <v>0</v>
      </c>
      <c r="AY178" s="177"/>
      <c r="AZ178" s="177"/>
      <c r="BA178" s="177">
        <v>0.5</v>
      </c>
      <c r="BB178" s="177"/>
      <c r="BC178" s="177"/>
      <c r="BD178" s="177">
        <v>0</v>
      </c>
      <c r="BE178" s="177"/>
      <c r="BF178" s="177"/>
      <c r="BG178" s="177">
        <v>0.5</v>
      </c>
      <c r="BH178" s="177"/>
      <c r="BI178" s="177"/>
      <c r="BJ178" s="177">
        <v>0</v>
      </c>
      <c r="BK178" s="177"/>
      <c r="BL178" s="177"/>
    </row>
    <row r="179" spans="1:79" s="9" customFormat="1" ht="12.75" customHeight="1" x14ac:dyDescent="0.2">
      <c r="A179" s="127">
        <v>4</v>
      </c>
      <c r="B179" s="128"/>
      <c r="C179" s="128"/>
      <c r="D179" s="139" t="s">
        <v>406</v>
      </c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1"/>
      <c r="W179" s="174">
        <v>33.5</v>
      </c>
      <c r="X179" s="174"/>
      <c r="Y179" s="174"/>
      <c r="Z179" s="174">
        <v>28.5</v>
      </c>
      <c r="AA179" s="174"/>
      <c r="AB179" s="174"/>
      <c r="AC179" s="174">
        <v>0</v>
      </c>
      <c r="AD179" s="174"/>
      <c r="AE179" s="174"/>
      <c r="AF179" s="174">
        <v>0</v>
      </c>
      <c r="AG179" s="174"/>
      <c r="AH179" s="174"/>
      <c r="AI179" s="174">
        <v>35.5</v>
      </c>
      <c r="AJ179" s="174"/>
      <c r="AK179" s="174"/>
      <c r="AL179" s="174">
        <v>29.5</v>
      </c>
      <c r="AM179" s="174"/>
      <c r="AN179" s="174"/>
      <c r="AO179" s="174">
        <v>36.5</v>
      </c>
      <c r="AP179" s="174"/>
      <c r="AQ179" s="174"/>
      <c r="AR179" s="174">
        <v>0</v>
      </c>
      <c r="AS179" s="174"/>
      <c r="AT179" s="174"/>
      <c r="AU179" s="174">
        <v>38.5</v>
      </c>
      <c r="AV179" s="174"/>
      <c r="AW179" s="174"/>
      <c r="AX179" s="174">
        <v>0</v>
      </c>
      <c r="AY179" s="174"/>
      <c r="AZ179" s="174"/>
      <c r="BA179" s="174">
        <v>38.5</v>
      </c>
      <c r="BB179" s="174"/>
      <c r="BC179" s="174"/>
      <c r="BD179" s="174">
        <v>0</v>
      </c>
      <c r="BE179" s="174"/>
      <c r="BF179" s="174"/>
      <c r="BG179" s="174">
        <v>38.5</v>
      </c>
      <c r="BH179" s="174"/>
      <c r="BI179" s="174"/>
      <c r="BJ179" s="174">
        <v>0</v>
      </c>
      <c r="BK179" s="174"/>
      <c r="BL179" s="174"/>
    </row>
    <row r="180" spans="1:79" s="138" customFormat="1" ht="25.5" customHeight="1" x14ac:dyDescent="0.2">
      <c r="A180" s="158">
        <v>5</v>
      </c>
      <c r="B180" s="159"/>
      <c r="C180" s="159"/>
      <c r="D180" s="132" t="s">
        <v>407</v>
      </c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4"/>
      <c r="W180" s="177" t="s">
        <v>365</v>
      </c>
      <c r="X180" s="177"/>
      <c r="Y180" s="177"/>
      <c r="Z180" s="177" t="s">
        <v>365</v>
      </c>
      <c r="AA180" s="177"/>
      <c r="AB180" s="177"/>
      <c r="AC180" s="177"/>
      <c r="AD180" s="177"/>
      <c r="AE180" s="177"/>
      <c r="AF180" s="177"/>
      <c r="AG180" s="177"/>
      <c r="AH180" s="177"/>
      <c r="AI180" s="177" t="s">
        <v>365</v>
      </c>
      <c r="AJ180" s="177"/>
      <c r="AK180" s="177"/>
      <c r="AL180" s="177" t="s">
        <v>365</v>
      </c>
      <c r="AM180" s="177"/>
      <c r="AN180" s="177"/>
      <c r="AO180" s="177"/>
      <c r="AP180" s="177"/>
      <c r="AQ180" s="177"/>
      <c r="AR180" s="177"/>
      <c r="AS180" s="177"/>
      <c r="AT180" s="177"/>
      <c r="AU180" s="177" t="s">
        <v>365</v>
      </c>
      <c r="AV180" s="177"/>
      <c r="AW180" s="177"/>
      <c r="AX180" s="177"/>
      <c r="AY180" s="177"/>
      <c r="AZ180" s="177"/>
      <c r="BA180" s="177" t="s">
        <v>365</v>
      </c>
      <c r="BB180" s="177"/>
      <c r="BC180" s="177"/>
      <c r="BD180" s="177"/>
      <c r="BE180" s="177"/>
      <c r="BF180" s="177"/>
      <c r="BG180" s="177" t="s">
        <v>365</v>
      </c>
      <c r="BH180" s="177"/>
      <c r="BI180" s="177"/>
      <c r="BJ180" s="177"/>
      <c r="BK180" s="177"/>
      <c r="BL180" s="177"/>
    </row>
    <row r="183" spans="1:79" ht="14.25" customHeight="1" x14ac:dyDescent="0.2">
      <c r="A183" s="48" t="s">
        <v>185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4.25" customHeight="1" x14ac:dyDescent="0.2">
      <c r="A184" s="48" t="s">
        <v>428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</row>
    <row r="186" spans="1:79" ht="15" customHeight="1" x14ac:dyDescent="12.75">
      <c r="A186" s="46" t="s">
        <v>7</v>
      </c>
      <c r="B186" s="46"/>
      <c r="C186" s="46"/>
      <c r="D186" s="46"/>
      <c r="E186" s="46"/>
      <c r="F186" s="46"/>
      <c r="G186" s="46" t="s">
        <v>157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14</v>
      </c>
      <c r="U186" s="46"/>
      <c r="V186" s="46"/>
      <c r="W186" s="46"/>
      <c r="X186" s="46"/>
      <c r="Y186" s="46"/>
      <c r="Z186" s="46"/>
      <c r="AA186" s="61" t="s">
        <v>356</v>
      </c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4"/>
      <c r="AP186" s="61" t="s">
        <v>357</v>
      </c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3"/>
      <c r="BE186" s="61" t="s">
        <v>358</v>
      </c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3"/>
    </row>
    <row r="187" spans="1:79" ht="32.1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 t="s">
        <v>5</v>
      </c>
      <c r="AB187" s="46"/>
      <c r="AC187" s="46"/>
      <c r="AD187" s="46"/>
      <c r="AE187" s="46"/>
      <c r="AF187" s="46" t="s">
        <v>4</v>
      </c>
      <c r="AG187" s="46"/>
      <c r="AH187" s="46"/>
      <c r="AI187" s="46"/>
      <c r="AJ187" s="46"/>
      <c r="AK187" s="46" t="s">
        <v>111</v>
      </c>
      <c r="AL187" s="46"/>
      <c r="AM187" s="46"/>
      <c r="AN187" s="46"/>
      <c r="AO187" s="46"/>
      <c r="AP187" s="46" t="s">
        <v>5</v>
      </c>
      <c r="AQ187" s="46"/>
      <c r="AR187" s="46"/>
      <c r="AS187" s="46"/>
      <c r="AT187" s="46"/>
      <c r="AU187" s="46" t="s">
        <v>4</v>
      </c>
      <c r="AV187" s="46"/>
      <c r="AW187" s="46"/>
      <c r="AX187" s="46"/>
      <c r="AY187" s="46"/>
      <c r="AZ187" s="46" t="s">
        <v>118</v>
      </c>
      <c r="BA187" s="46"/>
      <c r="BB187" s="46"/>
      <c r="BC187" s="46"/>
      <c r="BD187" s="46"/>
      <c r="BE187" s="46" t="s">
        <v>5</v>
      </c>
      <c r="BF187" s="46"/>
      <c r="BG187" s="46"/>
      <c r="BH187" s="46"/>
      <c r="BI187" s="46"/>
      <c r="BJ187" s="46" t="s">
        <v>4</v>
      </c>
      <c r="BK187" s="46"/>
      <c r="BL187" s="46"/>
      <c r="BM187" s="46"/>
      <c r="BN187" s="46"/>
      <c r="BO187" s="46" t="s">
        <v>158</v>
      </c>
      <c r="BP187" s="46"/>
      <c r="BQ187" s="46"/>
      <c r="BR187" s="46"/>
      <c r="BS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/>
      <c r="AA188" s="46">
        <v>4</v>
      </c>
      <c r="AB188" s="46"/>
      <c r="AC188" s="46"/>
      <c r="AD188" s="46"/>
      <c r="AE188" s="46"/>
      <c r="AF188" s="46">
        <v>5</v>
      </c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>
        <v>7</v>
      </c>
      <c r="AQ188" s="46"/>
      <c r="AR188" s="46"/>
      <c r="AS188" s="46"/>
      <c r="AT188" s="46"/>
      <c r="AU188" s="46">
        <v>8</v>
      </c>
      <c r="AV188" s="46"/>
      <c r="AW188" s="46"/>
      <c r="AX188" s="46"/>
      <c r="AY188" s="46"/>
      <c r="AZ188" s="46">
        <v>9</v>
      </c>
      <c r="BA188" s="46"/>
      <c r="BB188" s="46"/>
      <c r="BC188" s="46"/>
      <c r="BD188" s="46"/>
      <c r="BE188" s="46">
        <v>10</v>
      </c>
      <c r="BF188" s="46"/>
      <c r="BG188" s="46"/>
      <c r="BH188" s="46"/>
      <c r="BI188" s="46"/>
      <c r="BJ188" s="46">
        <v>11</v>
      </c>
      <c r="BK188" s="46"/>
      <c r="BL188" s="46"/>
      <c r="BM188" s="46"/>
      <c r="BN188" s="46"/>
      <c r="BO188" s="46">
        <v>12</v>
      </c>
      <c r="BP188" s="46"/>
      <c r="BQ188" s="46"/>
      <c r="BR188" s="46"/>
      <c r="BS188" s="46"/>
    </row>
    <row r="189" spans="1:79" s="2" customFormat="1" ht="15" hidden="1" customHeight="1" x14ac:dyDescent="0.2">
      <c r="A189" s="44" t="s">
        <v>90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 t="s">
        <v>100</v>
      </c>
      <c r="U189" s="93"/>
      <c r="V189" s="93"/>
      <c r="W189" s="93"/>
      <c r="X189" s="93"/>
      <c r="Y189" s="93"/>
      <c r="Z189" s="93"/>
      <c r="AA189" s="49" t="s">
        <v>86</v>
      </c>
      <c r="AB189" s="49"/>
      <c r="AC189" s="49"/>
      <c r="AD189" s="49"/>
      <c r="AE189" s="49"/>
      <c r="AF189" s="49" t="s">
        <v>87</v>
      </c>
      <c r="AG189" s="49"/>
      <c r="AH189" s="49"/>
      <c r="AI189" s="49"/>
      <c r="AJ189" s="49"/>
      <c r="AK189" s="75" t="s">
        <v>153</v>
      </c>
      <c r="AL189" s="75"/>
      <c r="AM189" s="75"/>
      <c r="AN189" s="75"/>
      <c r="AO189" s="75"/>
      <c r="AP189" s="49" t="s">
        <v>88</v>
      </c>
      <c r="AQ189" s="49"/>
      <c r="AR189" s="49"/>
      <c r="AS189" s="49"/>
      <c r="AT189" s="49"/>
      <c r="AU189" s="49" t="s">
        <v>89</v>
      </c>
      <c r="AV189" s="49"/>
      <c r="AW189" s="49"/>
      <c r="AX189" s="49"/>
      <c r="AY189" s="49"/>
      <c r="AZ189" s="75" t="s">
        <v>153</v>
      </c>
      <c r="BA189" s="75"/>
      <c r="BB189" s="75"/>
      <c r="BC189" s="75"/>
      <c r="BD189" s="75"/>
      <c r="BE189" s="49" t="s">
        <v>79</v>
      </c>
      <c r="BF189" s="49"/>
      <c r="BG189" s="49"/>
      <c r="BH189" s="49"/>
      <c r="BI189" s="49"/>
      <c r="BJ189" s="49" t="s">
        <v>80</v>
      </c>
      <c r="BK189" s="49"/>
      <c r="BL189" s="49"/>
      <c r="BM189" s="49"/>
      <c r="BN189" s="49"/>
      <c r="BO189" s="75" t="s">
        <v>153</v>
      </c>
      <c r="BP189" s="75"/>
      <c r="BQ189" s="75"/>
      <c r="BR189" s="75"/>
      <c r="BS189" s="75"/>
      <c r="CA189" s="2" t="s">
        <v>52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1"/>
      <c r="U190" s="181"/>
      <c r="V190" s="181"/>
      <c r="W190" s="181"/>
      <c r="X190" s="181"/>
      <c r="Y190" s="181"/>
      <c r="Z190" s="181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>
        <f>IF(ISNUMBER(AA190),AA190,0)+IF(ISNUMBER(AF190),AF190,0)</f>
        <v>0</v>
      </c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>
        <f>IF(ISNUMBER(AP190),AP190,0)+IF(ISNUMBER(AU190),AU190,0)</f>
        <v>0</v>
      </c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>
        <f>IF(ISNUMBER(BE190),BE190,0)+IF(ISNUMBER(BJ190),BJ190,0)</f>
        <v>0</v>
      </c>
      <c r="BP190" s="178"/>
      <c r="BQ190" s="178"/>
      <c r="BR190" s="178"/>
      <c r="BS190" s="178"/>
      <c r="CA190" s="9" t="s">
        <v>53</v>
      </c>
    </row>
    <row r="192" spans="1:79" ht="13.5" customHeight="1" x14ac:dyDescent="0.2">
      <c r="A192" s="48" t="s">
        <v>441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69" t="s">
        <v>355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</row>
    <row r="194" spans="1:79" ht="15" customHeight="1" x14ac:dyDescent="0.2">
      <c r="A194" s="46" t="s">
        <v>7</v>
      </c>
      <c r="B194" s="46"/>
      <c r="C194" s="46"/>
      <c r="D194" s="46"/>
      <c r="E194" s="46"/>
      <c r="F194" s="46"/>
      <c r="G194" s="46" t="s">
        <v>157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14</v>
      </c>
      <c r="U194" s="46"/>
      <c r="V194" s="46"/>
      <c r="W194" s="46"/>
      <c r="X194" s="46"/>
      <c r="Y194" s="46"/>
      <c r="Z194" s="46"/>
      <c r="AA194" s="61" t="s">
        <v>359</v>
      </c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4"/>
      <c r="AP194" s="61" t="s">
        <v>361</v>
      </c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3"/>
    </row>
    <row r="195" spans="1:79" ht="32.1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 t="s">
        <v>5</v>
      </c>
      <c r="AB195" s="46"/>
      <c r="AC195" s="46"/>
      <c r="AD195" s="46"/>
      <c r="AE195" s="46"/>
      <c r="AF195" s="46" t="s">
        <v>4</v>
      </c>
      <c r="AG195" s="46"/>
      <c r="AH195" s="46"/>
      <c r="AI195" s="46"/>
      <c r="AJ195" s="46"/>
      <c r="AK195" s="46" t="s">
        <v>111</v>
      </c>
      <c r="AL195" s="46"/>
      <c r="AM195" s="46"/>
      <c r="AN195" s="46"/>
      <c r="AO195" s="46"/>
      <c r="AP195" s="46" t="s">
        <v>5</v>
      </c>
      <c r="AQ195" s="46"/>
      <c r="AR195" s="46"/>
      <c r="AS195" s="46"/>
      <c r="AT195" s="46"/>
      <c r="AU195" s="46" t="s">
        <v>4</v>
      </c>
      <c r="AV195" s="46"/>
      <c r="AW195" s="46"/>
      <c r="AX195" s="46"/>
      <c r="AY195" s="46"/>
      <c r="AZ195" s="46" t="s">
        <v>118</v>
      </c>
      <c r="BA195" s="46"/>
      <c r="BB195" s="46"/>
      <c r="BC195" s="46"/>
      <c r="BD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>
        <v>7</v>
      </c>
      <c r="AQ196" s="46"/>
      <c r="AR196" s="46"/>
      <c r="AS196" s="46"/>
      <c r="AT196" s="46"/>
      <c r="AU196" s="46">
        <v>8</v>
      </c>
      <c r="AV196" s="46"/>
      <c r="AW196" s="46"/>
      <c r="AX196" s="46"/>
      <c r="AY196" s="46"/>
      <c r="AZ196" s="46">
        <v>9</v>
      </c>
      <c r="BA196" s="46"/>
      <c r="BB196" s="46"/>
      <c r="BC196" s="46"/>
      <c r="BD196" s="46"/>
    </row>
    <row r="197" spans="1:79" s="2" customFormat="1" ht="12" hidden="1" customHeight="1" x14ac:dyDescent="0.2">
      <c r="A197" s="44" t="s">
        <v>90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 t="s">
        <v>100</v>
      </c>
      <c r="U197" s="93"/>
      <c r="V197" s="93"/>
      <c r="W197" s="93"/>
      <c r="X197" s="93"/>
      <c r="Y197" s="93"/>
      <c r="Z197" s="93"/>
      <c r="AA197" s="49" t="s">
        <v>81</v>
      </c>
      <c r="AB197" s="49"/>
      <c r="AC197" s="49"/>
      <c r="AD197" s="49"/>
      <c r="AE197" s="49"/>
      <c r="AF197" s="49" t="s">
        <v>82</v>
      </c>
      <c r="AG197" s="49"/>
      <c r="AH197" s="49"/>
      <c r="AI197" s="49"/>
      <c r="AJ197" s="49"/>
      <c r="AK197" s="75" t="s">
        <v>153</v>
      </c>
      <c r="AL197" s="75"/>
      <c r="AM197" s="75"/>
      <c r="AN197" s="75"/>
      <c r="AO197" s="75"/>
      <c r="AP197" s="49" t="s">
        <v>83</v>
      </c>
      <c r="AQ197" s="49"/>
      <c r="AR197" s="49"/>
      <c r="AS197" s="49"/>
      <c r="AT197" s="49"/>
      <c r="AU197" s="49" t="s">
        <v>84</v>
      </c>
      <c r="AV197" s="49"/>
      <c r="AW197" s="49"/>
      <c r="AX197" s="49"/>
      <c r="AY197" s="49"/>
      <c r="AZ197" s="75" t="s">
        <v>153</v>
      </c>
      <c r="BA197" s="75"/>
      <c r="BB197" s="75"/>
      <c r="BC197" s="75"/>
      <c r="BD197" s="75"/>
      <c r="CA197" s="2" t="s">
        <v>54</v>
      </c>
    </row>
    <row r="198" spans="1:79" s="9" customFormat="1" x14ac:dyDescent="0.2">
      <c r="A198" s="126"/>
      <c r="B198" s="126"/>
      <c r="C198" s="126"/>
      <c r="D198" s="126"/>
      <c r="E198" s="126"/>
      <c r="F198" s="126"/>
      <c r="G198" s="180" t="s">
        <v>179</v>
      </c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1"/>
      <c r="U198" s="181"/>
      <c r="V198" s="181"/>
      <c r="W198" s="181"/>
      <c r="X198" s="181"/>
      <c r="Y198" s="181"/>
      <c r="Z198" s="181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>
        <f>IF(ISNUMBER(AA198),AA198,0)+IF(ISNUMBER(AF198),AF198,0)</f>
        <v>0</v>
      </c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>
        <f>IF(ISNUMBER(AP198),AP198,0)+IF(ISNUMBER(AU198),AU198,0)</f>
        <v>0</v>
      </c>
      <c r="BA198" s="178"/>
      <c r="BB198" s="178"/>
      <c r="BC198" s="178"/>
      <c r="BD198" s="178"/>
      <c r="CA198" s="9" t="s">
        <v>55</v>
      </c>
    </row>
    <row r="201" spans="1:79" ht="14.25" customHeight="1" x14ac:dyDescent="0.2">
      <c r="A201" s="48" t="s">
        <v>442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69" t="s">
        <v>355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</row>
    <row r="203" spans="1:79" ht="23.1" customHeight="1" x14ac:dyDescent="0.2">
      <c r="A203" s="46" t="s">
        <v>159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76" t="s">
        <v>160</v>
      </c>
      <c r="O203" s="77"/>
      <c r="P203" s="77"/>
      <c r="Q203" s="77"/>
      <c r="R203" s="77"/>
      <c r="S203" s="77"/>
      <c r="T203" s="77"/>
      <c r="U203" s="78"/>
      <c r="V203" s="76" t="s">
        <v>161</v>
      </c>
      <c r="W203" s="77"/>
      <c r="X203" s="77"/>
      <c r="Y203" s="77"/>
      <c r="Z203" s="78"/>
      <c r="AA203" s="46" t="s">
        <v>356</v>
      </c>
      <c r="AB203" s="46"/>
      <c r="AC203" s="46"/>
      <c r="AD203" s="46"/>
      <c r="AE203" s="46"/>
      <c r="AF203" s="46"/>
      <c r="AG203" s="46"/>
      <c r="AH203" s="46"/>
      <c r="AI203" s="46"/>
      <c r="AJ203" s="46" t="s">
        <v>357</v>
      </c>
      <c r="AK203" s="46"/>
      <c r="AL203" s="46"/>
      <c r="AM203" s="46"/>
      <c r="AN203" s="46"/>
      <c r="AO203" s="46"/>
      <c r="AP203" s="46"/>
      <c r="AQ203" s="46"/>
      <c r="AR203" s="46"/>
      <c r="AS203" s="46" t="s">
        <v>358</v>
      </c>
      <c r="AT203" s="46"/>
      <c r="AU203" s="46"/>
      <c r="AV203" s="46"/>
      <c r="AW203" s="46"/>
      <c r="AX203" s="46"/>
      <c r="AY203" s="46"/>
      <c r="AZ203" s="46"/>
      <c r="BA203" s="46"/>
      <c r="BB203" s="46" t="s">
        <v>359</v>
      </c>
      <c r="BC203" s="46"/>
      <c r="BD203" s="46"/>
      <c r="BE203" s="46"/>
      <c r="BF203" s="46"/>
      <c r="BG203" s="46"/>
      <c r="BH203" s="46"/>
      <c r="BI203" s="46"/>
      <c r="BJ203" s="46"/>
      <c r="BK203" s="46" t="s">
        <v>361</v>
      </c>
      <c r="BL203" s="46"/>
      <c r="BM203" s="46"/>
      <c r="BN203" s="46"/>
      <c r="BO203" s="46"/>
      <c r="BP203" s="46"/>
      <c r="BQ203" s="46"/>
      <c r="BR203" s="46"/>
      <c r="BS203" s="46"/>
    </row>
    <row r="204" spans="1:79" ht="95.2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79"/>
      <c r="O204" s="80"/>
      <c r="P204" s="80"/>
      <c r="Q204" s="80"/>
      <c r="R204" s="80"/>
      <c r="S204" s="80"/>
      <c r="T204" s="80"/>
      <c r="U204" s="81"/>
      <c r="V204" s="79"/>
      <c r="W204" s="80"/>
      <c r="X204" s="80"/>
      <c r="Y204" s="80"/>
      <c r="Z204" s="81"/>
      <c r="AA204" s="100" t="s">
        <v>164</v>
      </c>
      <c r="AB204" s="100"/>
      <c r="AC204" s="100"/>
      <c r="AD204" s="100"/>
      <c r="AE204" s="100"/>
      <c r="AF204" s="100" t="s">
        <v>165</v>
      </c>
      <c r="AG204" s="100"/>
      <c r="AH204" s="100"/>
      <c r="AI204" s="100"/>
      <c r="AJ204" s="100" t="s">
        <v>164</v>
      </c>
      <c r="AK204" s="100"/>
      <c r="AL204" s="100"/>
      <c r="AM204" s="100"/>
      <c r="AN204" s="100"/>
      <c r="AO204" s="100" t="s">
        <v>165</v>
      </c>
      <c r="AP204" s="100"/>
      <c r="AQ204" s="100"/>
      <c r="AR204" s="100"/>
      <c r="AS204" s="100" t="s">
        <v>164</v>
      </c>
      <c r="AT204" s="100"/>
      <c r="AU204" s="100"/>
      <c r="AV204" s="100"/>
      <c r="AW204" s="100"/>
      <c r="AX204" s="100" t="s">
        <v>165</v>
      </c>
      <c r="AY204" s="100"/>
      <c r="AZ204" s="100"/>
      <c r="BA204" s="100"/>
      <c r="BB204" s="100" t="s">
        <v>164</v>
      </c>
      <c r="BC204" s="100"/>
      <c r="BD204" s="100"/>
      <c r="BE204" s="100"/>
      <c r="BF204" s="100"/>
      <c r="BG204" s="100" t="s">
        <v>165</v>
      </c>
      <c r="BH204" s="100"/>
      <c r="BI204" s="100"/>
      <c r="BJ204" s="100"/>
      <c r="BK204" s="100" t="s">
        <v>164</v>
      </c>
      <c r="BL204" s="100"/>
      <c r="BM204" s="100"/>
      <c r="BN204" s="100"/>
      <c r="BO204" s="100"/>
      <c r="BP204" s="100" t="s">
        <v>165</v>
      </c>
      <c r="BQ204" s="100"/>
      <c r="BR204" s="100"/>
      <c r="BS204" s="100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61">
        <v>2</v>
      </c>
      <c r="O205" s="62"/>
      <c r="P205" s="62"/>
      <c r="Q205" s="62"/>
      <c r="R205" s="62"/>
      <c r="S205" s="62"/>
      <c r="T205" s="62"/>
      <c r="U205" s="63"/>
      <c r="V205" s="46">
        <v>3</v>
      </c>
      <c r="W205" s="46"/>
      <c r="X205" s="46"/>
      <c r="Y205" s="46"/>
      <c r="Z205" s="46"/>
      <c r="AA205" s="46">
        <v>4</v>
      </c>
      <c r="AB205" s="46"/>
      <c r="AC205" s="46"/>
      <c r="AD205" s="46"/>
      <c r="AE205" s="46"/>
      <c r="AF205" s="46">
        <v>5</v>
      </c>
      <c r="AG205" s="46"/>
      <c r="AH205" s="46"/>
      <c r="AI205" s="46"/>
      <c r="AJ205" s="46">
        <v>6</v>
      </c>
      <c r="AK205" s="46"/>
      <c r="AL205" s="46"/>
      <c r="AM205" s="46"/>
      <c r="AN205" s="46"/>
      <c r="AO205" s="46">
        <v>7</v>
      </c>
      <c r="AP205" s="46"/>
      <c r="AQ205" s="46"/>
      <c r="AR205" s="46"/>
      <c r="AS205" s="46">
        <v>8</v>
      </c>
      <c r="AT205" s="46"/>
      <c r="AU205" s="46"/>
      <c r="AV205" s="46"/>
      <c r="AW205" s="46"/>
      <c r="AX205" s="46">
        <v>9</v>
      </c>
      <c r="AY205" s="46"/>
      <c r="AZ205" s="46"/>
      <c r="BA205" s="46"/>
      <c r="BB205" s="46">
        <v>10</v>
      </c>
      <c r="BC205" s="46"/>
      <c r="BD205" s="46"/>
      <c r="BE205" s="46"/>
      <c r="BF205" s="46"/>
      <c r="BG205" s="46">
        <v>11</v>
      </c>
      <c r="BH205" s="46"/>
      <c r="BI205" s="46"/>
      <c r="BJ205" s="46"/>
      <c r="BK205" s="46">
        <v>12</v>
      </c>
      <c r="BL205" s="46"/>
      <c r="BM205" s="46"/>
      <c r="BN205" s="46"/>
      <c r="BO205" s="46"/>
      <c r="BP205" s="46">
        <v>13</v>
      </c>
      <c r="BQ205" s="46"/>
      <c r="BR205" s="46"/>
      <c r="BS205" s="46"/>
    </row>
    <row r="206" spans="1:79" s="2" customFormat="1" ht="12" hidden="1" customHeight="1" x14ac:dyDescent="0.2">
      <c r="A206" s="93" t="s">
        <v>177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44" t="s">
        <v>162</v>
      </c>
      <c r="O206" s="44"/>
      <c r="P206" s="44"/>
      <c r="Q206" s="44"/>
      <c r="R206" s="44"/>
      <c r="S206" s="44"/>
      <c r="T206" s="44"/>
      <c r="U206" s="44"/>
      <c r="V206" s="44" t="s">
        <v>163</v>
      </c>
      <c r="W206" s="44"/>
      <c r="X206" s="44"/>
      <c r="Y206" s="44"/>
      <c r="Z206" s="44"/>
      <c r="AA206" s="49" t="s">
        <v>86</v>
      </c>
      <c r="AB206" s="49"/>
      <c r="AC206" s="49"/>
      <c r="AD206" s="49"/>
      <c r="AE206" s="49"/>
      <c r="AF206" s="49" t="s">
        <v>87</v>
      </c>
      <c r="AG206" s="49"/>
      <c r="AH206" s="49"/>
      <c r="AI206" s="49"/>
      <c r="AJ206" s="49" t="s">
        <v>88</v>
      </c>
      <c r="AK206" s="49"/>
      <c r="AL206" s="49"/>
      <c r="AM206" s="49"/>
      <c r="AN206" s="49"/>
      <c r="AO206" s="49" t="s">
        <v>89</v>
      </c>
      <c r="AP206" s="49"/>
      <c r="AQ206" s="49"/>
      <c r="AR206" s="49"/>
      <c r="AS206" s="49" t="s">
        <v>79</v>
      </c>
      <c r="AT206" s="49"/>
      <c r="AU206" s="49"/>
      <c r="AV206" s="49"/>
      <c r="AW206" s="49"/>
      <c r="AX206" s="49" t="s">
        <v>80</v>
      </c>
      <c r="AY206" s="49"/>
      <c r="AZ206" s="49"/>
      <c r="BA206" s="49"/>
      <c r="BB206" s="49" t="s">
        <v>81</v>
      </c>
      <c r="BC206" s="49"/>
      <c r="BD206" s="49"/>
      <c r="BE206" s="49"/>
      <c r="BF206" s="49"/>
      <c r="BG206" s="49" t="s">
        <v>82</v>
      </c>
      <c r="BH206" s="49"/>
      <c r="BI206" s="49"/>
      <c r="BJ206" s="49"/>
      <c r="BK206" s="49" t="s">
        <v>83</v>
      </c>
      <c r="BL206" s="49"/>
      <c r="BM206" s="49"/>
      <c r="BN206" s="49"/>
      <c r="BO206" s="49"/>
      <c r="BP206" s="49" t="s">
        <v>84</v>
      </c>
      <c r="BQ206" s="49"/>
      <c r="BR206" s="49"/>
      <c r="BS206" s="49"/>
      <c r="CA206" s="2" t="s">
        <v>56</v>
      </c>
    </row>
    <row r="207" spans="1:79" s="9" customFormat="1" ht="12.75" customHeight="1" x14ac:dyDescent="0.2">
      <c r="A207" s="180" t="s">
        <v>179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27"/>
      <c r="O207" s="128"/>
      <c r="P207" s="128"/>
      <c r="Q207" s="128"/>
      <c r="R207" s="128"/>
      <c r="S207" s="128"/>
      <c r="T207" s="128"/>
      <c r="U207" s="130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3"/>
      <c r="BQ207" s="184"/>
      <c r="BR207" s="184"/>
      <c r="BS207" s="185"/>
      <c r="CA207" s="9" t="s">
        <v>57</v>
      </c>
    </row>
    <row r="210" spans="1:79" ht="35.25" customHeight="1" x14ac:dyDescent="0.2">
      <c r="A210" s="48" t="s">
        <v>443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79" ht="15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79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79" ht="28.5" customHeight="1" x14ac:dyDescent="0.2">
      <c r="A214" s="56" t="s">
        <v>429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</row>
    <row r="215" spans="1:79" ht="14.25" customHeight="1" x14ac:dyDescent="0.2">
      <c r="A215" s="48" t="s">
        <v>414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52" t="s">
        <v>355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</row>
    <row r="217" spans="1:79" ht="42.95" customHeight="1" x14ac:dyDescent="0.2">
      <c r="A217" s="100" t="s">
        <v>166</v>
      </c>
      <c r="B217" s="100"/>
      <c r="C217" s="100"/>
      <c r="D217" s="100"/>
      <c r="E217" s="100"/>
      <c r="F217" s="100"/>
      <c r="G217" s="46" t="s">
        <v>20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16</v>
      </c>
      <c r="U217" s="46"/>
      <c r="V217" s="46"/>
      <c r="W217" s="46"/>
      <c r="X217" s="46"/>
      <c r="Y217" s="46"/>
      <c r="Z217" s="46" t="s">
        <v>15</v>
      </c>
      <c r="AA217" s="46"/>
      <c r="AB217" s="46"/>
      <c r="AC217" s="46"/>
      <c r="AD217" s="46"/>
      <c r="AE217" s="46" t="s">
        <v>167</v>
      </c>
      <c r="AF217" s="46"/>
      <c r="AG217" s="46"/>
      <c r="AH217" s="46"/>
      <c r="AI217" s="46"/>
      <c r="AJ217" s="46"/>
      <c r="AK217" s="46" t="s">
        <v>168</v>
      </c>
      <c r="AL217" s="46"/>
      <c r="AM217" s="46"/>
      <c r="AN217" s="46"/>
      <c r="AO217" s="46"/>
      <c r="AP217" s="46"/>
      <c r="AQ217" s="46" t="s">
        <v>169</v>
      </c>
      <c r="AR217" s="46"/>
      <c r="AS217" s="46"/>
      <c r="AT217" s="46"/>
      <c r="AU217" s="46"/>
      <c r="AV217" s="46"/>
      <c r="AW217" s="46" t="s">
        <v>120</v>
      </c>
      <c r="AX217" s="46"/>
      <c r="AY217" s="46"/>
      <c r="AZ217" s="46"/>
      <c r="BA217" s="46"/>
      <c r="BB217" s="46"/>
      <c r="BC217" s="46"/>
      <c r="BD217" s="46"/>
      <c r="BE217" s="46"/>
      <c r="BF217" s="46"/>
      <c r="BG217" s="46" t="s">
        <v>170</v>
      </c>
      <c r="BH217" s="46"/>
      <c r="BI217" s="46"/>
      <c r="BJ217" s="46"/>
      <c r="BK217" s="46"/>
      <c r="BL217" s="46"/>
    </row>
    <row r="218" spans="1:79" ht="39.950000000000003" customHeight="1" x14ac:dyDescent="0.2">
      <c r="A218" s="100"/>
      <c r="B218" s="100"/>
      <c r="C218" s="100"/>
      <c r="D218" s="100"/>
      <c r="E218" s="100"/>
      <c r="F218" s="100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 t="s">
        <v>18</v>
      </c>
      <c r="AX218" s="46"/>
      <c r="AY218" s="46"/>
      <c r="AZ218" s="46"/>
      <c r="BA218" s="46"/>
      <c r="BB218" s="46" t="s">
        <v>17</v>
      </c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>
        <v>4</v>
      </c>
      <c r="AA219" s="46"/>
      <c r="AB219" s="46"/>
      <c r="AC219" s="46"/>
      <c r="AD219" s="46"/>
      <c r="AE219" s="46">
        <v>5</v>
      </c>
      <c r="AF219" s="46"/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/>
      <c r="AQ219" s="46">
        <v>7</v>
      </c>
      <c r="AR219" s="46"/>
      <c r="AS219" s="46"/>
      <c r="AT219" s="46"/>
      <c r="AU219" s="46"/>
      <c r="AV219" s="46"/>
      <c r="AW219" s="46">
        <v>8</v>
      </c>
      <c r="AX219" s="46"/>
      <c r="AY219" s="46"/>
      <c r="AZ219" s="46"/>
      <c r="BA219" s="46"/>
      <c r="BB219" s="46">
        <v>9</v>
      </c>
      <c r="BC219" s="46"/>
      <c r="BD219" s="46"/>
      <c r="BE219" s="46"/>
      <c r="BF219" s="46"/>
      <c r="BG219" s="46">
        <v>10</v>
      </c>
      <c r="BH219" s="46"/>
      <c r="BI219" s="46"/>
      <c r="BJ219" s="46"/>
      <c r="BK219" s="46"/>
      <c r="BL219" s="46"/>
    </row>
    <row r="220" spans="1:79" s="2" customFormat="1" ht="12" hidden="1" customHeight="1" x14ac:dyDescent="0.2">
      <c r="A220" s="44" t="s">
        <v>85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49" t="s">
        <v>101</v>
      </c>
      <c r="U220" s="49"/>
      <c r="V220" s="49"/>
      <c r="W220" s="49"/>
      <c r="X220" s="49"/>
      <c r="Y220" s="49"/>
      <c r="Z220" s="49" t="s">
        <v>102</v>
      </c>
      <c r="AA220" s="49"/>
      <c r="AB220" s="49"/>
      <c r="AC220" s="49"/>
      <c r="AD220" s="49"/>
      <c r="AE220" s="49" t="s">
        <v>103</v>
      </c>
      <c r="AF220" s="49"/>
      <c r="AG220" s="49"/>
      <c r="AH220" s="49"/>
      <c r="AI220" s="49"/>
      <c r="AJ220" s="49"/>
      <c r="AK220" s="49" t="s">
        <v>104</v>
      </c>
      <c r="AL220" s="49"/>
      <c r="AM220" s="49"/>
      <c r="AN220" s="49"/>
      <c r="AO220" s="49"/>
      <c r="AP220" s="49"/>
      <c r="AQ220" s="105" t="s">
        <v>122</v>
      </c>
      <c r="AR220" s="49"/>
      <c r="AS220" s="49"/>
      <c r="AT220" s="49"/>
      <c r="AU220" s="49"/>
      <c r="AV220" s="49"/>
      <c r="AW220" s="49" t="s">
        <v>105</v>
      </c>
      <c r="AX220" s="49"/>
      <c r="AY220" s="49"/>
      <c r="AZ220" s="49"/>
      <c r="BA220" s="49"/>
      <c r="BB220" s="49" t="s">
        <v>106</v>
      </c>
      <c r="BC220" s="49"/>
      <c r="BD220" s="49"/>
      <c r="BE220" s="49"/>
      <c r="BF220" s="49"/>
      <c r="BG220" s="105" t="s">
        <v>123</v>
      </c>
      <c r="BH220" s="49"/>
      <c r="BI220" s="49"/>
      <c r="BJ220" s="49"/>
      <c r="BK220" s="49"/>
      <c r="BL220" s="49"/>
      <c r="CA220" s="2" t="s">
        <v>58</v>
      </c>
    </row>
    <row r="221" spans="1:79" s="138" customFormat="1" ht="12.75" customHeight="1" x14ac:dyDescent="0.2">
      <c r="A221" s="172">
        <v>2111</v>
      </c>
      <c r="B221" s="172"/>
      <c r="C221" s="172"/>
      <c r="D221" s="172"/>
      <c r="E221" s="172"/>
      <c r="F221" s="172"/>
      <c r="G221" s="132" t="s">
        <v>368</v>
      </c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4"/>
      <c r="T221" s="179">
        <v>8700800</v>
      </c>
      <c r="U221" s="179"/>
      <c r="V221" s="179"/>
      <c r="W221" s="179"/>
      <c r="X221" s="179"/>
      <c r="Y221" s="179"/>
      <c r="Z221" s="179">
        <v>8700596.6799999997</v>
      </c>
      <c r="AA221" s="179"/>
      <c r="AB221" s="179"/>
      <c r="AC221" s="179"/>
      <c r="AD221" s="179"/>
      <c r="AE221" s="179">
        <v>0</v>
      </c>
      <c r="AF221" s="179"/>
      <c r="AG221" s="179"/>
      <c r="AH221" s="179"/>
      <c r="AI221" s="179"/>
      <c r="AJ221" s="179"/>
      <c r="AK221" s="179">
        <v>0</v>
      </c>
      <c r="AL221" s="179"/>
      <c r="AM221" s="179"/>
      <c r="AN221" s="179"/>
      <c r="AO221" s="179"/>
      <c r="AP221" s="179"/>
      <c r="AQ221" s="179">
        <f>IF(ISNUMBER(AK221),AK221,0)-IF(ISNUMBER(AE221),AE221,0)</f>
        <v>0</v>
      </c>
      <c r="AR221" s="179"/>
      <c r="AS221" s="179"/>
      <c r="AT221" s="179"/>
      <c r="AU221" s="179"/>
      <c r="AV221" s="179"/>
      <c r="AW221" s="179">
        <v>0</v>
      </c>
      <c r="AX221" s="179"/>
      <c r="AY221" s="179"/>
      <c r="AZ221" s="179"/>
      <c r="BA221" s="179"/>
      <c r="BB221" s="179">
        <v>0</v>
      </c>
      <c r="BC221" s="179"/>
      <c r="BD221" s="179"/>
      <c r="BE221" s="179"/>
      <c r="BF221" s="179"/>
      <c r="BG221" s="179">
        <f>IF(ISNUMBER(Z221),Z221,0)+IF(ISNUMBER(AK221),AK221,0)</f>
        <v>8700596.6799999997</v>
      </c>
      <c r="BH221" s="179"/>
      <c r="BI221" s="179"/>
      <c r="BJ221" s="179"/>
      <c r="BK221" s="179"/>
      <c r="BL221" s="179"/>
      <c r="CA221" s="138" t="s">
        <v>59</v>
      </c>
    </row>
    <row r="222" spans="1:79" s="138" customFormat="1" ht="12.75" customHeight="1" x14ac:dyDescent="0.2">
      <c r="A222" s="172">
        <v>2120</v>
      </c>
      <c r="B222" s="172"/>
      <c r="C222" s="172"/>
      <c r="D222" s="172"/>
      <c r="E222" s="172"/>
      <c r="F222" s="172"/>
      <c r="G222" s="132" t="s">
        <v>369</v>
      </c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4"/>
      <c r="T222" s="179">
        <v>1873000</v>
      </c>
      <c r="U222" s="179"/>
      <c r="V222" s="179"/>
      <c r="W222" s="179"/>
      <c r="X222" s="179"/>
      <c r="Y222" s="179"/>
      <c r="Z222" s="179">
        <v>1870211.36</v>
      </c>
      <c r="AA222" s="179"/>
      <c r="AB222" s="179"/>
      <c r="AC222" s="179"/>
      <c r="AD222" s="179"/>
      <c r="AE222" s="179">
        <v>0</v>
      </c>
      <c r="AF222" s="179"/>
      <c r="AG222" s="179"/>
      <c r="AH222" s="179"/>
      <c r="AI222" s="179"/>
      <c r="AJ222" s="179"/>
      <c r="AK222" s="179">
        <v>0</v>
      </c>
      <c r="AL222" s="179"/>
      <c r="AM222" s="179"/>
      <c r="AN222" s="179"/>
      <c r="AO222" s="179"/>
      <c r="AP222" s="179"/>
      <c r="AQ222" s="179">
        <f>IF(ISNUMBER(AK222),AK222,0)-IF(ISNUMBER(AE222),AE222,0)</f>
        <v>0</v>
      </c>
      <c r="AR222" s="179"/>
      <c r="AS222" s="179"/>
      <c r="AT222" s="179"/>
      <c r="AU222" s="179"/>
      <c r="AV222" s="179"/>
      <c r="AW222" s="179">
        <v>0</v>
      </c>
      <c r="AX222" s="179"/>
      <c r="AY222" s="179"/>
      <c r="AZ222" s="179"/>
      <c r="BA222" s="179"/>
      <c r="BB222" s="179">
        <v>0</v>
      </c>
      <c r="BC222" s="179"/>
      <c r="BD222" s="179"/>
      <c r="BE222" s="179"/>
      <c r="BF222" s="179"/>
      <c r="BG222" s="179">
        <f>IF(ISNUMBER(Z222),Z222,0)+IF(ISNUMBER(AK222),AK222,0)</f>
        <v>1870211.36</v>
      </c>
      <c r="BH222" s="179"/>
      <c r="BI222" s="179"/>
      <c r="BJ222" s="179"/>
      <c r="BK222" s="179"/>
      <c r="BL222" s="179"/>
    </row>
    <row r="223" spans="1:79" s="138" customFormat="1" ht="25.5" customHeight="1" x14ac:dyDescent="0.2">
      <c r="A223" s="172">
        <v>2210</v>
      </c>
      <c r="B223" s="172"/>
      <c r="C223" s="172"/>
      <c r="D223" s="172"/>
      <c r="E223" s="172"/>
      <c r="F223" s="172"/>
      <c r="G223" s="132" t="s">
        <v>370</v>
      </c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4"/>
      <c r="T223" s="179">
        <v>174780</v>
      </c>
      <c r="U223" s="179"/>
      <c r="V223" s="179"/>
      <c r="W223" s="179"/>
      <c r="X223" s="179"/>
      <c r="Y223" s="179"/>
      <c r="Z223" s="179">
        <v>143025.20000000001</v>
      </c>
      <c r="AA223" s="179"/>
      <c r="AB223" s="179"/>
      <c r="AC223" s="179"/>
      <c r="AD223" s="179"/>
      <c r="AE223" s="179">
        <v>0</v>
      </c>
      <c r="AF223" s="179"/>
      <c r="AG223" s="179"/>
      <c r="AH223" s="179"/>
      <c r="AI223" s="179"/>
      <c r="AJ223" s="179"/>
      <c r="AK223" s="179">
        <v>0</v>
      </c>
      <c r="AL223" s="179"/>
      <c r="AM223" s="179"/>
      <c r="AN223" s="179"/>
      <c r="AO223" s="179"/>
      <c r="AP223" s="179"/>
      <c r="AQ223" s="179">
        <f>IF(ISNUMBER(AK223),AK223,0)-IF(ISNUMBER(AE223),AE223,0)</f>
        <v>0</v>
      </c>
      <c r="AR223" s="179"/>
      <c r="AS223" s="179"/>
      <c r="AT223" s="179"/>
      <c r="AU223" s="179"/>
      <c r="AV223" s="179"/>
      <c r="AW223" s="179">
        <v>0</v>
      </c>
      <c r="AX223" s="179"/>
      <c r="AY223" s="179"/>
      <c r="AZ223" s="179"/>
      <c r="BA223" s="179"/>
      <c r="BB223" s="179">
        <v>0</v>
      </c>
      <c r="BC223" s="179"/>
      <c r="BD223" s="179"/>
      <c r="BE223" s="179"/>
      <c r="BF223" s="179"/>
      <c r="BG223" s="179">
        <f>IF(ISNUMBER(Z223),Z223,0)+IF(ISNUMBER(AK223),AK223,0)</f>
        <v>143025.20000000001</v>
      </c>
      <c r="BH223" s="179"/>
      <c r="BI223" s="179"/>
      <c r="BJ223" s="179"/>
      <c r="BK223" s="179"/>
      <c r="BL223" s="179"/>
    </row>
    <row r="224" spans="1:79" s="138" customFormat="1" ht="12.75" customHeight="1" x14ac:dyDescent="0.2">
      <c r="A224" s="172">
        <v>2240</v>
      </c>
      <c r="B224" s="172"/>
      <c r="C224" s="172"/>
      <c r="D224" s="172"/>
      <c r="E224" s="172"/>
      <c r="F224" s="172"/>
      <c r="G224" s="132" t="s">
        <v>371</v>
      </c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4"/>
      <c r="T224" s="179">
        <v>1048880</v>
      </c>
      <c r="U224" s="179"/>
      <c r="V224" s="179"/>
      <c r="W224" s="179"/>
      <c r="X224" s="179"/>
      <c r="Y224" s="179"/>
      <c r="Z224" s="179">
        <v>974619.4</v>
      </c>
      <c r="AA224" s="179"/>
      <c r="AB224" s="179"/>
      <c r="AC224" s="179"/>
      <c r="AD224" s="179"/>
      <c r="AE224" s="179">
        <v>0</v>
      </c>
      <c r="AF224" s="179"/>
      <c r="AG224" s="179"/>
      <c r="AH224" s="179"/>
      <c r="AI224" s="179"/>
      <c r="AJ224" s="179"/>
      <c r="AK224" s="179">
        <v>0</v>
      </c>
      <c r="AL224" s="179"/>
      <c r="AM224" s="179"/>
      <c r="AN224" s="179"/>
      <c r="AO224" s="179"/>
      <c r="AP224" s="179"/>
      <c r="AQ224" s="179">
        <f>IF(ISNUMBER(AK224),AK224,0)-IF(ISNUMBER(AE224),AE224,0)</f>
        <v>0</v>
      </c>
      <c r="AR224" s="179"/>
      <c r="AS224" s="179"/>
      <c r="AT224" s="179"/>
      <c r="AU224" s="179"/>
      <c r="AV224" s="179"/>
      <c r="AW224" s="179">
        <v>0</v>
      </c>
      <c r="AX224" s="179"/>
      <c r="AY224" s="179"/>
      <c r="AZ224" s="179"/>
      <c r="BA224" s="179"/>
      <c r="BB224" s="179">
        <v>0</v>
      </c>
      <c r="BC224" s="179"/>
      <c r="BD224" s="179"/>
      <c r="BE224" s="179"/>
      <c r="BF224" s="179"/>
      <c r="BG224" s="179">
        <f>IF(ISNUMBER(Z224),Z224,0)+IF(ISNUMBER(AK224),AK224,0)</f>
        <v>974619.4</v>
      </c>
      <c r="BH224" s="179"/>
      <c r="BI224" s="179"/>
      <c r="BJ224" s="179"/>
      <c r="BK224" s="179"/>
      <c r="BL224" s="179"/>
    </row>
    <row r="225" spans="1:79" s="138" customFormat="1" ht="25.5" customHeight="1" x14ac:dyDescent="0.2">
      <c r="A225" s="172">
        <v>2272</v>
      </c>
      <c r="B225" s="172"/>
      <c r="C225" s="172"/>
      <c r="D225" s="172"/>
      <c r="E225" s="172"/>
      <c r="F225" s="172"/>
      <c r="G225" s="132" t="s">
        <v>372</v>
      </c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4"/>
      <c r="T225" s="179">
        <v>1000</v>
      </c>
      <c r="U225" s="179"/>
      <c r="V225" s="179"/>
      <c r="W225" s="179"/>
      <c r="X225" s="179"/>
      <c r="Y225" s="179"/>
      <c r="Z225" s="179">
        <v>0</v>
      </c>
      <c r="AA225" s="179"/>
      <c r="AB225" s="179"/>
      <c r="AC225" s="179"/>
      <c r="AD225" s="179"/>
      <c r="AE225" s="179">
        <v>0</v>
      </c>
      <c r="AF225" s="179"/>
      <c r="AG225" s="179"/>
      <c r="AH225" s="179"/>
      <c r="AI225" s="179"/>
      <c r="AJ225" s="179"/>
      <c r="AK225" s="179">
        <v>0</v>
      </c>
      <c r="AL225" s="179"/>
      <c r="AM225" s="179"/>
      <c r="AN225" s="179"/>
      <c r="AO225" s="179"/>
      <c r="AP225" s="179"/>
      <c r="AQ225" s="179">
        <f>IF(ISNUMBER(AK225),AK225,0)-IF(ISNUMBER(AE225),AE225,0)</f>
        <v>0</v>
      </c>
      <c r="AR225" s="179"/>
      <c r="AS225" s="179"/>
      <c r="AT225" s="179"/>
      <c r="AU225" s="179"/>
      <c r="AV225" s="179"/>
      <c r="AW225" s="179">
        <v>0</v>
      </c>
      <c r="AX225" s="179"/>
      <c r="AY225" s="179"/>
      <c r="AZ225" s="179"/>
      <c r="BA225" s="179"/>
      <c r="BB225" s="179">
        <v>0</v>
      </c>
      <c r="BC225" s="179"/>
      <c r="BD225" s="179"/>
      <c r="BE225" s="179"/>
      <c r="BF225" s="179"/>
      <c r="BG225" s="179">
        <f>IF(ISNUMBER(Z225),Z225,0)+IF(ISNUMBER(AK225),AK225,0)</f>
        <v>0</v>
      </c>
      <c r="BH225" s="179"/>
      <c r="BI225" s="179"/>
      <c r="BJ225" s="179"/>
      <c r="BK225" s="179"/>
      <c r="BL225" s="179"/>
    </row>
    <row r="226" spans="1:79" s="138" customFormat="1" ht="12.75" customHeight="1" x14ac:dyDescent="0.2">
      <c r="A226" s="172">
        <v>2273</v>
      </c>
      <c r="B226" s="172"/>
      <c r="C226" s="172"/>
      <c r="D226" s="172"/>
      <c r="E226" s="172"/>
      <c r="F226" s="172"/>
      <c r="G226" s="132" t="s">
        <v>373</v>
      </c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4"/>
      <c r="T226" s="179">
        <v>360000</v>
      </c>
      <c r="U226" s="179"/>
      <c r="V226" s="179"/>
      <c r="W226" s="179"/>
      <c r="X226" s="179"/>
      <c r="Y226" s="179"/>
      <c r="Z226" s="179">
        <v>324496.93</v>
      </c>
      <c r="AA226" s="179"/>
      <c r="AB226" s="179"/>
      <c r="AC226" s="179"/>
      <c r="AD226" s="179"/>
      <c r="AE226" s="179">
        <v>0</v>
      </c>
      <c r="AF226" s="179"/>
      <c r="AG226" s="179"/>
      <c r="AH226" s="179"/>
      <c r="AI226" s="179"/>
      <c r="AJ226" s="179"/>
      <c r="AK226" s="179">
        <v>0</v>
      </c>
      <c r="AL226" s="179"/>
      <c r="AM226" s="179"/>
      <c r="AN226" s="179"/>
      <c r="AO226" s="179"/>
      <c r="AP226" s="179"/>
      <c r="AQ226" s="179">
        <f>IF(ISNUMBER(AK226),AK226,0)-IF(ISNUMBER(AE226),AE226,0)</f>
        <v>0</v>
      </c>
      <c r="AR226" s="179"/>
      <c r="AS226" s="179"/>
      <c r="AT226" s="179"/>
      <c r="AU226" s="179"/>
      <c r="AV226" s="179"/>
      <c r="AW226" s="179">
        <v>0</v>
      </c>
      <c r="AX226" s="179"/>
      <c r="AY226" s="179"/>
      <c r="AZ226" s="179"/>
      <c r="BA226" s="179"/>
      <c r="BB226" s="179">
        <v>0</v>
      </c>
      <c r="BC226" s="179"/>
      <c r="BD226" s="179"/>
      <c r="BE226" s="179"/>
      <c r="BF226" s="179"/>
      <c r="BG226" s="179">
        <f>IF(ISNUMBER(Z226),Z226,0)+IF(ISNUMBER(AK226),AK226,0)</f>
        <v>324496.93</v>
      </c>
      <c r="BH226" s="179"/>
      <c r="BI226" s="179"/>
      <c r="BJ226" s="179"/>
      <c r="BK226" s="179"/>
      <c r="BL226" s="179"/>
    </row>
    <row r="227" spans="1:79" s="138" customFormat="1" ht="12.75" customHeight="1" x14ac:dyDescent="0.2">
      <c r="A227" s="172">
        <v>2274</v>
      </c>
      <c r="B227" s="172"/>
      <c r="C227" s="172"/>
      <c r="D227" s="172"/>
      <c r="E227" s="172"/>
      <c r="F227" s="172"/>
      <c r="G227" s="132" t="s">
        <v>374</v>
      </c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4"/>
      <c r="T227" s="179">
        <v>145300</v>
      </c>
      <c r="U227" s="179"/>
      <c r="V227" s="179"/>
      <c r="W227" s="179"/>
      <c r="X227" s="179"/>
      <c r="Y227" s="179"/>
      <c r="Z227" s="179">
        <v>100875.69</v>
      </c>
      <c r="AA227" s="179"/>
      <c r="AB227" s="179"/>
      <c r="AC227" s="179"/>
      <c r="AD227" s="179"/>
      <c r="AE227" s="179">
        <v>0</v>
      </c>
      <c r="AF227" s="179"/>
      <c r="AG227" s="179"/>
      <c r="AH227" s="179"/>
      <c r="AI227" s="179"/>
      <c r="AJ227" s="179"/>
      <c r="AK227" s="179">
        <v>0</v>
      </c>
      <c r="AL227" s="179"/>
      <c r="AM227" s="179"/>
      <c r="AN227" s="179"/>
      <c r="AO227" s="179"/>
      <c r="AP227" s="179"/>
      <c r="AQ227" s="179">
        <f>IF(ISNUMBER(AK227),AK227,0)-IF(ISNUMBER(AE227),AE227,0)</f>
        <v>0</v>
      </c>
      <c r="AR227" s="179"/>
      <c r="AS227" s="179"/>
      <c r="AT227" s="179"/>
      <c r="AU227" s="179"/>
      <c r="AV227" s="179"/>
      <c r="AW227" s="179">
        <v>0</v>
      </c>
      <c r="AX227" s="179"/>
      <c r="AY227" s="179"/>
      <c r="AZ227" s="179"/>
      <c r="BA227" s="179"/>
      <c r="BB227" s="179">
        <v>0</v>
      </c>
      <c r="BC227" s="179"/>
      <c r="BD227" s="179"/>
      <c r="BE227" s="179"/>
      <c r="BF227" s="179"/>
      <c r="BG227" s="179">
        <f>IF(ISNUMBER(Z227),Z227,0)+IF(ISNUMBER(AK227),AK227,0)</f>
        <v>100875.69</v>
      </c>
      <c r="BH227" s="179"/>
      <c r="BI227" s="179"/>
      <c r="BJ227" s="179"/>
      <c r="BK227" s="179"/>
      <c r="BL227" s="179"/>
    </row>
    <row r="228" spans="1:79" s="138" customFormat="1" ht="25.5" customHeight="1" x14ac:dyDescent="0.2">
      <c r="A228" s="172">
        <v>2275</v>
      </c>
      <c r="B228" s="172"/>
      <c r="C228" s="172"/>
      <c r="D228" s="172"/>
      <c r="E228" s="172"/>
      <c r="F228" s="172"/>
      <c r="G228" s="132" t="s">
        <v>375</v>
      </c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4"/>
      <c r="T228" s="179">
        <v>272400</v>
      </c>
      <c r="U228" s="179"/>
      <c r="V228" s="179"/>
      <c r="W228" s="179"/>
      <c r="X228" s="179"/>
      <c r="Y228" s="179"/>
      <c r="Z228" s="179">
        <v>216002</v>
      </c>
      <c r="AA228" s="179"/>
      <c r="AB228" s="179"/>
      <c r="AC228" s="179"/>
      <c r="AD228" s="179"/>
      <c r="AE228" s="179">
        <v>0</v>
      </c>
      <c r="AF228" s="179"/>
      <c r="AG228" s="179"/>
      <c r="AH228" s="179"/>
      <c r="AI228" s="179"/>
      <c r="AJ228" s="179"/>
      <c r="AK228" s="179">
        <v>0</v>
      </c>
      <c r="AL228" s="179"/>
      <c r="AM228" s="179"/>
      <c r="AN228" s="179"/>
      <c r="AO228" s="179"/>
      <c r="AP228" s="179"/>
      <c r="AQ228" s="179">
        <f>IF(ISNUMBER(AK228),AK228,0)-IF(ISNUMBER(AE228),AE228,0)</f>
        <v>0</v>
      </c>
      <c r="AR228" s="179"/>
      <c r="AS228" s="179"/>
      <c r="AT228" s="179"/>
      <c r="AU228" s="179"/>
      <c r="AV228" s="179"/>
      <c r="AW228" s="179">
        <v>0</v>
      </c>
      <c r="AX228" s="179"/>
      <c r="AY228" s="179"/>
      <c r="AZ228" s="179"/>
      <c r="BA228" s="179"/>
      <c r="BB228" s="179">
        <v>0</v>
      </c>
      <c r="BC228" s="179"/>
      <c r="BD228" s="179"/>
      <c r="BE228" s="179"/>
      <c r="BF228" s="179"/>
      <c r="BG228" s="179">
        <f>IF(ISNUMBER(Z228),Z228,0)+IF(ISNUMBER(AK228),AK228,0)</f>
        <v>216002</v>
      </c>
      <c r="BH228" s="179"/>
      <c r="BI228" s="179"/>
      <c r="BJ228" s="179"/>
      <c r="BK228" s="179"/>
      <c r="BL228" s="179"/>
    </row>
    <row r="229" spans="1:79" s="138" customFormat="1" ht="12.75" customHeight="1" x14ac:dyDescent="0.2">
      <c r="A229" s="172">
        <v>2800</v>
      </c>
      <c r="B229" s="172"/>
      <c r="C229" s="172"/>
      <c r="D229" s="172"/>
      <c r="E229" s="172"/>
      <c r="F229" s="172"/>
      <c r="G229" s="132" t="s">
        <v>376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10000</v>
      </c>
      <c r="U229" s="179"/>
      <c r="V229" s="179"/>
      <c r="W229" s="179"/>
      <c r="X229" s="179"/>
      <c r="Y229" s="179"/>
      <c r="Z229" s="179">
        <v>615.38</v>
      </c>
      <c r="AA229" s="179"/>
      <c r="AB229" s="179"/>
      <c r="AC229" s="179"/>
      <c r="AD229" s="179"/>
      <c r="AE229" s="179">
        <v>0</v>
      </c>
      <c r="AF229" s="179"/>
      <c r="AG229" s="179"/>
      <c r="AH229" s="179"/>
      <c r="AI229" s="179"/>
      <c r="AJ229" s="179"/>
      <c r="AK229" s="179">
        <v>0</v>
      </c>
      <c r="AL229" s="179"/>
      <c r="AM229" s="179"/>
      <c r="AN229" s="179"/>
      <c r="AO229" s="179"/>
      <c r="AP229" s="179"/>
      <c r="AQ229" s="179">
        <f>IF(ISNUMBER(AK229),AK229,0)-IF(ISNUMBER(AE229),AE229,0)</f>
        <v>0</v>
      </c>
      <c r="AR229" s="179"/>
      <c r="AS229" s="179"/>
      <c r="AT229" s="179"/>
      <c r="AU229" s="179"/>
      <c r="AV229" s="179"/>
      <c r="AW229" s="179">
        <v>0</v>
      </c>
      <c r="AX229" s="179"/>
      <c r="AY229" s="179"/>
      <c r="AZ229" s="179"/>
      <c r="BA229" s="179"/>
      <c r="BB229" s="179">
        <v>0</v>
      </c>
      <c r="BC229" s="179"/>
      <c r="BD229" s="179"/>
      <c r="BE229" s="179"/>
      <c r="BF229" s="179"/>
      <c r="BG229" s="179">
        <f>IF(ISNUMBER(Z229),Z229,0)+IF(ISNUMBER(AK229),AK229,0)</f>
        <v>615.38</v>
      </c>
      <c r="BH229" s="179"/>
      <c r="BI229" s="179"/>
      <c r="BJ229" s="179"/>
      <c r="BK229" s="179"/>
      <c r="BL229" s="179"/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12586160</v>
      </c>
      <c r="U230" s="178"/>
      <c r="V230" s="178"/>
      <c r="W230" s="178"/>
      <c r="X230" s="178"/>
      <c r="Y230" s="178"/>
      <c r="Z230" s="178">
        <v>12330442.639999999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12330442.639999999</v>
      </c>
      <c r="BH230" s="178"/>
      <c r="BI230" s="178"/>
      <c r="BJ230" s="178"/>
      <c r="BK230" s="178"/>
      <c r="BL230" s="178"/>
    </row>
    <row r="232" spans="1:79" ht="14.25" customHeight="1" x14ac:dyDescent="12.75">
      <c r="A232" s="48" t="s">
        <v>430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52" t="s">
        <v>355</v>
      </c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</row>
    <row r="234" spans="1:79" ht="18" customHeight="1" x14ac:dyDescent="0.2">
      <c r="A234" s="46" t="s">
        <v>166</v>
      </c>
      <c r="B234" s="46"/>
      <c r="C234" s="46"/>
      <c r="D234" s="46"/>
      <c r="E234" s="46"/>
      <c r="F234" s="46"/>
      <c r="G234" s="46" t="s">
        <v>20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 t="s">
        <v>417</v>
      </c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 t="s">
        <v>427</v>
      </c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42.9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 t="s">
        <v>171</v>
      </c>
      <c r="R235" s="46"/>
      <c r="S235" s="46"/>
      <c r="T235" s="46"/>
      <c r="U235" s="46"/>
      <c r="V235" s="100" t="s">
        <v>172</v>
      </c>
      <c r="W235" s="100"/>
      <c r="X235" s="100"/>
      <c r="Y235" s="100"/>
      <c r="Z235" s="46" t="s">
        <v>173</v>
      </c>
      <c r="AA235" s="46"/>
      <c r="AB235" s="46"/>
      <c r="AC235" s="46"/>
      <c r="AD235" s="46"/>
      <c r="AE235" s="46"/>
      <c r="AF235" s="46"/>
      <c r="AG235" s="46"/>
      <c r="AH235" s="46"/>
      <c r="AI235" s="46"/>
      <c r="AJ235" s="46" t="s">
        <v>174</v>
      </c>
      <c r="AK235" s="46"/>
      <c r="AL235" s="46"/>
      <c r="AM235" s="46"/>
      <c r="AN235" s="46"/>
      <c r="AO235" s="46" t="s">
        <v>21</v>
      </c>
      <c r="AP235" s="46"/>
      <c r="AQ235" s="46"/>
      <c r="AR235" s="46"/>
      <c r="AS235" s="46"/>
      <c r="AT235" s="100" t="s">
        <v>175</v>
      </c>
      <c r="AU235" s="100"/>
      <c r="AV235" s="100"/>
      <c r="AW235" s="100"/>
      <c r="AX235" s="46" t="s">
        <v>173</v>
      </c>
      <c r="AY235" s="46"/>
      <c r="AZ235" s="46"/>
      <c r="BA235" s="46"/>
      <c r="BB235" s="46"/>
      <c r="BC235" s="46"/>
      <c r="BD235" s="46"/>
      <c r="BE235" s="46"/>
      <c r="BF235" s="46"/>
      <c r="BG235" s="46"/>
      <c r="BH235" s="46" t="s">
        <v>176</v>
      </c>
      <c r="BI235" s="46"/>
      <c r="BJ235" s="46"/>
      <c r="BK235" s="46"/>
      <c r="BL235" s="46"/>
    </row>
    <row r="236" spans="1:79" ht="63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100"/>
      <c r="W236" s="100"/>
      <c r="X236" s="100"/>
      <c r="Y236" s="100"/>
      <c r="Z236" s="46" t="s">
        <v>18</v>
      </c>
      <c r="AA236" s="46"/>
      <c r="AB236" s="46"/>
      <c r="AC236" s="46"/>
      <c r="AD236" s="46"/>
      <c r="AE236" s="46" t="s">
        <v>17</v>
      </c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100"/>
      <c r="AU236" s="100"/>
      <c r="AV236" s="100"/>
      <c r="AW236" s="100"/>
      <c r="AX236" s="46" t="s">
        <v>18</v>
      </c>
      <c r="AY236" s="46"/>
      <c r="AZ236" s="46"/>
      <c r="BA236" s="46"/>
      <c r="BB236" s="46"/>
      <c r="BC236" s="46" t="s">
        <v>17</v>
      </c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>
        <v>3</v>
      </c>
      <c r="R237" s="46"/>
      <c r="S237" s="46"/>
      <c r="T237" s="46"/>
      <c r="U237" s="46"/>
      <c r="V237" s="46">
        <v>4</v>
      </c>
      <c r="W237" s="46"/>
      <c r="X237" s="46"/>
      <c r="Y237" s="46"/>
      <c r="Z237" s="46">
        <v>5</v>
      </c>
      <c r="AA237" s="46"/>
      <c r="AB237" s="46"/>
      <c r="AC237" s="46"/>
      <c r="AD237" s="46"/>
      <c r="AE237" s="46">
        <v>6</v>
      </c>
      <c r="AF237" s="46"/>
      <c r="AG237" s="46"/>
      <c r="AH237" s="46"/>
      <c r="AI237" s="46"/>
      <c r="AJ237" s="46">
        <v>7</v>
      </c>
      <c r="AK237" s="46"/>
      <c r="AL237" s="46"/>
      <c r="AM237" s="46"/>
      <c r="AN237" s="46"/>
      <c r="AO237" s="46">
        <v>8</v>
      </c>
      <c r="AP237" s="46"/>
      <c r="AQ237" s="46"/>
      <c r="AR237" s="46"/>
      <c r="AS237" s="46"/>
      <c r="AT237" s="46">
        <v>9</v>
      </c>
      <c r="AU237" s="46"/>
      <c r="AV237" s="46"/>
      <c r="AW237" s="46"/>
      <c r="AX237" s="46">
        <v>10</v>
      </c>
      <c r="AY237" s="46"/>
      <c r="AZ237" s="46"/>
      <c r="BA237" s="46"/>
      <c r="BB237" s="46"/>
      <c r="BC237" s="46">
        <v>11</v>
      </c>
      <c r="BD237" s="46"/>
      <c r="BE237" s="46"/>
      <c r="BF237" s="46"/>
      <c r="BG237" s="46"/>
      <c r="BH237" s="46">
        <v>12</v>
      </c>
      <c r="BI237" s="46"/>
      <c r="BJ237" s="46"/>
      <c r="BK237" s="46"/>
      <c r="BL237" s="46"/>
    </row>
    <row r="238" spans="1:79" s="2" customFormat="1" ht="12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49" t="s">
        <v>101</v>
      </c>
      <c r="R238" s="49"/>
      <c r="S238" s="49"/>
      <c r="T238" s="49"/>
      <c r="U238" s="49"/>
      <c r="V238" s="49" t="s">
        <v>102</v>
      </c>
      <c r="W238" s="49"/>
      <c r="X238" s="49"/>
      <c r="Y238" s="49"/>
      <c r="Z238" s="49" t="s">
        <v>103</v>
      </c>
      <c r="AA238" s="49"/>
      <c r="AB238" s="49"/>
      <c r="AC238" s="49"/>
      <c r="AD238" s="49"/>
      <c r="AE238" s="49" t="s">
        <v>104</v>
      </c>
      <c r="AF238" s="49"/>
      <c r="AG238" s="49"/>
      <c r="AH238" s="49"/>
      <c r="AI238" s="49"/>
      <c r="AJ238" s="105" t="s">
        <v>124</v>
      </c>
      <c r="AK238" s="49"/>
      <c r="AL238" s="49"/>
      <c r="AM238" s="49"/>
      <c r="AN238" s="49"/>
      <c r="AO238" s="49" t="s">
        <v>105</v>
      </c>
      <c r="AP238" s="49"/>
      <c r="AQ238" s="49"/>
      <c r="AR238" s="49"/>
      <c r="AS238" s="49"/>
      <c r="AT238" s="105" t="s">
        <v>125</v>
      </c>
      <c r="AU238" s="49"/>
      <c r="AV238" s="49"/>
      <c r="AW238" s="49"/>
      <c r="AX238" s="49" t="s">
        <v>106</v>
      </c>
      <c r="AY238" s="49"/>
      <c r="AZ238" s="49"/>
      <c r="BA238" s="49"/>
      <c r="BB238" s="49"/>
      <c r="BC238" s="49" t="s">
        <v>107</v>
      </c>
      <c r="BD238" s="49"/>
      <c r="BE238" s="49"/>
      <c r="BF238" s="49"/>
      <c r="BG238" s="49"/>
      <c r="BH238" s="105" t="s">
        <v>124</v>
      </c>
      <c r="BI238" s="49"/>
      <c r="BJ238" s="49"/>
      <c r="BK238" s="49"/>
      <c r="BL238" s="49"/>
      <c r="CA238" s="2" t="s">
        <v>60</v>
      </c>
    </row>
    <row r="239" spans="1:79" s="138" customFormat="1" ht="12.75" customHeight="1" x14ac:dyDescent="0.2">
      <c r="A239" s="172">
        <v>2111</v>
      </c>
      <c r="B239" s="172"/>
      <c r="C239" s="172"/>
      <c r="D239" s="172"/>
      <c r="E239" s="172"/>
      <c r="F239" s="172"/>
      <c r="G239" s="132" t="s">
        <v>368</v>
      </c>
      <c r="H239" s="133"/>
      <c r="I239" s="133"/>
      <c r="J239" s="133"/>
      <c r="K239" s="133"/>
      <c r="L239" s="133"/>
      <c r="M239" s="133"/>
      <c r="N239" s="133"/>
      <c r="O239" s="133"/>
      <c r="P239" s="134"/>
      <c r="Q239" s="179">
        <v>11233700</v>
      </c>
      <c r="R239" s="179"/>
      <c r="S239" s="179"/>
      <c r="T239" s="179"/>
      <c r="U239" s="179"/>
      <c r="V239" s="179">
        <v>0</v>
      </c>
      <c r="W239" s="179"/>
      <c r="X239" s="179"/>
      <c r="Y239" s="179"/>
      <c r="Z239" s="179">
        <v>0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>
        <f>IF(ISNUMBER(Q239),Q239,0)-IF(ISNUMBER(Z239),Z239,0)</f>
        <v>11233700</v>
      </c>
      <c r="AK239" s="179"/>
      <c r="AL239" s="179"/>
      <c r="AM239" s="179"/>
      <c r="AN239" s="179"/>
      <c r="AO239" s="179">
        <v>11810000</v>
      </c>
      <c r="AP239" s="179"/>
      <c r="AQ239" s="179"/>
      <c r="AR239" s="179"/>
      <c r="AS239" s="179"/>
      <c r="AT239" s="179">
        <f>IF(ISNUMBER(V239),V239,0)-IF(ISNUMBER(Z239),Z239,0)-IF(ISNUMBER(AE239),AE239,0)</f>
        <v>0</v>
      </c>
      <c r="AU239" s="179"/>
      <c r="AV239" s="179"/>
      <c r="AW239" s="179"/>
      <c r="AX239" s="179">
        <v>0</v>
      </c>
      <c r="AY239" s="179"/>
      <c r="AZ239" s="179"/>
      <c r="BA239" s="179"/>
      <c r="BB239" s="179"/>
      <c r="BC239" s="179">
        <v>0</v>
      </c>
      <c r="BD239" s="179"/>
      <c r="BE239" s="179"/>
      <c r="BF239" s="179"/>
      <c r="BG239" s="179"/>
      <c r="BH239" s="179">
        <f>IF(ISNUMBER(AO239),AO239,0)-IF(ISNUMBER(AX239),AX239,0)</f>
        <v>11810000</v>
      </c>
      <c r="BI239" s="179"/>
      <c r="BJ239" s="179"/>
      <c r="BK239" s="179"/>
      <c r="BL239" s="179"/>
      <c r="CA239" s="138" t="s">
        <v>61</v>
      </c>
    </row>
    <row r="240" spans="1:79" s="138" customFormat="1" ht="12.75" customHeight="1" x14ac:dyDescent="0.2">
      <c r="A240" s="172">
        <v>2120</v>
      </c>
      <c r="B240" s="172"/>
      <c r="C240" s="172"/>
      <c r="D240" s="172"/>
      <c r="E240" s="172"/>
      <c r="F240" s="172"/>
      <c r="G240" s="132" t="s">
        <v>369</v>
      </c>
      <c r="H240" s="133"/>
      <c r="I240" s="133"/>
      <c r="J240" s="133"/>
      <c r="K240" s="133"/>
      <c r="L240" s="133"/>
      <c r="M240" s="133"/>
      <c r="N240" s="133"/>
      <c r="O240" s="133"/>
      <c r="P240" s="134"/>
      <c r="Q240" s="179">
        <v>2432800</v>
      </c>
      <c r="R240" s="179"/>
      <c r="S240" s="179"/>
      <c r="T240" s="179"/>
      <c r="U240" s="179"/>
      <c r="V240" s="179">
        <v>0</v>
      </c>
      <c r="W240" s="179"/>
      <c r="X240" s="179"/>
      <c r="Y240" s="179"/>
      <c r="Z240" s="179">
        <v>0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>
        <f>IF(ISNUMBER(Q240),Q240,0)-IF(ISNUMBER(Z240),Z240,0)</f>
        <v>2432800</v>
      </c>
      <c r="AK240" s="179"/>
      <c r="AL240" s="179"/>
      <c r="AM240" s="179"/>
      <c r="AN240" s="179"/>
      <c r="AO240" s="179">
        <v>2536000</v>
      </c>
      <c r="AP240" s="179"/>
      <c r="AQ240" s="179"/>
      <c r="AR240" s="179"/>
      <c r="AS240" s="179"/>
      <c r="AT240" s="179">
        <f>IF(ISNUMBER(V240),V240,0)-IF(ISNUMBER(Z240),Z240,0)-IF(ISNUMBER(AE240),AE240,0)</f>
        <v>0</v>
      </c>
      <c r="AU240" s="179"/>
      <c r="AV240" s="179"/>
      <c r="AW240" s="179"/>
      <c r="AX240" s="179">
        <v>0</v>
      </c>
      <c r="AY240" s="179"/>
      <c r="AZ240" s="179"/>
      <c r="BA240" s="179"/>
      <c r="BB240" s="179"/>
      <c r="BC240" s="179">
        <v>0</v>
      </c>
      <c r="BD240" s="179"/>
      <c r="BE240" s="179"/>
      <c r="BF240" s="179"/>
      <c r="BG240" s="179"/>
      <c r="BH240" s="179">
        <f>IF(ISNUMBER(AO240),AO240,0)-IF(ISNUMBER(AX240),AX240,0)</f>
        <v>2536000</v>
      </c>
      <c r="BI240" s="179"/>
      <c r="BJ240" s="179"/>
      <c r="BK240" s="179"/>
      <c r="BL240" s="179"/>
    </row>
    <row r="241" spans="1:79" s="138" customFormat="1" ht="25.5" customHeight="1" x14ac:dyDescent="0.2">
      <c r="A241" s="172">
        <v>2210</v>
      </c>
      <c r="B241" s="172"/>
      <c r="C241" s="172"/>
      <c r="D241" s="172"/>
      <c r="E241" s="172"/>
      <c r="F241" s="172"/>
      <c r="G241" s="132" t="s">
        <v>370</v>
      </c>
      <c r="H241" s="133"/>
      <c r="I241" s="133"/>
      <c r="J241" s="133"/>
      <c r="K241" s="133"/>
      <c r="L241" s="133"/>
      <c r="M241" s="133"/>
      <c r="N241" s="133"/>
      <c r="O241" s="133"/>
      <c r="P241" s="134"/>
      <c r="Q241" s="179">
        <v>210000</v>
      </c>
      <c r="R241" s="179"/>
      <c r="S241" s="179"/>
      <c r="T241" s="179"/>
      <c r="U241" s="179"/>
      <c r="V241" s="179">
        <v>0</v>
      </c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>
        <f>IF(ISNUMBER(Q241),Q241,0)-IF(ISNUMBER(Z241),Z241,0)</f>
        <v>210000</v>
      </c>
      <c r="AK241" s="179"/>
      <c r="AL241" s="179"/>
      <c r="AM241" s="179"/>
      <c r="AN241" s="179"/>
      <c r="AO241" s="179">
        <v>230370</v>
      </c>
      <c r="AP241" s="179"/>
      <c r="AQ241" s="179"/>
      <c r="AR241" s="179"/>
      <c r="AS241" s="179"/>
      <c r="AT241" s="179">
        <f>IF(ISNUMBER(V241),V241,0)-IF(ISNUMBER(Z241),Z241,0)-IF(ISNUMBER(AE241),AE241,0)</f>
        <v>0</v>
      </c>
      <c r="AU241" s="179"/>
      <c r="AV241" s="179"/>
      <c r="AW241" s="179"/>
      <c r="AX241" s="179">
        <v>0</v>
      </c>
      <c r="AY241" s="179"/>
      <c r="AZ241" s="179"/>
      <c r="BA241" s="179"/>
      <c r="BB241" s="179"/>
      <c r="BC241" s="179">
        <v>0</v>
      </c>
      <c r="BD241" s="179"/>
      <c r="BE241" s="179"/>
      <c r="BF241" s="179"/>
      <c r="BG241" s="179"/>
      <c r="BH241" s="179">
        <f>IF(ISNUMBER(AO241),AO241,0)-IF(ISNUMBER(AX241),AX241,0)</f>
        <v>230370</v>
      </c>
      <c r="BI241" s="179"/>
      <c r="BJ241" s="179"/>
      <c r="BK241" s="179"/>
      <c r="BL241" s="179"/>
    </row>
    <row r="242" spans="1:79" s="138" customFormat="1" ht="25.5" customHeight="1" x14ac:dyDescent="0.2">
      <c r="A242" s="172">
        <v>2240</v>
      </c>
      <c r="B242" s="172"/>
      <c r="C242" s="172"/>
      <c r="D242" s="172"/>
      <c r="E242" s="172"/>
      <c r="F242" s="172"/>
      <c r="G242" s="132" t="s">
        <v>371</v>
      </c>
      <c r="H242" s="133"/>
      <c r="I242" s="133"/>
      <c r="J242" s="133"/>
      <c r="K242" s="133"/>
      <c r="L242" s="133"/>
      <c r="M242" s="133"/>
      <c r="N242" s="133"/>
      <c r="O242" s="133"/>
      <c r="P242" s="134"/>
      <c r="Q242" s="179">
        <v>931000</v>
      </c>
      <c r="R242" s="179"/>
      <c r="S242" s="179"/>
      <c r="T242" s="179"/>
      <c r="U242" s="179"/>
      <c r="V242" s="179">
        <v>0</v>
      </c>
      <c r="W242" s="179"/>
      <c r="X242" s="179"/>
      <c r="Y242" s="179"/>
      <c r="Z242" s="179">
        <v>0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>
        <f>IF(ISNUMBER(Q242),Q242,0)-IF(ISNUMBER(Z242),Z242,0)</f>
        <v>931000</v>
      </c>
      <c r="AK242" s="179"/>
      <c r="AL242" s="179"/>
      <c r="AM242" s="179"/>
      <c r="AN242" s="179"/>
      <c r="AO242" s="179">
        <v>939550</v>
      </c>
      <c r="AP242" s="179"/>
      <c r="AQ242" s="179"/>
      <c r="AR242" s="179"/>
      <c r="AS242" s="179"/>
      <c r="AT242" s="179">
        <f>IF(ISNUMBER(V242),V242,0)-IF(ISNUMBER(Z242),Z242,0)-IF(ISNUMBER(AE242),AE242,0)</f>
        <v>0</v>
      </c>
      <c r="AU242" s="179"/>
      <c r="AV242" s="179"/>
      <c r="AW242" s="179"/>
      <c r="AX242" s="179">
        <v>0</v>
      </c>
      <c r="AY242" s="179"/>
      <c r="AZ242" s="179"/>
      <c r="BA242" s="179"/>
      <c r="BB242" s="179"/>
      <c r="BC242" s="179">
        <v>0</v>
      </c>
      <c r="BD242" s="179"/>
      <c r="BE242" s="179"/>
      <c r="BF242" s="179"/>
      <c r="BG242" s="179"/>
      <c r="BH242" s="179">
        <f>IF(ISNUMBER(AO242),AO242,0)-IF(ISNUMBER(AX242),AX242,0)</f>
        <v>939550</v>
      </c>
      <c r="BI242" s="179"/>
      <c r="BJ242" s="179"/>
      <c r="BK242" s="179"/>
      <c r="BL242" s="179"/>
    </row>
    <row r="243" spans="1:79" s="138" customFormat="1" ht="25.5" customHeight="1" x14ac:dyDescent="0.2">
      <c r="A243" s="172">
        <v>2272</v>
      </c>
      <c r="B243" s="172"/>
      <c r="C243" s="172"/>
      <c r="D243" s="172"/>
      <c r="E243" s="172"/>
      <c r="F243" s="172"/>
      <c r="G243" s="132" t="s">
        <v>372</v>
      </c>
      <c r="H243" s="133"/>
      <c r="I243" s="133"/>
      <c r="J243" s="133"/>
      <c r="K243" s="133"/>
      <c r="L243" s="133"/>
      <c r="M243" s="133"/>
      <c r="N243" s="133"/>
      <c r="O243" s="133"/>
      <c r="P243" s="134"/>
      <c r="Q243" s="179">
        <v>1200</v>
      </c>
      <c r="R243" s="179"/>
      <c r="S243" s="179"/>
      <c r="T243" s="179"/>
      <c r="U243" s="179"/>
      <c r="V243" s="179">
        <v>0</v>
      </c>
      <c r="W243" s="179"/>
      <c r="X243" s="179"/>
      <c r="Y243" s="179"/>
      <c r="Z243" s="179">
        <v>0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>
        <f>IF(ISNUMBER(Q243),Q243,0)-IF(ISNUMBER(Z243),Z243,0)</f>
        <v>1200</v>
      </c>
      <c r="AK243" s="179"/>
      <c r="AL243" s="179"/>
      <c r="AM243" s="179"/>
      <c r="AN243" s="179"/>
      <c r="AO243" s="179">
        <v>1300</v>
      </c>
      <c r="AP243" s="179"/>
      <c r="AQ243" s="179"/>
      <c r="AR243" s="179"/>
      <c r="AS243" s="179"/>
      <c r="AT243" s="179">
        <f>IF(ISNUMBER(V243),V243,0)-IF(ISNUMBER(Z243),Z243,0)-IF(ISNUMBER(AE243),AE243,0)</f>
        <v>0</v>
      </c>
      <c r="AU243" s="179"/>
      <c r="AV243" s="179"/>
      <c r="AW243" s="179"/>
      <c r="AX243" s="179">
        <v>0</v>
      </c>
      <c r="AY243" s="179"/>
      <c r="AZ243" s="179"/>
      <c r="BA243" s="179"/>
      <c r="BB243" s="179"/>
      <c r="BC243" s="179">
        <v>0</v>
      </c>
      <c r="BD243" s="179"/>
      <c r="BE243" s="179"/>
      <c r="BF243" s="179"/>
      <c r="BG243" s="179"/>
      <c r="BH243" s="179">
        <f>IF(ISNUMBER(AO243),AO243,0)-IF(ISNUMBER(AX243),AX243,0)</f>
        <v>1300</v>
      </c>
      <c r="BI243" s="179"/>
      <c r="BJ243" s="179"/>
      <c r="BK243" s="179"/>
      <c r="BL243" s="179"/>
    </row>
    <row r="244" spans="1:79" s="138" customFormat="1" ht="12.75" customHeight="1" x14ac:dyDescent="0.2">
      <c r="A244" s="172">
        <v>2273</v>
      </c>
      <c r="B244" s="172"/>
      <c r="C244" s="172"/>
      <c r="D244" s="172"/>
      <c r="E244" s="172"/>
      <c r="F244" s="172"/>
      <c r="G244" s="132" t="s">
        <v>373</v>
      </c>
      <c r="H244" s="133"/>
      <c r="I244" s="133"/>
      <c r="J244" s="133"/>
      <c r="K244" s="133"/>
      <c r="L244" s="133"/>
      <c r="M244" s="133"/>
      <c r="N244" s="133"/>
      <c r="O244" s="133"/>
      <c r="P244" s="134"/>
      <c r="Q244" s="179">
        <v>418800</v>
      </c>
      <c r="R244" s="179"/>
      <c r="S244" s="179"/>
      <c r="T244" s="179"/>
      <c r="U244" s="179"/>
      <c r="V244" s="179">
        <v>0</v>
      </c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>
        <f>IF(ISNUMBER(Q244),Q244,0)-IF(ISNUMBER(Z244),Z244,0)</f>
        <v>418800</v>
      </c>
      <c r="AK244" s="179"/>
      <c r="AL244" s="179"/>
      <c r="AM244" s="179"/>
      <c r="AN244" s="179"/>
      <c r="AO244" s="179">
        <v>465880</v>
      </c>
      <c r="AP244" s="179"/>
      <c r="AQ244" s="179"/>
      <c r="AR244" s="179"/>
      <c r="AS244" s="179"/>
      <c r="AT244" s="179">
        <f>IF(ISNUMBER(V244),V244,0)-IF(ISNUMBER(Z244),Z244,0)-IF(ISNUMBER(AE244),AE244,0)</f>
        <v>0</v>
      </c>
      <c r="AU244" s="179"/>
      <c r="AV244" s="179"/>
      <c r="AW244" s="179"/>
      <c r="AX244" s="179">
        <v>0</v>
      </c>
      <c r="AY244" s="179"/>
      <c r="AZ244" s="179"/>
      <c r="BA244" s="179"/>
      <c r="BB244" s="179"/>
      <c r="BC244" s="179">
        <v>0</v>
      </c>
      <c r="BD244" s="179"/>
      <c r="BE244" s="179"/>
      <c r="BF244" s="179"/>
      <c r="BG244" s="179"/>
      <c r="BH244" s="179">
        <f>IF(ISNUMBER(AO244),AO244,0)-IF(ISNUMBER(AX244),AX244,0)</f>
        <v>465880</v>
      </c>
      <c r="BI244" s="179"/>
      <c r="BJ244" s="179"/>
      <c r="BK244" s="179"/>
      <c r="BL244" s="179"/>
    </row>
    <row r="245" spans="1:79" s="138" customFormat="1" ht="12.75" customHeight="1" x14ac:dyDescent="0.2">
      <c r="A245" s="172">
        <v>2274</v>
      </c>
      <c r="B245" s="172"/>
      <c r="C245" s="172"/>
      <c r="D245" s="172"/>
      <c r="E245" s="172"/>
      <c r="F245" s="172"/>
      <c r="G245" s="132" t="s">
        <v>374</v>
      </c>
      <c r="H245" s="133"/>
      <c r="I245" s="133"/>
      <c r="J245" s="133"/>
      <c r="K245" s="133"/>
      <c r="L245" s="133"/>
      <c r="M245" s="133"/>
      <c r="N245" s="133"/>
      <c r="O245" s="133"/>
      <c r="P245" s="134"/>
      <c r="Q245" s="179">
        <v>155300</v>
      </c>
      <c r="R245" s="179"/>
      <c r="S245" s="179"/>
      <c r="T245" s="179"/>
      <c r="U245" s="179"/>
      <c r="V245" s="179">
        <v>0</v>
      </c>
      <c r="W245" s="179"/>
      <c r="X245" s="179"/>
      <c r="Y245" s="179"/>
      <c r="Z245" s="179">
        <v>0</v>
      </c>
      <c r="AA245" s="179"/>
      <c r="AB245" s="179"/>
      <c r="AC245" s="179"/>
      <c r="AD245" s="179"/>
      <c r="AE245" s="179">
        <v>0</v>
      </c>
      <c r="AF245" s="179"/>
      <c r="AG245" s="179"/>
      <c r="AH245" s="179"/>
      <c r="AI245" s="179"/>
      <c r="AJ245" s="179">
        <f>IF(ISNUMBER(Q245),Q245,0)-IF(ISNUMBER(Z245),Z245,0)</f>
        <v>155300</v>
      </c>
      <c r="AK245" s="179"/>
      <c r="AL245" s="179"/>
      <c r="AM245" s="179"/>
      <c r="AN245" s="179"/>
      <c r="AO245" s="179">
        <v>155300</v>
      </c>
      <c r="AP245" s="179"/>
      <c r="AQ245" s="179"/>
      <c r="AR245" s="179"/>
      <c r="AS245" s="179"/>
      <c r="AT245" s="179">
        <f>IF(ISNUMBER(V245),V245,0)-IF(ISNUMBER(Z245),Z245,0)-IF(ISNUMBER(AE245),AE245,0)</f>
        <v>0</v>
      </c>
      <c r="AU245" s="179"/>
      <c r="AV245" s="179"/>
      <c r="AW245" s="179"/>
      <c r="AX245" s="179">
        <v>0</v>
      </c>
      <c r="AY245" s="179"/>
      <c r="AZ245" s="179"/>
      <c r="BA245" s="179"/>
      <c r="BB245" s="179"/>
      <c r="BC245" s="179">
        <v>0</v>
      </c>
      <c r="BD245" s="179"/>
      <c r="BE245" s="179"/>
      <c r="BF245" s="179"/>
      <c r="BG245" s="179"/>
      <c r="BH245" s="179">
        <f>IF(ISNUMBER(AO245),AO245,0)-IF(ISNUMBER(AX245),AX245,0)</f>
        <v>155300</v>
      </c>
      <c r="BI245" s="179"/>
      <c r="BJ245" s="179"/>
      <c r="BK245" s="179"/>
      <c r="BL245" s="179"/>
    </row>
    <row r="246" spans="1:79" s="138" customFormat="1" ht="25.5" customHeight="1" x14ac:dyDescent="0.2">
      <c r="A246" s="172">
        <v>2275</v>
      </c>
      <c r="B246" s="172"/>
      <c r="C246" s="172"/>
      <c r="D246" s="172"/>
      <c r="E246" s="172"/>
      <c r="F246" s="172"/>
      <c r="G246" s="132" t="s">
        <v>375</v>
      </c>
      <c r="H246" s="133"/>
      <c r="I246" s="133"/>
      <c r="J246" s="133"/>
      <c r="K246" s="133"/>
      <c r="L246" s="133"/>
      <c r="M246" s="133"/>
      <c r="N246" s="133"/>
      <c r="O246" s="133"/>
      <c r="P246" s="134"/>
      <c r="Q246" s="179">
        <v>272700</v>
      </c>
      <c r="R246" s="179"/>
      <c r="S246" s="179"/>
      <c r="T246" s="179"/>
      <c r="U246" s="179"/>
      <c r="V246" s="179">
        <v>0</v>
      </c>
      <c r="W246" s="179"/>
      <c r="X246" s="179"/>
      <c r="Y246" s="179"/>
      <c r="Z246" s="179">
        <v>0</v>
      </c>
      <c r="AA246" s="179"/>
      <c r="AB246" s="179"/>
      <c r="AC246" s="179"/>
      <c r="AD246" s="179"/>
      <c r="AE246" s="179">
        <v>0</v>
      </c>
      <c r="AF246" s="179"/>
      <c r="AG246" s="179"/>
      <c r="AH246" s="179"/>
      <c r="AI246" s="179"/>
      <c r="AJ246" s="179">
        <f>IF(ISNUMBER(Q246),Q246,0)-IF(ISNUMBER(Z246),Z246,0)</f>
        <v>272700</v>
      </c>
      <c r="AK246" s="179"/>
      <c r="AL246" s="179"/>
      <c r="AM246" s="179"/>
      <c r="AN246" s="179"/>
      <c r="AO246" s="179">
        <v>300000</v>
      </c>
      <c r="AP246" s="179"/>
      <c r="AQ246" s="179"/>
      <c r="AR246" s="179"/>
      <c r="AS246" s="179"/>
      <c r="AT246" s="179">
        <f>IF(ISNUMBER(V246),V246,0)-IF(ISNUMBER(Z246),Z246,0)-IF(ISNUMBER(AE246),AE246,0)</f>
        <v>0</v>
      </c>
      <c r="AU246" s="179"/>
      <c r="AV246" s="179"/>
      <c r="AW246" s="179"/>
      <c r="AX246" s="179">
        <v>0</v>
      </c>
      <c r="AY246" s="179"/>
      <c r="AZ246" s="179"/>
      <c r="BA246" s="179"/>
      <c r="BB246" s="179"/>
      <c r="BC246" s="179">
        <v>0</v>
      </c>
      <c r="BD246" s="179"/>
      <c r="BE246" s="179"/>
      <c r="BF246" s="179"/>
      <c r="BG246" s="179"/>
      <c r="BH246" s="179">
        <f>IF(ISNUMBER(AO246),AO246,0)-IF(ISNUMBER(AX246),AX246,0)</f>
        <v>300000</v>
      </c>
      <c r="BI246" s="179"/>
      <c r="BJ246" s="179"/>
      <c r="BK246" s="179"/>
      <c r="BL246" s="179"/>
    </row>
    <row r="247" spans="1:79" s="138" customFormat="1" ht="12.75" customHeight="1" x14ac:dyDescent="0.2">
      <c r="A247" s="172">
        <v>2800</v>
      </c>
      <c r="B247" s="172"/>
      <c r="C247" s="172"/>
      <c r="D247" s="172"/>
      <c r="E247" s="172"/>
      <c r="F247" s="172"/>
      <c r="G247" s="132" t="s">
        <v>376</v>
      </c>
      <c r="H247" s="133"/>
      <c r="I247" s="133"/>
      <c r="J247" s="133"/>
      <c r="K247" s="133"/>
      <c r="L247" s="133"/>
      <c r="M247" s="133"/>
      <c r="N247" s="133"/>
      <c r="O247" s="133"/>
      <c r="P247" s="134"/>
      <c r="Q247" s="179">
        <v>10000</v>
      </c>
      <c r="R247" s="179"/>
      <c r="S247" s="179"/>
      <c r="T247" s="179"/>
      <c r="U247" s="179"/>
      <c r="V247" s="179">
        <v>0</v>
      </c>
      <c r="W247" s="179"/>
      <c r="X247" s="179"/>
      <c r="Y247" s="179"/>
      <c r="Z247" s="179">
        <v>0</v>
      </c>
      <c r="AA247" s="179"/>
      <c r="AB247" s="179"/>
      <c r="AC247" s="179"/>
      <c r="AD247" s="179"/>
      <c r="AE247" s="179">
        <v>0</v>
      </c>
      <c r="AF247" s="179"/>
      <c r="AG247" s="179"/>
      <c r="AH247" s="179"/>
      <c r="AI247" s="179"/>
      <c r="AJ247" s="179">
        <f>IF(ISNUMBER(Q247),Q247,0)-IF(ISNUMBER(Z247),Z247,0)</f>
        <v>10000</v>
      </c>
      <c r="AK247" s="179"/>
      <c r="AL247" s="179"/>
      <c r="AM247" s="179"/>
      <c r="AN247" s="179"/>
      <c r="AO247" s="179">
        <v>10000</v>
      </c>
      <c r="AP247" s="179"/>
      <c r="AQ247" s="179"/>
      <c r="AR247" s="179"/>
      <c r="AS247" s="179"/>
      <c r="AT247" s="179">
        <f>IF(ISNUMBER(V247),V247,0)-IF(ISNUMBER(Z247),Z247,0)-IF(ISNUMBER(AE247),AE247,0)</f>
        <v>0</v>
      </c>
      <c r="AU247" s="179"/>
      <c r="AV247" s="179"/>
      <c r="AW247" s="179"/>
      <c r="AX247" s="179">
        <v>0</v>
      </c>
      <c r="AY247" s="179"/>
      <c r="AZ247" s="179"/>
      <c r="BA247" s="179"/>
      <c r="BB247" s="179"/>
      <c r="BC247" s="179">
        <v>0</v>
      </c>
      <c r="BD247" s="179"/>
      <c r="BE247" s="179"/>
      <c r="BF247" s="179"/>
      <c r="BG247" s="179"/>
      <c r="BH247" s="179">
        <f>IF(ISNUMBER(AO247),AO247,0)-IF(ISNUMBER(AX247),AX247,0)</f>
        <v>10000</v>
      </c>
      <c r="BI247" s="179"/>
      <c r="BJ247" s="179"/>
      <c r="BK247" s="179"/>
      <c r="BL247" s="179"/>
    </row>
    <row r="248" spans="1:79" s="9" customFormat="1" ht="12.75" customHeight="1" x14ac:dyDescent="0.2">
      <c r="A248" s="126"/>
      <c r="B248" s="126"/>
      <c r="C248" s="126"/>
      <c r="D248" s="126"/>
      <c r="E248" s="126"/>
      <c r="F248" s="126"/>
      <c r="G248" s="139" t="s">
        <v>179</v>
      </c>
      <c r="H248" s="140"/>
      <c r="I248" s="140"/>
      <c r="J248" s="140"/>
      <c r="K248" s="140"/>
      <c r="L248" s="140"/>
      <c r="M248" s="140"/>
      <c r="N248" s="140"/>
      <c r="O248" s="140"/>
      <c r="P248" s="141"/>
      <c r="Q248" s="178">
        <v>15665500</v>
      </c>
      <c r="R248" s="178"/>
      <c r="S248" s="178"/>
      <c r="T248" s="178"/>
      <c r="U248" s="178"/>
      <c r="V248" s="178">
        <v>0</v>
      </c>
      <c r="W248" s="178"/>
      <c r="X248" s="178"/>
      <c r="Y248" s="178"/>
      <c r="Z248" s="178">
        <v>0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>
        <f>IF(ISNUMBER(Q248),Q248,0)-IF(ISNUMBER(Z248),Z248,0)</f>
        <v>15665500</v>
      </c>
      <c r="AK248" s="178"/>
      <c r="AL248" s="178"/>
      <c r="AM248" s="178"/>
      <c r="AN248" s="178"/>
      <c r="AO248" s="178">
        <v>16448400</v>
      </c>
      <c r="AP248" s="178"/>
      <c r="AQ248" s="178"/>
      <c r="AR248" s="178"/>
      <c r="AS248" s="178"/>
      <c r="AT248" s="178">
        <f>IF(ISNUMBER(V248),V248,0)-IF(ISNUMBER(Z248),Z248,0)-IF(ISNUMBER(AE248),AE248,0)</f>
        <v>0</v>
      </c>
      <c r="AU248" s="178"/>
      <c r="AV248" s="178"/>
      <c r="AW248" s="178"/>
      <c r="AX248" s="178">
        <v>0</v>
      </c>
      <c r="AY248" s="178"/>
      <c r="AZ248" s="178"/>
      <c r="BA248" s="178"/>
      <c r="BB248" s="178"/>
      <c r="BC248" s="178">
        <v>0</v>
      </c>
      <c r="BD248" s="178"/>
      <c r="BE248" s="178"/>
      <c r="BF248" s="178"/>
      <c r="BG248" s="178"/>
      <c r="BH248" s="178">
        <f>IF(ISNUMBER(AO248),AO248,0)-IF(ISNUMBER(AX248),AX248,0)</f>
        <v>16448400</v>
      </c>
      <c r="BI248" s="178"/>
      <c r="BJ248" s="178"/>
      <c r="BK248" s="178"/>
      <c r="BL248" s="178"/>
    </row>
    <row r="250" spans="1:79" ht="14.25" customHeight="1" x14ac:dyDescent="12.75">
      <c r="A250" s="48" t="s">
        <v>418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1:79" ht="15" customHeight="1" x14ac:dyDescent="0.2">
      <c r="A251" s="52" t="s">
        <v>355</v>
      </c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</row>
    <row r="252" spans="1:79" ht="42.95" customHeight="1" x14ac:dyDescent="0.2">
      <c r="A252" s="100" t="s">
        <v>166</v>
      </c>
      <c r="B252" s="100"/>
      <c r="C252" s="100"/>
      <c r="D252" s="100"/>
      <c r="E252" s="100"/>
      <c r="F252" s="100"/>
      <c r="G252" s="46" t="s">
        <v>20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 t="s">
        <v>16</v>
      </c>
      <c r="U252" s="46"/>
      <c r="V252" s="46"/>
      <c r="W252" s="46"/>
      <c r="X252" s="46"/>
      <c r="Y252" s="46"/>
      <c r="Z252" s="46" t="s">
        <v>15</v>
      </c>
      <c r="AA252" s="46"/>
      <c r="AB252" s="46"/>
      <c r="AC252" s="46"/>
      <c r="AD252" s="46"/>
      <c r="AE252" s="46" t="s">
        <v>415</v>
      </c>
      <c r="AF252" s="46"/>
      <c r="AG252" s="46"/>
      <c r="AH252" s="46"/>
      <c r="AI252" s="46"/>
      <c r="AJ252" s="46"/>
      <c r="AK252" s="46" t="s">
        <v>419</v>
      </c>
      <c r="AL252" s="46"/>
      <c r="AM252" s="46"/>
      <c r="AN252" s="46"/>
      <c r="AO252" s="46"/>
      <c r="AP252" s="46"/>
      <c r="AQ252" s="46" t="s">
        <v>431</v>
      </c>
      <c r="AR252" s="46"/>
      <c r="AS252" s="46"/>
      <c r="AT252" s="46"/>
      <c r="AU252" s="46"/>
      <c r="AV252" s="46"/>
      <c r="AW252" s="46" t="s">
        <v>19</v>
      </c>
      <c r="AX252" s="46"/>
      <c r="AY252" s="46"/>
      <c r="AZ252" s="46"/>
      <c r="BA252" s="46"/>
      <c r="BB252" s="46"/>
      <c r="BC252" s="46"/>
      <c r="BD252" s="46"/>
      <c r="BE252" s="46" t="s">
        <v>190</v>
      </c>
      <c r="BF252" s="46"/>
      <c r="BG252" s="46"/>
      <c r="BH252" s="46"/>
      <c r="BI252" s="46"/>
      <c r="BJ252" s="46"/>
      <c r="BK252" s="46"/>
      <c r="BL252" s="46"/>
    </row>
    <row r="253" spans="1:79" ht="21.75" customHeight="1" x14ac:dyDescent="0.2">
      <c r="A253" s="100"/>
      <c r="B253" s="100"/>
      <c r="C253" s="100"/>
      <c r="D253" s="100"/>
      <c r="E253" s="100"/>
      <c r="F253" s="100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</row>
    <row r="254" spans="1:79" ht="15" customHeight="1" x14ac:dyDescent="0.2">
      <c r="A254" s="46">
        <v>1</v>
      </c>
      <c r="B254" s="46"/>
      <c r="C254" s="46"/>
      <c r="D254" s="46"/>
      <c r="E254" s="46"/>
      <c r="F254" s="46"/>
      <c r="G254" s="46">
        <v>2</v>
      </c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>
        <v>3</v>
      </c>
      <c r="U254" s="46"/>
      <c r="V254" s="46"/>
      <c r="W254" s="46"/>
      <c r="X254" s="46"/>
      <c r="Y254" s="46"/>
      <c r="Z254" s="46">
        <v>4</v>
      </c>
      <c r="AA254" s="46"/>
      <c r="AB254" s="46"/>
      <c r="AC254" s="46"/>
      <c r="AD254" s="46"/>
      <c r="AE254" s="46">
        <v>5</v>
      </c>
      <c r="AF254" s="46"/>
      <c r="AG254" s="46"/>
      <c r="AH254" s="46"/>
      <c r="AI254" s="46"/>
      <c r="AJ254" s="46"/>
      <c r="AK254" s="46">
        <v>6</v>
      </c>
      <c r="AL254" s="46"/>
      <c r="AM254" s="46"/>
      <c r="AN254" s="46"/>
      <c r="AO254" s="46"/>
      <c r="AP254" s="46"/>
      <c r="AQ254" s="46">
        <v>7</v>
      </c>
      <c r="AR254" s="46"/>
      <c r="AS254" s="46"/>
      <c r="AT254" s="46"/>
      <c r="AU254" s="46"/>
      <c r="AV254" s="46"/>
      <c r="AW254" s="44">
        <v>8</v>
      </c>
      <c r="AX254" s="44"/>
      <c r="AY254" s="44"/>
      <c r="AZ254" s="44"/>
      <c r="BA254" s="44"/>
      <c r="BB254" s="44"/>
      <c r="BC254" s="44"/>
      <c r="BD254" s="44"/>
      <c r="BE254" s="44">
        <v>9</v>
      </c>
      <c r="BF254" s="44"/>
      <c r="BG254" s="44"/>
      <c r="BH254" s="44"/>
      <c r="BI254" s="44"/>
      <c r="BJ254" s="44"/>
      <c r="BK254" s="44"/>
      <c r="BL254" s="44"/>
    </row>
    <row r="255" spans="1:79" s="2" customFormat="1" ht="18.75" hidden="1" customHeight="1" x14ac:dyDescent="0.2">
      <c r="A255" s="44" t="s">
        <v>85</v>
      </c>
      <c r="B255" s="44"/>
      <c r="C255" s="44"/>
      <c r="D255" s="44"/>
      <c r="E255" s="44"/>
      <c r="F255" s="44"/>
      <c r="G255" s="93" t="s">
        <v>78</v>
      </c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49" t="s">
        <v>101</v>
      </c>
      <c r="U255" s="49"/>
      <c r="V255" s="49"/>
      <c r="W255" s="49"/>
      <c r="X255" s="49"/>
      <c r="Y255" s="49"/>
      <c r="Z255" s="49" t="s">
        <v>102</v>
      </c>
      <c r="AA255" s="49"/>
      <c r="AB255" s="49"/>
      <c r="AC255" s="49"/>
      <c r="AD255" s="49"/>
      <c r="AE255" s="49" t="s">
        <v>103</v>
      </c>
      <c r="AF255" s="49"/>
      <c r="AG255" s="49"/>
      <c r="AH255" s="49"/>
      <c r="AI255" s="49"/>
      <c r="AJ255" s="49"/>
      <c r="AK255" s="49" t="s">
        <v>104</v>
      </c>
      <c r="AL255" s="49"/>
      <c r="AM255" s="49"/>
      <c r="AN255" s="49"/>
      <c r="AO255" s="49"/>
      <c r="AP255" s="49"/>
      <c r="AQ255" s="49" t="s">
        <v>105</v>
      </c>
      <c r="AR255" s="49"/>
      <c r="AS255" s="49"/>
      <c r="AT255" s="49"/>
      <c r="AU255" s="49"/>
      <c r="AV255" s="49"/>
      <c r="AW255" s="93" t="s">
        <v>108</v>
      </c>
      <c r="AX255" s="93"/>
      <c r="AY255" s="93"/>
      <c r="AZ255" s="93"/>
      <c r="BA255" s="93"/>
      <c r="BB255" s="93"/>
      <c r="BC255" s="93"/>
      <c r="BD255" s="93"/>
      <c r="BE255" s="93" t="s">
        <v>109</v>
      </c>
      <c r="BF255" s="93"/>
      <c r="BG255" s="93"/>
      <c r="BH255" s="93"/>
      <c r="BI255" s="93"/>
      <c r="BJ255" s="93"/>
      <c r="BK255" s="93"/>
      <c r="BL255" s="93"/>
      <c r="CA255" s="2" t="s">
        <v>62</v>
      </c>
    </row>
    <row r="256" spans="1:79" s="138" customFormat="1" ht="12.75" customHeight="1" x14ac:dyDescent="0.2">
      <c r="A256" s="172">
        <v>2111</v>
      </c>
      <c r="B256" s="172"/>
      <c r="C256" s="172"/>
      <c r="D256" s="172"/>
      <c r="E256" s="172"/>
      <c r="F256" s="172"/>
      <c r="G256" s="132" t="s">
        <v>368</v>
      </c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4"/>
      <c r="T256" s="179">
        <v>8700800</v>
      </c>
      <c r="U256" s="179"/>
      <c r="V256" s="179"/>
      <c r="W256" s="179"/>
      <c r="X256" s="179"/>
      <c r="Y256" s="179"/>
      <c r="Z256" s="179">
        <v>8700596.6799999997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/>
      <c r="AK256" s="179">
        <v>0</v>
      </c>
      <c r="AL256" s="179"/>
      <c r="AM256" s="179"/>
      <c r="AN256" s="179"/>
      <c r="AO256" s="179"/>
      <c r="AP256" s="179"/>
      <c r="AQ256" s="179">
        <v>0</v>
      </c>
      <c r="AR256" s="179"/>
      <c r="AS256" s="179"/>
      <c r="AT256" s="179"/>
      <c r="AU256" s="179"/>
      <c r="AV256" s="179"/>
      <c r="AW256" s="186"/>
      <c r="AX256" s="186"/>
      <c r="AY256" s="186"/>
      <c r="AZ256" s="186"/>
      <c r="BA256" s="186"/>
      <c r="BB256" s="186"/>
      <c r="BC256" s="186"/>
      <c r="BD256" s="186"/>
      <c r="BE256" s="186"/>
      <c r="BF256" s="186"/>
      <c r="BG256" s="186"/>
      <c r="BH256" s="186"/>
      <c r="BI256" s="186"/>
      <c r="BJ256" s="186"/>
      <c r="BK256" s="186"/>
      <c r="BL256" s="186"/>
      <c r="CA256" s="138" t="s">
        <v>63</v>
      </c>
    </row>
    <row r="257" spans="1:64" s="138" customFormat="1" ht="12.75" customHeight="1" x14ac:dyDescent="0.2">
      <c r="A257" s="172">
        <v>2120</v>
      </c>
      <c r="B257" s="172"/>
      <c r="C257" s="172"/>
      <c r="D257" s="172"/>
      <c r="E257" s="172"/>
      <c r="F257" s="172"/>
      <c r="G257" s="132" t="s">
        <v>369</v>
      </c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4"/>
      <c r="T257" s="179">
        <v>1873000</v>
      </c>
      <c r="U257" s="179"/>
      <c r="V257" s="179"/>
      <c r="W257" s="179"/>
      <c r="X257" s="179"/>
      <c r="Y257" s="179"/>
      <c r="Z257" s="179">
        <v>1870211.36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/>
      <c r="AK257" s="179">
        <v>0</v>
      </c>
      <c r="AL257" s="179"/>
      <c r="AM257" s="179"/>
      <c r="AN257" s="179"/>
      <c r="AO257" s="179"/>
      <c r="AP257" s="179"/>
      <c r="AQ257" s="179">
        <v>0</v>
      </c>
      <c r="AR257" s="179"/>
      <c r="AS257" s="179"/>
      <c r="AT257" s="179"/>
      <c r="AU257" s="179"/>
      <c r="AV257" s="179"/>
      <c r="AW257" s="186"/>
      <c r="AX257" s="186"/>
      <c r="AY257" s="186"/>
      <c r="AZ257" s="186"/>
      <c r="BA257" s="186"/>
      <c r="BB257" s="186"/>
      <c r="BC257" s="186"/>
      <c r="BD257" s="186"/>
      <c r="BE257" s="186"/>
      <c r="BF257" s="186"/>
      <c r="BG257" s="186"/>
      <c r="BH257" s="186"/>
      <c r="BI257" s="186"/>
      <c r="BJ257" s="186"/>
      <c r="BK257" s="186"/>
      <c r="BL257" s="186"/>
    </row>
    <row r="258" spans="1:64" s="138" customFormat="1" ht="25.5" customHeight="1" x14ac:dyDescent="0.2">
      <c r="A258" s="172">
        <v>2210</v>
      </c>
      <c r="B258" s="172"/>
      <c r="C258" s="172"/>
      <c r="D258" s="172"/>
      <c r="E258" s="172"/>
      <c r="F258" s="172"/>
      <c r="G258" s="132" t="s">
        <v>370</v>
      </c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4"/>
      <c r="T258" s="179">
        <v>174780</v>
      </c>
      <c r="U258" s="179"/>
      <c r="V258" s="179"/>
      <c r="W258" s="179"/>
      <c r="X258" s="179"/>
      <c r="Y258" s="179"/>
      <c r="Z258" s="179">
        <v>143025.20000000001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/>
      <c r="AK258" s="179">
        <v>0</v>
      </c>
      <c r="AL258" s="179"/>
      <c r="AM258" s="179"/>
      <c r="AN258" s="179"/>
      <c r="AO258" s="179"/>
      <c r="AP258" s="179"/>
      <c r="AQ258" s="179">
        <v>0</v>
      </c>
      <c r="AR258" s="179"/>
      <c r="AS258" s="179"/>
      <c r="AT258" s="179"/>
      <c r="AU258" s="179"/>
      <c r="AV258" s="179"/>
      <c r="AW258" s="186"/>
      <c r="AX258" s="186"/>
      <c r="AY258" s="186"/>
      <c r="AZ258" s="186"/>
      <c r="BA258" s="186"/>
      <c r="BB258" s="186"/>
      <c r="BC258" s="186"/>
      <c r="BD258" s="186"/>
      <c r="BE258" s="186"/>
      <c r="BF258" s="186"/>
      <c r="BG258" s="186"/>
      <c r="BH258" s="186"/>
      <c r="BI258" s="186"/>
      <c r="BJ258" s="186"/>
      <c r="BK258" s="186"/>
      <c r="BL258" s="186"/>
    </row>
    <row r="259" spans="1:64" s="138" customFormat="1" ht="12.75" customHeight="1" x14ac:dyDescent="0.2">
      <c r="A259" s="172">
        <v>2240</v>
      </c>
      <c r="B259" s="172"/>
      <c r="C259" s="172"/>
      <c r="D259" s="172"/>
      <c r="E259" s="172"/>
      <c r="F259" s="172"/>
      <c r="G259" s="132" t="s">
        <v>371</v>
      </c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4"/>
      <c r="T259" s="179">
        <v>1048880</v>
      </c>
      <c r="U259" s="179"/>
      <c r="V259" s="179"/>
      <c r="W259" s="179"/>
      <c r="X259" s="179"/>
      <c r="Y259" s="179"/>
      <c r="Z259" s="179">
        <v>974619.4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/>
      <c r="AK259" s="179">
        <v>0</v>
      </c>
      <c r="AL259" s="179"/>
      <c r="AM259" s="179"/>
      <c r="AN259" s="179"/>
      <c r="AO259" s="179"/>
      <c r="AP259" s="179"/>
      <c r="AQ259" s="179">
        <v>0</v>
      </c>
      <c r="AR259" s="179"/>
      <c r="AS259" s="179"/>
      <c r="AT259" s="179"/>
      <c r="AU259" s="179"/>
      <c r="AV259" s="179"/>
      <c r="AW259" s="186"/>
      <c r="AX259" s="186"/>
      <c r="AY259" s="186"/>
      <c r="AZ259" s="186"/>
      <c r="BA259" s="186"/>
      <c r="BB259" s="186"/>
      <c r="BC259" s="186"/>
      <c r="BD259" s="186"/>
      <c r="BE259" s="186"/>
      <c r="BF259" s="186"/>
      <c r="BG259" s="186"/>
      <c r="BH259" s="186"/>
      <c r="BI259" s="186"/>
      <c r="BJ259" s="186"/>
      <c r="BK259" s="186"/>
      <c r="BL259" s="186"/>
    </row>
    <row r="260" spans="1:64" s="138" customFormat="1" ht="25.5" customHeight="1" x14ac:dyDescent="0.2">
      <c r="A260" s="172">
        <v>2272</v>
      </c>
      <c r="B260" s="172"/>
      <c r="C260" s="172"/>
      <c r="D260" s="172"/>
      <c r="E260" s="172"/>
      <c r="F260" s="172"/>
      <c r="G260" s="132" t="s">
        <v>372</v>
      </c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4"/>
      <c r="T260" s="179">
        <v>1000</v>
      </c>
      <c r="U260" s="179"/>
      <c r="V260" s="179"/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/>
      <c r="AK260" s="179">
        <v>0</v>
      </c>
      <c r="AL260" s="179"/>
      <c r="AM260" s="179"/>
      <c r="AN260" s="179"/>
      <c r="AO260" s="179"/>
      <c r="AP260" s="179"/>
      <c r="AQ260" s="179">
        <v>0</v>
      </c>
      <c r="AR260" s="179"/>
      <c r="AS260" s="179"/>
      <c r="AT260" s="179"/>
      <c r="AU260" s="179"/>
      <c r="AV260" s="179"/>
      <c r="AW260" s="186"/>
      <c r="AX260" s="186"/>
      <c r="AY260" s="186"/>
      <c r="AZ260" s="186"/>
      <c r="BA260" s="186"/>
      <c r="BB260" s="186"/>
      <c r="BC260" s="186"/>
      <c r="BD260" s="186"/>
      <c r="BE260" s="186"/>
      <c r="BF260" s="186"/>
      <c r="BG260" s="186"/>
      <c r="BH260" s="186"/>
      <c r="BI260" s="186"/>
      <c r="BJ260" s="186"/>
      <c r="BK260" s="186"/>
      <c r="BL260" s="186"/>
    </row>
    <row r="261" spans="1:64" s="138" customFormat="1" ht="12.75" customHeight="1" x14ac:dyDescent="0.2">
      <c r="A261" s="172">
        <v>2273</v>
      </c>
      <c r="B261" s="172"/>
      <c r="C261" s="172"/>
      <c r="D261" s="172"/>
      <c r="E261" s="172"/>
      <c r="F261" s="172"/>
      <c r="G261" s="132" t="s">
        <v>373</v>
      </c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4"/>
      <c r="T261" s="179">
        <v>360000</v>
      </c>
      <c r="U261" s="179"/>
      <c r="V261" s="179"/>
      <c r="W261" s="179"/>
      <c r="X261" s="179"/>
      <c r="Y261" s="179"/>
      <c r="Z261" s="179">
        <v>324496.93</v>
      </c>
      <c r="AA261" s="179"/>
      <c r="AB261" s="179"/>
      <c r="AC261" s="179"/>
      <c r="AD261" s="179"/>
      <c r="AE261" s="179">
        <v>0</v>
      </c>
      <c r="AF261" s="179"/>
      <c r="AG261" s="179"/>
      <c r="AH261" s="179"/>
      <c r="AI261" s="179"/>
      <c r="AJ261" s="179"/>
      <c r="AK261" s="179">
        <v>0</v>
      </c>
      <c r="AL261" s="179"/>
      <c r="AM261" s="179"/>
      <c r="AN261" s="179"/>
      <c r="AO261" s="179"/>
      <c r="AP261" s="179"/>
      <c r="AQ261" s="179">
        <v>0</v>
      </c>
      <c r="AR261" s="179"/>
      <c r="AS261" s="179"/>
      <c r="AT261" s="179"/>
      <c r="AU261" s="179"/>
      <c r="AV261" s="179"/>
      <c r="AW261" s="186"/>
      <c r="AX261" s="186"/>
      <c r="AY261" s="186"/>
      <c r="AZ261" s="186"/>
      <c r="BA261" s="186"/>
      <c r="BB261" s="186"/>
      <c r="BC261" s="186"/>
      <c r="BD261" s="186"/>
      <c r="BE261" s="186"/>
      <c r="BF261" s="186"/>
      <c r="BG261" s="186"/>
      <c r="BH261" s="186"/>
      <c r="BI261" s="186"/>
      <c r="BJ261" s="186"/>
      <c r="BK261" s="186"/>
      <c r="BL261" s="186"/>
    </row>
    <row r="262" spans="1:64" s="138" customFormat="1" ht="12.75" customHeight="1" x14ac:dyDescent="0.2">
      <c r="A262" s="172">
        <v>2274</v>
      </c>
      <c r="B262" s="172"/>
      <c r="C262" s="172"/>
      <c r="D262" s="172"/>
      <c r="E262" s="172"/>
      <c r="F262" s="172"/>
      <c r="G262" s="132" t="s">
        <v>374</v>
      </c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4"/>
      <c r="T262" s="179">
        <v>145300</v>
      </c>
      <c r="U262" s="179"/>
      <c r="V262" s="179"/>
      <c r="W262" s="179"/>
      <c r="X262" s="179"/>
      <c r="Y262" s="179"/>
      <c r="Z262" s="179">
        <v>100875.69</v>
      </c>
      <c r="AA262" s="179"/>
      <c r="AB262" s="179"/>
      <c r="AC262" s="179"/>
      <c r="AD262" s="179"/>
      <c r="AE262" s="179">
        <v>33107.800000000003</v>
      </c>
      <c r="AF262" s="179"/>
      <c r="AG262" s="179"/>
      <c r="AH262" s="179"/>
      <c r="AI262" s="179"/>
      <c r="AJ262" s="179"/>
      <c r="AK262" s="179">
        <v>34763.15</v>
      </c>
      <c r="AL262" s="179"/>
      <c r="AM262" s="179"/>
      <c r="AN262" s="179"/>
      <c r="AO262" s="179"/>
      <c r="AP262" s="179"/>
      <c r="AQ262" s="179">
        <v>0</v>
      </c>
      <c r="AR262" s="179"/>
      <c r="AS262" s="179"/>
      <c r="AT262" s="179"/>
      <c r="AU262" s="179"/>
      <c r="AV262" s="179"/>
      <c r="AW262" s="186" t="s">
        <v>408</v>
      </c>
      <c r="AX262" s="186"/>
      <c r="AY262" s="186"/>
      <c r="AZ262" s="186"/>
      <c r="BA262" s="186"/>
      <c r="BB262" s="186"/>
      <c r="BC262" s="186"/>
      <c r="BD262" s="186"/>
      <c r="BE262" s="186"/>
      <c r="BF262" s="186"/>
      <c r="BG262" s="186"/>
      <c r="BH262" s="186"/>
      <c r="BI262" s="186"/>
      <c r="BJ262" s="186"/>
      <c r="BK262" s="186"/>
      <c r="BL262" s="186"/>
    </row>
    <row r="263" spans="1:64" s="138" customFormat="1" ht="25.5" customHeight="1" x14ac:dyDescent="0.2">
      <c r="A263" s="172">
        <v>2275</v>
      </c>
      <c r="B263" s="172"/>
      <c r="C263" s="172"/>
      <c r="D263" s="172"/>
      <c r="E263" s="172"/>
      <c r="F263" s="172"/>
      <c r="G263" s="132" t="s">
        <v>375</v>
      </c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4"/>
      <c r="T263" s="179">
        <v>272400</v>
      </c>
      <c r="U263" s="179"/>
      <c r="V263" s="179"/>
      <c r="W263" s="179"/>
      <c r="X263" s="179"/>
      <c r="Y263" s="179"/>
      <c r="Z263" s="179">
        <v>216002</v>
      </c>
      <c r="AA263" s="179"/>
      <c r="AB263" s="179"/>
      <c r="AC263" s="179"/>
      <c r="AD263" s="179"/>
      <c r="AE263" s="179">
        <v>0</v>
      </c>
      <c r="AF263" s="179"/>
      <c r="AG263" s="179"/>
      <c r="AH263" s="179"/>
      <c r="AI263" s="179"/>
      <c r="AJ263" s="179"/>
      <c r="AK263" s="179">
        <v>0</v>
      </c>
      <c r="AL263" s="179"/>
      <c r="AM263" s="179"/>
      <c r="AN263" s="179"/>
      <c r="AO263" s="179"/>
      <c r="AP263" s="179"/>
      <c r="AQ263" s="179">
        <v>0</v>
      </c>
      <c r="AR263" s="179"/>
      <c r="AS263" s="179"/>
      <c r="AT263" s="179"/>
      <c r="AU263" s="179"/>
      <c r="AV263" s="179"/>
      <c r="AW263" s="186"/>
      <c r="AX263" s="186"/>
      <c r="AY263" s="186"/>
      <c r="AZ263" s="186"/>
      <c r="BA263" s="186"/>
      <c r="BB263" s="186"/>
      <c r="BC263" s="186"/>
      <c r="BD263" s="186"/>
      <c r="BE263" s="186"/>
      <c r="BF263" s="186"/>
      <c r="BG263" s="186"/>
      <c r="BH263" s="186"/>
      <c r="BI263" s="186"/>
      <c r="BJ263" s="186"/>
      <c r="BK263" s="186"/>
      <c r="BL263" s="186"/>
    </row>
    <row r="264" spans="1:64" s="138" customFormat="1" ht="12.75" customHeight="1" x14ac:dyDescent="0.2">
      <c r="A264" s="172">
        <v>2800</v>
      </c>
      <c r="B264" s="172"/>
      <c r="C264" s="172"/>
      <c r="D264" s="172"/>
      <c r="E264" s="172"/>
      <c r="F264" s="172"/>
      <c r="G264" s="132" t="s">
        <v>376</v>
      </c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4"/>
      <c r="T264" s="179">
        <v>10000</v>
      </c>
      <c r="U264" s="179"/>
      <c r="V264" s="179"/>
      <c r="W264" s="179"/>
      <c r="X264" s="179"/>
      <c r="Y264" s="179"/>
      <c r="Z264" s="179">
        <v>615.38</v>
      </c>
      <c r="AA264" s="179"/>
      <c r="AB264" s="179"/>
      <c r="AC264" s="179"/>
      <c r="AD264" s="179"/>
      <c r="AE264" s="179">
        <v>0</v>
      </c>
      <c r="AF264" s="179"/>
      <c r="AG264" s="179"/>
      <c r="AH264" s="179"/>
      <c r="AI264" s="179"/>
      <c r="AJ264" s="179"/>
      <c r="AK264" s="179">
        <v>0</v>
      </c>
      <c r="AL264" s="179"/>
      <c r="AM264" s="179"/>
      <c r="AN264" s="179"/>
      <c r="AO264" s="179"/>
      <c r="AP264" s="179"/>
      <c r="AQ264" s="179">
        <v>0</v>
      </c>
      <c r="AR264" s="179"/>
      <c r="AS264" s="179"/>
      <c r="AT264" s="179"/>
      <c r="AU264" s="179"/>
      <c r="AV264" s="179"/>
      <c r="AW264" s="186"/>
      <c r="AX264" s="186"/>
      <c r="AY264" s="186"/>
      <c r="AZ264" s="186"/>
      <c r="BA264" s="186"/>
      <c r="BB264" s="186"/>
      <c r="BC264" s="186"/>
      <c r="BD264" s="186"/>
      <c r="BE264" s="186"/>
      <c r="BF264" s="186"/>
      <c r="BG264" s="186"/>
      <c r="BH264" s="186"/>
      <c r="BI264" s="186"/>
      <c r="BJ264" s="186"/>
      <c r="BK264" s="186"/>
      <c r="BL264" s="186"/>
    </row>
    <row r="265" spans="1:64" s="9" customFormat="1" ht="12.75" customHeight="1" x14ac:dyDescent="0.2">
      <c r="A265" s="126"/>
      <c r="B265" s="126"/>
      <c r="C265" s="126"/>
      <c r="D265" s="126"/>
      <c r="E265" s="126"/>
      <c r="F265" s="126"/>
      <c r="G265" s="139" t="s">
        <v>179</v>
      </c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1"/>
      <c r="T265" s="178">
        <v>12586160</v>
      </c>
      <c r="U265" s="178"/>
      <c r="V265" s="178"/>
      <c r="W265" s="178"/>
      <c r="X265" s="178"/>
      <c r="Y265" s="178"/>
      <c r="Z265" s="178">
        <v>12330442.639999999</v>
      </c>
      <c r="AA265" s="178"/>
      <c r="AB265" s="178"/>
      <c r="AC265" s="178"/>
      <c r="AD265" s="178"/>
      <c r="AE265" s="178">
        <v>33107.800000000003</v>
      </c>
      <c r="AF265" s="178"/>
      <c r="AG265" s="178"/>
      <c r="AH265" s="178"/>
      <c r="AI265" s="178"/>
      <c r="AJ265" s="178"/>
      <c r="AK265" s="178">
        <v>34763.15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0"/>
      <c r="AX265" s="180"/>
      <c r="AY265" s="180"/>
      <c r="AZ265" s="180"/>
      <c r="BA265" s="180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80"/>
    </row>
    <row r="267" spans="1:64" ht="14.25" customHeight="1" x14ac:dyDescent="12.75">
      <c r="A267" s="48" t="s">
        <v>420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</row>
    <row r="268" spans="1:64" ht="15" customHeight="1" x14ac:dyDescent="0.2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</row>
    <row r="269" spans="1:64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1" spans="1:64" ht="14.25" x14ac:dyDescent="0.2">
      <c r="A271" s="48" t="s">
        <v>444</v>
      </c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</row>
    <row r="272" spans="1:64" ht="14.25" x14ac:dyDescent="0.2">
      <c r="A272" s="48" t="s">
        <v>421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</row>
    <row r="273" spans="1:64" ht="15" customHeight="1" x14ac:dyDescent="0.2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</row>
    <row r="274" spans="1:64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7" spans="1:64" ht="18.95" customHeight="1" x14ac:dyDescent="0.2">
      <c r="A277" s="154" t="s">
        <v>349</v>
      </c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40"/>
      <c r="AC277" s="40"/>
      <c r="AD277" s="40"/>
      <c r="AE277" s="40"/>
      <c r="AF277" s="40"/>
      <c r="AG277" s="40"/>
      <c r="AH277" s="67"/>
      <c r="AI277" s="67"/>
      <c r="AJ277" s="67"/>
      <c r="AK277" s="67"/>
      <c r="AL277" s="67"/>
      <c r="AM277" s="67"/>
      <c r="AN277" s="67"/>
      <c r="AO277" s="67"/>
      <c r="AP277" s="67"/>
      <c r="AQ277" s="40"/>
      <c r="AR277" s="40"/>
      <c r="AS277" s="40"/>
      <c r="AT277" s="40"/>
      <c r="AU277" s="155" t="s">
        <v>412</v>
      </c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</row>
    <row r="278" spans="1:64" ht="12.75" customHeight="1" x14ac:dyDescent="0.2">
      <c r="AB278" s="41"/>
      <c r="AC278" s="41"/>
      <c r="AD278" s="41"/>
      <c r="AE278" s="41"/>
      <c r="AF278" s="41"/>
      <c r="AG278" s="41"/>
      <c r="AH278" s="47" t="s">
        <v>2</v>
      </c>
      <c r="AI278" s="47"/>
      <c r="AJ278" s="47"/>
      <c r="AK278" s="47"/>
      <c r="AL278" s="47"/>
      <c r="AM278" s="47"/>
      <c r="AN278" s="47"/>
      <c r="AO278" s="47"/>
      <c r="AP278" s="47"/>
      <c r="AQ278" s="41"/>
      <c r="AR278" s="41"/>
      <c r="AS278" s="41"/>
      <c r="AT278" s="41"/>
      <c r="AU278" s="47" t="s">
        <v>219</v>
      </c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</row>
    <row r="279" spans="1:64" ht="15" x14ac:dyDescent="0.2">
      <c r="AB279" s="41"/>
      <c r="AC279" s="41"/>
      <c r="AD279" s="41"/>
      <c r="AE279" s="41"/>
      <c r="AF279" s="41"/>
      <c r="AG279" s="41"/>
      <c r="AH279" s="42"/>
      <c r="AI279" s="42"/>
      <c r="AJ279" s="42"/>
      <c r="AK279" s="42"/>
      <c r="AL279" s="42"/>
      <c r="AM279" s="42"/>
      <c r="AN279" s="42"/>
      <c r="AO279" s="42"/>
      <c r="AP279" s="42"/>
      <c r="AQ279" s="41"/>
      <c r="AR279" s="41"/>
      <c r="AS279" s="41"/>
      <c r="AT279" s="41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</row>
    <row r="280" spans="1:64" ht="18" customHeight="1" x14ac:dyDescent="0.2">
      <c r="A280" s="154" t="s">
        <v>816</v>
      </c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41"/>
      <c r="AC280" s="41"/>
      <c r="AD280" s="41"/>
      <c r="AE280" s="41"/>
      <c r="AF280" s="41"/>
      <c r="AG280" s="41"/>
      <c r="AH280" s="68"/>
      <c r="AI280" s="68"/>
      <c r="AJ280" s="68"/>
      <c r="AK280" s="68"/>
      <c r="AL280" s="68"/>
      <c r="AM280" s="68"/>
      <c r="AN280" s="68"/>
      <c r="AO280" s="68"/>
      <c r="AP280" s="68"/>
      <c r="AQ280" s="41"/>
      <c r="AR280" s="41"/>
      <c r="AS280" s="41"/>
      <c r="AT280" s="41"/>
      <c r="AU280" s="156" t="s">
        <v>413</v>
      </c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</row>
    <row r="281" spans="1:64" ht="12" customHeight="1" x14ac:dyDescent="0.2">
      <c r="AB281" s="41"/>
      <c r="AC281" s="41"/>
      <c r="AD281" s="41"/>
      <c r="AE281" s="41"/>
      <c r="AF281" s="41"/>
      <c r="AG281" s="41"/>
      <c r="AH281" s="47" t="s">
        <v>2</v>
      </c>
      <c r="AI281" s="47"/>
      <c r="AJ281" s="47"/>
      <c r="AK281" s="47"/>
      <c r="AL281" s="47"/>
      <c r="AM281" s="47"/>
      <c r="AN281" s="47"/>
      <c r="AO281" s="47"/>
      <c r="AP281" s="47"/>
      <c r="AQ281" s="41"/>
      <c r="AR281" s="41"/>
      <c r="AS281" s="41"/>
      <c r="AT281" s="41"/>
      <c r="AU281" s="47" t="s">
        <v>219</v>
      </c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</row>
  </sheetData>
  <mergeCells count="1947">
    <mergeCell ref="BE265:BL265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W265:BD265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K258:AP258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E257:AJ257"/>
    <mergeCell ref="AK257:AP257"/>
    <mergeCell ref="AQ257:AV257"/>
    <mergeCell ref="AW257:BD257"/>
    <mergeCell ref="BE257:BL257"/>
    <mergeCell ref="A258:F258"/>
    <mergeCell ref="G258:S258"/>
    <mergeCell ref="T258:Y258"/>
    <mergeCell ref="Z258:AD258"/>
    <mergeCell ref="AE258:AJ258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T223:Y223"/>
    <mergeCell ref="Z223:AD223"/>
    <mergeCell ref="AE223:AJ223"/>
    <mergeCell ref="AK223:AP223"/>
    <mergeCell ref="AQ223:AV223"/>
    <mergeCell ref="AW223:BA223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A180:BC180"/>
    <mergeCell ref="BD180:BF180"/>
    <mergeCell ref="BG180:BI180"/>
    <mergeCell ref="BJ180:BL180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AU177:AW177"/>
    <mergeCell ref="AX177:AZ177"/>
    <mergeCell ref="BA177:BC177"/>
    <mergeCell ref="BD177:BF177"/>
    <mergeCell ref="BG177:BI177"/>
    <mergeCell ref="BJ177:BL177"/>
    <mergeCell ref="AC177:AE177"/>
    <mergeCell ref="AF177:AH177"/>
    <mergeCell ref="AI177:AK177"/>
    <mergeCell ref="AL177:AN177"/>
    <mergeCell ref="AO177:AQ177"/>
    <mergeCell ref="AR177:AT177"/>
    <mergeCell ref="AT167:AX167"/>
    <mergeCell ref="AY167:BC167"/>
    <mergeCell ref="BD167:BH167"/>
    <mergeCell ref="BI167:BM167"/>
    <mergeCell ref="BN167:BR167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AY160:BC160"/>
    <mergeCell ref="BD160:BH160"/>
    <mergeCell ref="A159:T159"/>
    <mergeCell ref="U159:Y159"/>
    <mergeCell ref="Z159:AD159"/>
    <mergeCell ref="AE159:AI159"/>
    <mergeCell ref="AJ159:AN159"/>
    <mergeCell ref="AO159:AS159"/>
    <mergeCell ref="AP150:AT150"/>
    <mergeCell ref="AU150:AY150"/>
    <mergeCell ref="AZ150:BD150"/>
    <mergeCell ref="BE150:BI150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144:C144"/>
    <mergeCell ref="D144:P144"/>
    <mergeCell ref="Q144:U144"/>
    <mergeCell ref="V144:AE144"/>
    <mergeCell ref="AF144:AJ144"/>
    <mergeCell ref="AK144:AO144"/>
    <mergeCell ref="A143:C143"/>
    <mergeCell ref="D143:P143"/>
    <mergeCell ref="Q143:U143"/>
    <mergeCell ref="V143:AE143"/>
    <mergeCell ref="AF143:AJ143"/>
    <mergeCell ref="AK143:AO143"/>
    <mergeCell ref="BT135:BX135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56:BD256"/>
    <mergeCell ref="BE256:BL256"/>
    <mergeCell ref="A267:BL267"/>
    <mergeCell ref="A268:BL268"/>
    <mergeCell ref="A271:BL271"/>
    <mergeCell ref="A272:BL272"/>
    <mergeCell ref="A257:F257"/>
    <mergeCell ref="G257:S257"/>
    <mergeCell ref="T257:Y257"/>
    <mergeCell ref="Z257:A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2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250:BL250"/>
    <mergeCell ref="A251:BL251"/>
    <mergeCell ref="A252:F253"/>
    <mergeCell ref="G252:S253"/>
    <mergeCell ref="T252:Y253"/>
    <mergeCell ref="Z252:AD253"/>
    <mergeCell ref="AE252:AJ253"/>
    <mergeCell ref="AK252:AP253"/>
    <mergeCell ref="AQ252:AV253"/>
    <mergeCell ref="AW252:BD253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AK221:AP221"/>
    <mergeCell ref="AQ221:AV221"/>
    <mergeCell ref="AW221:BA221"/>
    <mergeCell ref="BB221:BF221"/>
    <mergeCell ref="BG221:BL221"/>
    <mergeCell ref="A232:BL232"/>
    <mergeCell ref="BB222:BF222"/>
    <mergeCell ref="BG222:BL222"/>
    <mergeCell ref="A223:F223"/>
    <mergeCell ref="G223:S223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Q217:AV218"/>
    <mergeCell ref="AW217:BF217"/>
    <mergeCell ref="BG217:BL218"/>
    <mergeCell ref="AW218:BA218"/>
    <mergeCell ref="BB218:BF218"/>
    <mergeCell ref="A219:F219"/>
    <mergeCell ref="G219:S219"/>
    <mergeCell ref="T219:Y219"/>
    <mergeCell ref="Z219:AD219"/>
    <mergeCell ref="AE219:AJ219"/>
    <mergeCell ref="A217:F218"/>
    <mergeCell ref="G217:S218"/>
    <mergeCell ref="T217:Y218"/>
    <mergeCell ref="Z217:AD218"/>
    <mergeCell ref="AE217:AJ218"/>
    <mergeCell ref="AK217:AP218"/>
    <mergeCell ref="BP207:BS207"/>
    <mergeCell ref="A210:BL210"/>
    <mergeCell ref="A211:BL211"/>
    <mergeCell ref="A214:BL214"/>
    <mergeCell ref="A215:BL215"/>
    <mergeCell ref="A216:BL216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O205:AR205"/>
    <mergeCell ref="AS205:AW205"/>
    <mergeCell ref="AX205:BA205"/>
    <mergeCell ref="BB205:BF205"/>
    <mergeCell ref="BG205:BJ205"/>
    <mergeCell ref="BK205:BO205"/>
    <mergeCell ref="BB204:BF204"/>
    <mergeCell ref="BG204:BJ204"/>
    <mergeCell ref="BK204:BO204"/>
    <mergeCell ref="BP204:BS204"/>
    <mergeCell ref="A205:M205"/>
    <mergeCell ref="N205:U205"/>
    <mergeCell ref="V205:Z205"/>
    <mergeCell ref="AA205:AE205"/>
    <mergeCell ref="AF205:AI205"/>
    <mergeCell ref="AJ205:AN205"/>
    <mergeCell ref="AA204:AE204"/>
    <mergeCell ref="AF204:AI204"/>
    <mergeCell ref="AJ204:AN204"/>
    <mergeCell ref="AO204:AR204"/>
    <mergeCell ref="AS204:AW204"/>
    <mergeCell ref="AX204:BA204"/>
    <mergeCell ref="A201:BL201"/>
    <mergeCell ref="A202:BM202"/>
    <mergeCell ref="A203:M204"/>
    <mergeCell ref="N203:U204"/>
    <mergeCell ref="V203:Z204"/>
    <mergeCell ref="AA203:AI203"/>
    <mergeCell ref="AJ203:AR203"/>
    <mergeCell ref="AS203:BA203"/>
    <mergeCell ref="BB203:BJ203"/>
    <mergeCell ref="BK203:BS203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Z198:BD198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P195:AT195"/>
    <mergeCell ref="AU195:AY195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192:BL192"/>
    <mergeCell ref="A193:BD193"/>
    <mergeCell ref="A194:F195"/>
    <mergeCell ref="G194:S195"/>
    <mergeCell ref="T194:Z195"/>
    <mergeCell ref="AA194:AO194"/>
    <mergeCell ref="AP194:BD194"/>
    <mergeCell ref="AA195:AE195"/>
    <mergeCell ref="AF195:AJ195"/>
    <mergeCell ref="AK195:AO195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5:BS185"/>
    <mergeCell ref="A186:F187"/>
    <mergeCell ref="G186:S187"/>
    <mergeCell ref="T186:Z187"/>
    <mergeCell ref="AA186:AO186"/>
    <mergeCell ref="AP186:BD186"/>
    <mergeCell ref="BE186:BS186"/>
    <mergeCell ref="AA187:AE187"/>
    <mergeCell ref="AF187:AJ187"/>
    <mergeCell ref="AK187:AO187"/>
    <mergeCell ref="BA176:BC176"/>
    <mergeCell ref="BD176:BF176"/>
    <mergeCell ref="BG176:BI176"/>
    <mergeCell ref="BJ176:BL176"/>
    <mergeCell ref="A183:BL183"/>
    <mergeCell ref="A184:BS184"/>
    <mergeCell ref="A177:C177"/>
    <mergeCell ref="D177:V177"/>
    <mergeCell ref="W177:Y177"/>
    <mergeCell ref="Z177:AB177"/>
    <mergeCell ref="AI176:AK176"/>
    <mergeCell ref="AL176:AN176"/>
    <mergeCell ref="AO176:AQ176"/>
    <mergeCell ref="AR176:AT176"/>
    <mergeCell ref="AU176:AW176"/>
    <mergeCell ref="AX176:AZ176"/>
    <mergeCell ref="BA175:BC175"/>
    <mergeCell ref="BD175:BF175"/>
    <mergeCell ref="BG175:BI175"/>
    <mergeCell ref="BJ175:BL175"/>
    <mergeCell ref="A176:C176"/>
    <mergeCell ref="D176:V176"/>
    <mergeCell ref="W176:Y176"/>
    <mergeCell ref="Z176:AB176"/>
    <mergeCell ref="AC176:AE176"/>
    <mergeCell ref="AF176:AH176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A174:C174"/>
    <mergeCell ref="D174:V174"/>
    <mergeCell ref="W174:Y174"/>
    <mergeCell ref="Z174:AB174"/>
    <mergeCell ref="AC174:AE174"/>
    <mergeCell ref="AF174:AH174"/>
    <mergeCell ref="BJ172:BL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BG171:BL171"/>
    <mergeCell ref="W172:AB172"/>
    <mergeCell ref="AC172:AH172"/>
    <mergeCell ref="AI172:AN172"/>
    <mergeCell ref="AO172:AT172"/>
    <mergeCell ref="AU172:AW173"/>
    <mergeCell ref="AX172:AZ173"/>
    <mergeCell ref="BA172:BC173"/>
    <mergeCell ref="BD172:BF173"/>
    <mergeCell ref="BG172:BI173"/>
    <mergeCell ref="A171:C173"/>
    <mergeCell ref="D171:V173"/>
    <mergeCell ref="W171:AH171"/>
    <mergeCell ref="AI171:AT171"/>
    <mergeCell ref="AU171:AZ171"/>
    <mergeCell ref="BA171:BF171"/>
    <mergeCell ref="AT158:AX158"/>
    <mergeCell ref="AY158:BC158"/>
    <mergeCell ref="BD158:BH158"/>
    <mergeCell ref="BI158:BM158"/>
    <mergeCell ref="BN158:BR158"/>
    <mergeCell ref="A170:BL170"/>
    <mergeCell ref="AT159:AX159"/>
    <mergeCell ref="AY159:BC159"/>
    <mergeCell ref="BD159:BH159"/>
    <mergeCell ref="BI159:BM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4:T155"/>
    <mergeCell ref="U154:AD154"/>
    <mergeCell ref="AE154:AN154"/>
    <mergeCell ref="AO154:AX154"/>
    <mergeCell ref="AY154:BH154"/>
    <mergeCell ref="BI154:BR154"/>
    <mergeCell ref="U155:Y155"/>
    <mergeCell ref="Z155:AD155"/>
    <mergeCell ref="AE155:AI155"/>
    <mergeCell ref="AJ155:AN155"/>
    <mergeCell ref="AP142:AT142"/>
    <mergeCell ref="AU142:AY142"/>
    <mergeCell ref="AZ142:BD142"/>
    <mergeCell ref="BE142:BI142"/>
    <mergeCell ref="A152:BL152"/>
    <mergeCell ref="A153:BR153"/>
    <mergeCell ref="AP143:AT143"/>
    <mergeCell ref="AU143:AY143"/>
    <mergeCell ref="AZ143:BD143"/>
    <mergeCell ref="BE143:BI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7:BX127"/>
    <mergeCell ref="A137:BL137"/>
    <mergeCell ref="A138:C139"/>
    <mergeCell ref="D138:P139"/>
    <mergeCell ref="Q138:U139"/>
    <mergeCell ref="V138:AE139"/>
    <mergeCell ref="AF138:AT138"/>
    <mergeCell ref="AU138:BI138"/>
    <mergeCell ref="AF139:AJ139"/>
    <mergeCell ref="AK139:AO139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76 A116">
    <cfRule type="cellIs" dxfId="943" priority="48" stopIfTrue="1" operator="equal">
      <formula>A105</formula>
    </cfRule>
  </conditionalFormatting>
  <conditionalFormatting sqref="A127:C127 A142:C142">
    <cfRule type="cellIs" dxfId="942" priority="49" stopIfTrue="1" operator="equal">
      <formula>A126</formula>
    </cfRule>
    <cfRule type="cellIs" dxfId="941" priority="50" stopIfTrue="1" operator="equal">
      <formula>0</formula>
    </cfRule>
  </conditionalFormatting>
  <conditionalFormatting sqref="A107">
    <cfRule type="cellIs" dxfId="940" priority="47" stopIfTrue="1" operator="equal">
      <formula>A106</formula>
    </cfRule>
  </conditionalFormatting>
  <conditionalFormatting sqref="A108">
    <cfRule type="cellIs" dxfId="939" priority="46" stopIfTrue="1" operator="equal">
      <formula>A107</formula>
    </cfRule>
  </conditionalFormatting>
  <conditionalFormatting sqref="A119">
    <cfRule type="cellIs" dxfId="938" priority="52" stopIfTrue="1" operator="equal">
      <formula>A116</formula>
    </cfRule>
  </conditionalFormatting>
  <conditionalFormatting sqref="A117">
    <cfRule type="cellIs" dxfId="937" priority="44" stopIfTrue="1" operator="equal">
      <formula>A116</formula>
    </cfRule>
  </conditionalFormatting>
  <conditionalFormatting sqref="A118">
    <cfRule type="cellIs" dxfId="936" priority="43" stopIfTrue="1" operator="equal">
      <formula>A117</formula>
    </cfRule>
  </conditionalFormatting>
  <conditionalFormatting sqref="A177">
    <cfRule type="cellIs" dxfId="935" priority="5" stopIfTrue="1" operator="equal">
      <formula>A176</formula>
    </cfRule>
  </conditionalFormatting>
  <conditionalFormatting sqref="A128:C128">
    <cfRule type="cellIs" dxfId="934" priority="40" stopIfTrue="1" operator="equal">
      <formula>A127</formula>
    </cfRule>
    <cfRule type="cellIs" dxfId="933" priority="41" stopIfTrue="1" operator="equal">
      <formula>0</formula>
    </cfRule>
  </conditionalFormatting>
  <conditionalFormatting sqref="A129:C129">
    <cfRule type="cellIs" dxfId="932" priority="38" stopIfTrue="1" operator="equal">
      <formula>A128</formula>
    </cfRule>
    <cfRule type="cellIs" dxfId="931" priority="39" stopIfTrue="1" operator="equal">
      <formula>0</formula>
    </cfRule>
  </conditionalFormatting>
  <conditionalFormatting sqref="A130:C130">
    <cfRule type="cellIs" dxfId="930" priority="36" stopIfTrue="1" operator="equal">
      <formula>A129</formula>
    </cfRule>
    <cfRule type="cellIs" dxfId="929" priority="37" stopIfTrue="1" operator="equal">
      <formula>0</formula>
    </cfRule>
  </conditionalFormatting>
  <conditionalFormatting sqref="A131:C131">
    <cfRule type="cellIs" dxfId="928" priority="34" stopIfTrue="1" operator="equal">
      <formula>A130</formula>
    </cfRule>
    <cfRule type="cellIs" dxfId="927" priority="35" stopIfTrue="1" operator="equal">
      <formula>0</formula>
    </cfRule>
  </conditionalFormatting>
  <conditionalFormatting sqref="A132:C132">
    <cfRule type="cellIs" dxfId="926" priority="32" stopIfTrue="1" operator="equal">
      <formula>A131</formula>
    </cfRule>
    <cfRule type="cellIs" dxfId="925" priority="33" stopIfTrue="1" operator="equal">
      <formula>0</formula>
    </cfRule>
  </conditionalFormatting>
  <conditionalFormatting sqref="A133:C133">
    <cfRule type="cellIs" dxfId="924" priority="30" stopIfTrue="1" operator="equal">
      <formula>A132</formula>
    </cfRule>
    <cfRule type="cellIs" dxfId="923" priority="31" stopIfTrue="1" operator="equal">
      <formula>0</formula>
    </cfRule>
  </conditionalFormatting>
  <conditionalFormatting sqref="A134:C134">
    <cfRule type="cellIs" dxfId="922" priority="28" stopIfTrue="1" operator="equal">
      <formula>A133</formula>
    </cfRule>
    <cfRule type="cellIs" dxfId="921" priority="29" stopIfTrue="1" operator="equal">
      <formula>0</formula>
    </cfRule>
  </conditionalFormatting>
  <conditionalFormatting sqref="A135:C135">
    <cfRule type="cellIs" dxfId="920" priority="26" stopIfTrue="1" operator="equal">
      <formula>A134</formula>
    </cfRule>
    <cfRule type="cellIs" dxfId="919" priority="27" stopIfTrue="1" operator="equal">
      <formula>0</formula>
    </cfRule>
  </conditionalFormatting>
  <conditionalFormatting sqref="A143:C143">
    <cfRule type="cellIs" dxfId="918" priority="22" stopIfTrue="1" operator="equal">
      <formula>A142</formula>
    </cfRule>
    <cfRule type="cellIs" dxfId="917" priority="23" stopIfTrue="1" operator="equal">
      <formula>0</formula>
    </cfRule>
  </conditionalFormatting>
  <conditionalFormatting sqref="A144:C144">
    <cfRule type="cellIs" dxfId="916" priority="20" stopIfTrue="1" operator="equal">
      <formula>A143</formula>
    </cfRule>
    <cfRule type="cellIs" dxfId="915" priority="21" stopIfTrue="1" operator="equal">
      <formula>0</formula>
    </cfRule>
  </conditionalFormatting>
  <conditionalFormatting sqref="A145:C145">
    <cfRule type="cellIs" dxfId="914" priority="18" stopIfTrue="1" operator="equal">
      <formula>A144</formula>
    </cfRule>
    <cfRule type="cellIs" dxfId="913" priority="19" stopIfTrue="1" operator="equal">
      <formula>0</formula>
    </cfRule>
  </conditionalFormatting>
  <conditionalFormatting sqref="A146:C146">
    <cfRule type="cellIs" dxfId="912" priority="16" stopIfTrue="1" operator="equal">
      <formula>A145</formula>
    </cfRule>
    <cfRule type="cellIs" dxfId="911" priority="17" stopIfTrue="1" operator="equal">
      <formula>0</formula>
    </cfRule>
  </conditionalFormatting>
  <conditionalFormatting sqref="A147:C147">
    <cfRule type="cellIs" dxfId="910" priority="14" stopIfTrue="1" operator="equal">
      <formula>A146</formula>
    </cfRule>
    <cfRule type="cellIs" dxfId="909" priority="15" stopIfTrue="1" operator="equal">
      <formula>0</formula>
    </cfRule>
  </conditionalFormatting>
  <conditionalFormatting sqref="A148:C148">
    <cfRule type="cellIs" dxfId="908" priority="12" stopIfTrue="1" operator="equal">
      <formula>A147</formula>
    </cfRule>
    <cfRule type="cellIs" dxfId="907" priority="13" stopIfTrue="1" operator="equal">
      <formula>0</formula>
    </cfRule>
  </conditionalFormatting>
  <conditionalFormatting sqref="A149:C149">
    <cfRule type="cellIs" dxfId="906" priority="10" stopIfTrue="1" operator="equal">
      <formula>A148</formula>
    </cfRule>
    <cfRule type="cellIs" dxfId="905" priority="11" stopIfTrue="1" operator="equal">
      <formula>0</formula>
    </cfRule>
  </conditionalFormatting>
  <conditionalFormatting sqref="A150:C150">
    <cfRule type="cellIs" dxfId="904" priority="8" stopIfTrue="1" operator="equal">
      <formula>A149</formula>
    </cfRule>
    <cfRule type="cellIs" dxfId="903" priority="9" stopIfTrue="1" operator="equal">
      <formula>0</formula>
    </cfRule>
  </conditionalFormatting>
  <conditionalFormatting sqref="A178">
    <cfRule type="cellIs" dxfId="902" priority="4" stopIfTrue="1" operator="equal">
      <formula>A177</formula>
    </cfRule>
  </conditionalFormatting>
  <conditionalFormatting sqref="A179">
    <cfRule type="cellIs" dxfId="901" priority="3" stopIfTrue="1" operator="equal">
      <formula>A178</formula>
    </cfRule>
  </conditionalFormatting>
  <conditionalFormatting sqref="A180">
    <cfRule type="cellIs" dxfId="900" priority="2" stopIfTrue="1" operator="equal">
      <formula>A179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opLeftCell="A207" zoomScaleNormal="100" workbookViewId="0">
      <selection activeCell="A222" sqref="A222:AA22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461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462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463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457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458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45360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45360</v>
      </c>
      <c r="AJ30" s="163"/>
      <c r="AK30" s="163"/>
      <c r="AL30" s="163"/>
      <c r="AM30" s="164"/>
      <c r="AN30" s="162">
        <v>80000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80000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45360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45360</v>
      </c>
      <c r="AJ31" s="167"/>
      <c r="AK31" s="167"/>
      <c r="AL31" s="167"/>
      <c r="AM31" s="168"/>
      <c r="AN31" s="166">
        <v>80000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80000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38360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38360</v>
      </c>
      <c r="AJ50" s="163"/>
      <c r="AK50" s="163"/>
      <c r="AL50" s="163"/>
      <c r="AM50" s="164"/>
      <c r="AN50" s="162">
        <v>73000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73000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7000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7000</v>
      </c>
      <c r="AJ51" s="163"/>
      <c r="AK51" s="163"/>
      <c r="AL51" s="163"/>
      <c r="AM51" s="164"/>
      <c r="AN51" s="162">
        <v>7000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45360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45360</v>
      </c>
      <c r="AJ52" s="167"/>
      <c r="AK52" s="167"/>
      <c r="AL52" s="167"/>
      <c r="AM52" s="168"/>
      <c r="AN52" s="166">
        <v>80000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80000</v>
      </c>
      <c r="BC52" s="167"/>
      <c r="BD52" s="167"/>
      <c r="BE52" s="167"/>
      <c r="BF52" s="168"/>
      <c r="BG52" s="166">
        <v>50000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50000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50000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50000</v>
      </c>
      <c r="AN68" s="163"/>
      <c r="AO68" s="163"/>
      <c r="AP68" s="163"/>
      <c r="AQ68" s="164"/>
      <c r="AR68" s="162">
        <v>50000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50000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50000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50000</v>
      </c>
      <c r="AN70" s="167"/>
      <c r="AO70" s="167"/>
      <c r="AP70" s="167"/>
      <c r="AQ70" s="168"/>
      <c r="AR70" s="166">
        <v>50000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50000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449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45360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45360</v>
      </c>
      <c r="AJ88" s="163"/>
      <c r="AK88" s="163"/>
      <c r="AL88" s="163"/>
      <c r="AM88" s="164"/>
      <c r="AN88" s="162">
        <v>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80000</v>
      </c>
      <c r="BC88" s="163"/>
      <c r="BD88" s="163"/>
      <c r="BE88" s="163"/>
      <c r="BF88" s="164"/>
      <c r="BG88" s="162">
        <v>50000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50000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45360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45360</v>
      </c>
      <c r="AJ89" s="167"/>
      <c r="AK89" s="167"/>
      <c r="AL89" s="167"/>
      <c r="AM89" s="168"/>
      <c r="AN89" s="166">
        <v>80000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80000</v>
      </c>
      <c r="BC89" s="167"/>
      <c r="BD89" s="167"/>
      <c r="BE89" s="167"/>
      <c r="BF89" s="168"/>
      <c r="BG89" s="166">
        <v>50000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50000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449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50000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50000</v>
      </c>
      <c r="AK97" s="172"/>
      <c r="AL97" s="172"/>
      <c r="AM97" s="172"/>
      <c r="AN97" s="172"/>
      <c r="AO97" s="161">
        <v>50000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50000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50000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50000</v>
      </c>
      <c r="AK98" s="126"/>
      <c r="AL98" s="126"/>
      <c r="AM98" s="126"/>
      <c r="AN98" s="126"/>
      <c r="AO98" s="165">
        <v>50000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50000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450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80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80</v>
      </c>
      <c r="AQ108" s="177"/>
      <c r="AR108" s="177"/>
      <c r="AS108" s="177"/>
      <c r="AT108" s="177"/>
      <c r="AU108" s="177">
        <v>30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30</v>
      </c>
      <c r="BF108" s="177"/>
      <c r="BG108" s="177"/>
      <c r="BH108" s="177"/>
      <c r="BI108" s="177"/>
      <c r="BJ108" s="177">
        <v>32.1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32.1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226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</v>
      </c>
      <c r="BF110" s="177"/>
      <c r="BG110" s="177"/>
      <c r="BH110" s="177"/>
      <c r="BI110" s="177"/>
      <c r="BJ110" s="177">
        <v>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451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20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</v>
      </c>
      <c r="AQ112" s="177"/>
      <c r="AR112" s="177"/>
      <c r="AS112" s="177"/>
      <c r="AT112" s="177"/>
      <c r="AU112" s="177">
        <v>10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</v>
      </c>
      <c r="BF112" s="177"/>
      <c r="BG112" s="177"/>
      <c r="BH112" s="177"/>
      <c r="BI112" s="177"/>
      <c r="BJ112" s="177">
        <v>10.7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10.7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453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450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34</v>
      </c>
      <c r="AQ122" s="177"/>
      <c r="AR122" s="177"/>
      <c r="AS122" s="177"/>
      <c r="AT122" s="177"/>
      <c r="AU122" s="177">
        <v>34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226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4</v>
      </c>
      <c r="AQ124" s="177"/>
      <c r="AR124" s="177"/>
      <c r="AS124" s="177"/>
      <c r="AT124" s="177"/>
      <c r="AU124" s="177">
        <v>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451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8.5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8.5</v>
      </c>
      <c r="AQ126" s="177"/>
      <c r="AR126" s="177"/>
      <c r="AS126" s="177"/>
      <c r="AT126" s="177"/>
      <c r="AU126" s="177">
        <v>8.5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8.5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453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455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456</v>
      </c>
      <c r="U157" s="188"/>
      <c r="V157" s="188"/>
      <c r="W157" s="188"/>
      <c r="X157" s="188"/>
      <c r="Y157" s="188"/>
      <c r="Z157" s="188"/>
      <c r="AA157" s="179">
        <v>80000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80000</v>
      </c>
      <c r="AL157" s="179"/>
      <c r="AM157" s="179"/>
      <c r="AN157" s="179"/>
      <c r="AO157" s="179"/>
      <c r="AP157" s="179">
        <v>30000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30000</v>
      </c>
      <c r="BA157" s="179"/>
      <c r="BB157" s="179"/>
      <c r="BC157" s="179"/>
      <c r="BD157" s="179"/>
      <c r="BE157" s="179">
        <v>50000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50000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80000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80000</v>
      </c>
      <c r="AL158" s="178"/>
      <c r="AM158" s="178"/>
      <c r="AN158" s="178"/>
      <c r="AO158" s="178"/>
      <c r="AP158" s="178">
        <v>30000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30000</v>
      </c>
      <c r="BA158" s="178"/>
      <c r="BB158" s="178"/>
      <c r="BC158" s="178"/>
      <c r="BD158" s="178"/>
      <c r="BE158" s="178">
        <v>50000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50000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455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456</v>
      </c>
      <c r="U166" s="188"/>
      <c r="V166" s="188"/>
      <c r="W166" s="188"/>
      <c r="X166" s="188"/>
      <c r="Y166" s="188"/>
      <c r="Z166" s="188"/>
      <c r="AA166" s="179">
        <v>50000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50000</v>
      </c>
      <c r="AL166" s="179"/>
      <c r="AM166" s="179"/>
      <c r="AN166" s="179"/>
      <c r="AO166" s="179"/>
      <c r="AP166" s="179">
        <v>50000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50000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50000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50000</v>
      </c>
      <c r="AL167" s="178"/>
      <c r="AM167" s="178"/>
      <c r="AN167" s="178"/>
      <c r="AO167" s="178"/>
      <c r="AP167" s="178">
        <v>50000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50000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460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>
        <f>IF(ISNUMBER(Q199),Q199,0)-IF(ISNUMBER(Z199),Z199,0)</f>
        <v>0</v>
      </c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>
        <f>IF(ISNUMBER(AO199),AO199,0)-IF(ISNUMBER(AX199),AX199,0)</f>
        <v>0</v>
      </c>
      <c r="BI199" s="178"/>
      <c r="BJ199" s="178"/>
      <c r="BK199" s="178"/>
      <c r="BL199" s="178"/>
      <c r="CA199" s="9" t="s">
        <v>61</v>
      </c>
    </row>
    <row r="201" spans="1:79" ht="14.25" customHeight="1" x14ac:dyDescent="12.75">
      <c r="A201" s="48" t="s">
        <v>418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42.95" customHeight="1" x14ac:dyDescent="0.2">
      <c r="A203" s="100" t="s">
        <v>166</v>
      </c>
      <c r="B203" s="100"/>
      <c r="C203" s="100"/>
      <c r="D203" s="100"/>
      <c r="E203" s="100"/>
      <c r="F203" s="100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 t="s">
        <v>16</v>
      </c>
      <c r="U203" s="46"/>
      <c r="V203" s="46"/>
      <c r="W203" s="46"/>
      <c r="X203" s="46"/>
      <c r="Y203" s="46"/>
      <c r="Z203" s="46" t="s">
        <v>15</v>
      </c>
      <c r="AA203" s="46"/>
      <c r="AB203" s="46"/>
      <c r="AC203" s="46"/>
      <c r="AD203" s="46"/>
      <c r="AE203" s="46" t="s">
        <v>415</v>
      </c>
      <c r="AF203" s="46"/>
      <c r="AG203" s="46"/>
      <c r="AH203" s="46"/>
      <c r="AI203" s="46"/>
      <c r="AJ203" s="46"/>
      <c r="AK203" s="46" t="s">
        <v>419</v>
      </c>
      <c r="AL203" s="46"/>
      <c r="AM203" s="46"/>
      <c r="AN203" s="46"/>
      <c r="AO203" s="46"/>
      <c r="AP203" s="46"/>
      <c r="AQ203" s="46" t="s">
        <v>431</v>
      </c>
      <c r="AR203" s="46"/>
      <c r="AS203" s="46"/>
      <c r="AT203" s="46"/>
      <c r="AU203" s="46"/>
      <c r="AV203" s="46"/>
      <c r="AW203" s="46" t="s">
        <v>19</v>
      </c>
      <c r="AX203" s="46"/>
      <c r="AY203" s="46"/>
      <c r="AZ203" s="46"/>
      <c r="BA203" s="46"/>
      <c r="BB203" s="46"/>
      <c r="BC203" s="46"/>
      <c r="BD203" s="46"/>
      <c r="BE203" s="46" t="s">
        <v>190</v>
      </c>
      <c r="BF203" s="46"/>
      <c r="BG203" s="46"/>
      <c r="BH203" s="46"/>
      <c r="BI203" s="46"/>
      <c r="BJ203" s="46"/>
      <c r="BK203" s="46"/>
      <c r="BL203" s="46"/>
    </row>
    <row r="204" spans="1:79" ht="21.75" customHeight="1" x14ac:dyDescent="0.2">
      <c r="A204" s="100"/>
      <c r="B204" s="100"/>
      <c r="C204" s="100"/>
      <c r="D204" s="100"/>
      <c r="E204" s="100"/>
      <c r="F204" s="10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>
        <v>3</v>
      </c>
      <c r="U205" s="46"/>
      <c r="V205" s="46"/>
      <c r="W205" s="46"/>
      <c r="X205" s="46"/>
      <c r="Y205" s="46"/>
      <c r="Z205" s="46">
        <v>4</v>
      </c>
      <c r="AA205" s="46"/>
      <c r="AB205" s="46"/>
      <c r="AC205" s="46"/>
      <c r="AD205" s="46"/>
      <c r="AE205" s="46">
        <v>5</v>
      </c>
      <c r="AF205" s="46"/>
      <c r="AG205" s="46"/>
      <c r="AH205" s="46"/>
      <c r="AI205" s="46"/>
      <c r="AJ205" s="46"/>
      <c r="AK205" s="46">
        <v>6</v>
      </c>
      <c r="AL205" s="46"/>
      <c r="AM205" s="46"/>
      <c r="AN205" s="46"/>
      <c r="AO205" s="46"/>
      <c r="AP205" s="46"/>
      <c r="AQ205" s="46">
        <v>7</v>
      </c>
      <c r="AR205" s="46"/>
      <c r="AS205" s="46"/>
      <c r="AT205" s="46"/>
      <c r="AU205" s="46"/>
      <c r="AV205" s="46"/>
      <c r="AW205" s="44">
        <v>8</v>
      </c>
      <c r="AX205" s="44"/>
      <c r="AY205" s="44"/>
      <c r="AZ205" s="44"/>
      <c r="BA205" s="44"/>
      <c r="BB205" s="44"/>
      <c r="BC205" s="44"/>
      <c r="BD205" s="44"/>
      <c r="BE205" s="44">
        <v>9</v>
      </c>
      <c r="BF205" s="44"/>
      <c r="BG205" s="44"/>
      <c r="BH205" s="44"/>
      <c r="BI205" s="44"/>
      <c r="BJ205" s="44"/>
      <c r="BK205" s="44"/>
      <c r="BL205" s="44"/>
    </row>
    <row r="206" spans="1:79" s="2" customFormat="1" ht="18.75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49" t="s">
        <v>101</v>
      </c>
      <c r="U206" s="49"/>
      <c r="V206" s="49"/>
      <c r="W206" s="49"/>
      <c r="X206" s="49"/>
      <c r="Y206" s="49"/>
      <c r="Z206" s="49" t="s">
        <v>102</v>
      </c>
      <c r="AA206" s="49"/>
      <c r="AB206" s="49"/>
      <c r="AC206" s="49"/>
      <c r="AD206" s="49"/>
      <c r="AE206" s="49" t="s">
        <v>103</v>
      </c>
      <c r="AF206" s="49"/>
      <c r="AG206" s="49"/>
      <c r="AH206" s="49"/>
      <c r="AI206" s="49"/>
      <c r="AJ206" s="49"/>
      <c r="AK206" s="49" t="s">
        <v>104</v>
      </c>
      <c r="AL206" s="49"/>
      <c r="AM206" s="49"/>
      <c r="AN206" s="49"/>
      <c r="AO206" s="49"/>
      <c r="AP206" s="49"/>
      <c r="AQ206" s="49" t="s">
        <v>105</v>
      </c>
      <c r="AR206" s="49"/>
      <c r="AS206" s="49"/>
      <c r="AT206" s="49"/>
      <c r="AU206" s="49"/>
      <c r="AV206" s="49"/>
      <c r="AW206" s="93" t="s">
        <v>108</v>
      </c>
      <c r="AX206" s="93"/>
      <c r="AY206" s="93"/>
      <c r="AZ206" s="93"/>
      <c r="BA206" s="93"/>
      <c r="BB206" s="93"/>
      <c r="BC206" s="93"/>
      <c r="BD206" s="93"/>
      <c r="BE206" s="93" t="s">
        <v>109</v>
      </c>
      <c r="BF206" s="93"/>
      <c r="BG206" s="93"/>
      <c r="BH206" s="93"/>
      <c r="BI206" s="93"/>
      <c r="BJ206" s="93"/>
      <c r="BK206" s="93"/>
      <c r="BL206" s="93"/>
      <c r="CA206" s="2" t="s">
        <v>62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CA207" s="9" t="s">
        <v>63</v>
      </c>
    </row>
    <row r="209" spans="1:64" ht="14.25" customHeight="1" x14ac:dyDescent="12.75">
      <c r="A209" s="48" t="s">
        <v>420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5" customHeight="1" x14ac:dyDescent="0.2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</row>
    <row r="211" spans="1:64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64" ht="14.25" x14ac:dyDescent="0.2">
      <c r="A213" s="48" t="s">
        <v>444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64" ht="14.25" x14ac:dyDescent="0.2">
      <c r="A214" s="48" t="s">
        <v>421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5" customHeight="1" x14ac:dyDescent="0.2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</row>
    <row r="216" spans="1:64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9" spans="1:64" ht="18.95" customHeight="1" x14ac:dyDescent="0.2">
      <c r="A219" s="154" t="s">
        <v>349</v>
      </c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40"/>
      <c r="AC219" s="40"/>
      <c r="AD219" s="40"/>
      <c r="AE219" s="40"/>
      <c r="AF219" s="40"/>
      <c r="AG219" s="40"/>
      <c r="AH219" s="67"/>
      <c r="AI219" s="67"/>
      <c r="AJ219" s="67"/>
      <c r="AK219" s="67"/>
      <c r="AL219" s="67"/>
      <c r="AM219" s="67"/>
      <c r="AN219" s="67"/>
      <c r="AO219" s="67"/>
      <c r="AP219" s="67"/>
      <c r="AQ219" s="40"/>
      <c r="AR219" s="40"/>
      <c r="AS219" s="40"/>
      <c r="AT219" s="40"/>
      <c r="AU219" s="155" t="s">
        <v>412</v>
      </c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</row>
    <row r="220" spans="1:64" ht="12.75" customHeight="1" x14ac:dyDescent="0.2">
      <c r="AB220" s="41"/>
      <c r="AC220" s="41"/>
      <c r="AD220" s="41"/>
      <c r="AE220" s="41"/>
      <c r="AF220" s="41"/>
      <c r="AG220" s="41"/>
      <c r="AH220" s="47" t="s">
        <v>2</v>
      </c>
      <c r="AI220" s="47"/>
      <c r="AJ220" s="47"/>
      <c r="AK220" s="47"/>
      <c r="AL220" s="47"/>
      <c r="AM220" s="47"/>
      <c r="AN220" s="47"/>
      <c r="AO220" s="47"/>
      <c r="AP220" s="47"/>
      <c r="AQ220" s="41"/>
      <c r="AR220" s="41"/>
      <c r="AS220" s="41"/>
      <c r="AT220" s="41"/>
      <c r="AU220" s="47" t="s">
        <v>219</v>
      </c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</row>
    <row r="221" spans="1:64" ht="15" x14ac:dyDescent="0.2">
      <c r="AB221" s="41"/>
      <c r="AC221" s="41"/>
      <c r="AD221" s="41"/>
      <c r="AE221" s="41"/>
      <c r="AF221" s="41"/>
      <c r="AG221" s="41"/>
      <c r="AH221" s="42"/>
      <c r="AI221" s="42"/>
      <c r="AJ221" s="42"/>
      <c r="AK221" s="42"/>
      <c r="AL221" s="42"/>
      <c r="AM221" s="42"/>
      <c r="AN221" s="42"/>
      <c r="AO221" s="42"/>
      <c r="AP221" s="42"/>
      <c r="AQ221" s="41"/>
      <c r="AR221" s="41"/>
      <c r="AS221" s="41"/>
      <c r="AT221" s="41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</row>
    <row r="222" spans="1:64" ht="18" customHeight="1" x14ac:dyDescent="0.2">
      <c r="A222" s="154" t="s">
        <v>816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1"/>
      <c r="AC222" s="41"/>
      <c r="AD222" s="41"/>
      <c r="AE222" s="41"/>
      <c r="AF222" s="41"/>
      <c r="AG222" s="41"/>
      <c r="AH222" s="68"/>
      <c r="AI222" s="68"/>
      <c r="AJ222" s="68"/>
      <c r="AK222" s="68"/>
      <c r="AL222" s="68"/>
      <c r="AM222" s="68"/>
      <c r="AN222" s="68"/>
      <c r="AO222" s="68"/>
      <c r="AP222" s="68"/>
      <c r="AQ222" s="41"/>
      <c r="AR222" s="41"/>
      <c r="AS222" s="41"/>
      <c r="AT222" s="41"/>
      <c r="AU222" s="156" t="s">
        <v>413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64" ht="12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</sheetData>
  <mergeCells count="1290"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899" priority="39" stopIfTrue="1" operator="equal">
      <formula>A87</formula>
    </cfRule>
  </conditionalFormatting>
  <conditionalFormatting sqref="A107:C107 A121:C121">
    <cfRule type="cellIs" dxfId="898" priority="40" stopIfTrue="1" operator="equal">
      <formula>A106</formula>
    </cfRule>
    <cfRule type="cellIs" dxfId="897" priority="41" stopIfTrue="1" operator="equal">
      <formula>0</formula>
    </cfRule>
  </conditionalFormatting>
  <conditionalFormatting sqref="A89">
    <cfRule type="cellIs" dxfId="896" priority="38" stopIfTrue="1" operator="equal">
      <formula>A88</formula>
    </cfRule>
  </conditionalFormatting>
  <conditionalFormatting sqref="A99">
    <cfRule type="cellIs" dxfId="895" priority="90" stopIfTrue="1" operator="equal">
      <formula>A97</formula>
    </cfRule>
  </conditionalFormatting>
  <conditionalFormatting sqref="A98">
    <cfRule type="cellIs" dxfId="894" priority="36" stopIfTrue="1" operator="equal">
      <formula>A97</formula>
    </cfRule>
  </conditionalFormatting>
  <conditionalFormatting sqref="A147">
    <cfRule type="cellIs" dxfId="893" priority="2" stopIfTrue="1" operator="equal">
      <formula>A146</formula>
    </cfRule>
  </conditionalFormatting>
  <conditionalFormatting sqref="A108:C108">
    <cfRule type="cellIs" dxfId="892" priority="33" stopIfTrue="1" operator="equal">
      <formula>A107</formula>
    </cfRule>
    <cfRule type="cellIs" dxfId="891" priority="34" stopIfTrue="1" operator="equal">
      <formula>0</formula>
    </cfRule>
  </conditionalFormatting>
  <conditionalFormatting sqref="A109:C109">
    <cfRule type="cellIs" dxfId="890" priority="31" stopIfTrue="1" operator="equal">
      <formula>A108</formula>
    </cfRule>
    <cfRule type="cellIs" dxfId="889" priority="32" stopIfTrue="1" operator="equal">
      <formula>0</formula>
    </cfRule>
  </conditionalFormatting>
  <conditionalFormatting sqref="A110:C110">
    <cfRule type="cellIs" dxfId="888" priority="29" stopIfTrue="1" operator="equal">
      <formula>A109</formula>
    </cfRule>
    <cfRule type="cellIs" dxfId="887" priority="30" stopIfTrue="1" operator="equal">
      <formula>0</formula>
    </cfRule>
  </conditionalFormatting>
  <conditionalFormatting sqref="A111:C111">
    <cfRule type="cellIs" dxfId="886" priority="27" stopIfTrue="1" operator="equal">
      <formula>A110</formula>
    </cfRule>
    <cfRule type="cellIs" dxfId="885" priority="28" stopIfTrue="1" operator="equal">
      <formula>0</formula>
    </cfRule>
  </conditionalFormatting>
  <conditionalFormatting sqref="A112:C112">
    <cfRule type="cellIs" dxfId="884" priority="25" stopIfTrue="1" operator="equal">
      <formula>A111</formula>
    </cfRule>
    <cfRule type="cellIs" dxfId="883" priority="26" stopIfTrue="1" operator="equal">
      <formula>0</formula>
    </cfRule>
  </conditionalFormatting>
  <conditionalFormatting sqref="A113:C113">
    <cfRule type="cellIs" dxfId="882" priority="23" stopIfTrue="1" operator="equal">
      <formula>A112</formula>
    </cfRule>
    <cfRule type="cellIs" dxfId="881" priority="24" stopIfTrue="1" operator="equal">
      <formula>0</formula>
    </cfRule>
  </conditionalFormatting>
  <conditionalFormatting sqref="A114:C114">
    <cfRule type="cellIs" dxfId="880" priority="21" stopIfTrue="1" operator="equal">
      <formula>A113</formula>
    </cfRule>
    <cfRule type="cellIs" dxfId="879" priority="22" stopIfTrue="1" operator="equal">
      <formula>0</formula>
    </cfRule>
  </conditionalFormatting>
  <conditionalFormatting sqref="A122:C122">
    <cfRule type="cellIs" dxfId="878" priority="17" stopIfTrue="1" operator="equal">
      <formula>A121</formula>
    </cfRule>
    <cfRule type="cellIs" dxfId="877" priority="18" stopIfTrue="1" operator="equal">
      <formula>0</formula>
    </cfRule>
  </conditionalFormatting>
  <conditionalFormatting sqref="A123:C123">
    <cfRule type="cellIs" dxfId="876" priority="15" stopIfTrue="1" operator="equal">
      <formula>A122</formula>
    </cfRule>
    <cfRule type="cellIs" dxfId="875" priority="16" stopIfTrue="1" operator="equal">
      <formula>0</formula>
    </cfRule>
  </conditionalFormatting>
  <conditionalFormatting sqref="A124:C124">
    <cfRule type="cellIs" dxfId="874" priority="13" stopIfTrue="1" operator="equal">
      <formula>A123</formula>
    </cfRule>
    <cfRule type="cellIs" dxfId="873" priority="14" stopIfTrue="1" operator="equal">
      <formula>0</formula>
    </cfRule>
  </conditionalFormatting>
  <conditionalFormatting sqref="A125:C125">
    <cfRule type="cellIs" dxfId="872" priority="11" stopIfTrue="1" operator="equal">
      <formula>A124</formula>
    </cfRule>
    <cfRule type="cellIs" dxfId="871" priority="12" stopIfTrue="1" operator="equal">
      <formula>0</formula>
    </cfRule>
  </conditionalFormatting>
  <conditionalFormatting sqref="A126:C126">
    <cfRule type="cellIs" dxfId="870" priority="9" stopIfTrue="1" operator="equal">
      <formula>A125</formula>
    </cfRule>
    <cfRule type="cellIs" dxfId="869" priority="10" stopIfTrue="1" operator="equal">
      <formula>0</formula>
    </cfRule>
  </conditionalFormatting>
  <conditionalFormatting sqref="A127:C127">
    <cfRule type="cellIs" dxfId="868" priority="7" stopIfTrue="1" operator="equal">
      <formula>A126</formula>
    </cfRule>
    <cfRule type="cellIs" dxfId="867" priority="8" stopIfTrue="1" operator="equal">
      <formula>0</formula>
    </cfRule>
  </conditionalFormatting>
  <conditionalFormatting sqref="A128:C128">
    <cfRule type="cellIs" dxfId="866" priority="5" stopIfTrue="1" operator="equal">
      <formula>A127</formula>
    </cfRule>
    <cfRule type="cellIs" dxfId="86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0"/>
  <sheetViews>
    <sheetView topLeftCell="A220" zoomScaleNormal="100" workbookViewId="0">
      <selection activeCell="G240" sqref="G240:H24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474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475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1043253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1043253</v>
      </c>
      <c r="AJ30" s="163"/>
      <c r="AK30" s="163"/>
      <c r="AL30" s="163"/>
      <c r="AM30" s="164"/>
      <c r="AN30" s="162">
        <v>1183560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1183560</v>
      </c>
      <c r="BC30" s="163"/>
      <c r="BD30" s="163"/>
      <c r="BE30" s="163"/>
      <c r="BF30" s="164"/>
      <c r="BG30" s="162">
        <v>1176333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1176333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1043253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1043253</v>
      </c>
      <c r="AJ31" s="167"/>
      <c r="AK31" s="167"/>
      <c r="AL31" s="167"/>
      <c r="AM31" s="168"/>
      <c r="AN31" s="166">
        <v>1183560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1183560</v>
      </c>
      <c r="BC31" s="167"/>
      <c r="BD31" s="167"/>
      <c r="BE31" s="167"/>
      <c r="BF31" s="168"/>
      <c r="BG31" s="166">
        <v>1176333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1176333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1227592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1227592</v>
      </c>
      <c r="AN39" s="163"/>
      <c r="AO39" s="163"/>
      <c r="AP39" s="163"/>
      <c r="AQ39" s="164"/>
      <c r="AR39" s="162">
        <v>1274629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1274629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1227592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1227592</v>
      </c>
      <c r="AN40" s="167"/>
      <c r="AO40" s="167"/>
      <c r="AP40" s="167"/>
      <c r="AQ40" s="168"/>
      <c r="AR40" s="166">
        <v>1274629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1274629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1043253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1043253</v>
      </c>
      <c r="AJ50" s="163"/>
      <c r="AK50" s="163"/>
      <c r="AL50" s="163"/>
      <c r="AM50" s="164"/>
      <c r="AN50" s="162">
        <v>1183560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1183560</v>
      </c>
      <c r="BC50" s="163"/>
      <c r="BD50" s="163"/>
      <c r="BE50" s="163"/>
      <c r="BF50" s="164"/>
      <c r="BG50" s="162">
        <v>1176333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1176333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1043253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1043253</v>
      </c>
      <c r="AJ51" s="167"/>
      <c r="AK51" s="167"/>
      <c r="AL51" s="167"/>
      <c r="AM51" s="168"/>
      <c r="AN51" s="166">
        <v>1183560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1183560</v>
      </c>
      <c r="BC51" s="167"/>
      <c r="BD51" s="167"/>
      <c r="BE51" s="167"/>
      <c r="BF51" s="168"/>
      <c r="BG51" s="166">
        <v>1176333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1176333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1227592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1227592</v>
      </c>
      <c r="AN67" s="163"/>
      <c r="AO67" s="163"/>
      <c r="AP67" s="163"/>
      <c r="AQ67" s="164"/>
      <c r="AR67" s="162">
        <v>1274629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1274629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1227592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1227592</v>
      </c>
      <c r="AN68" s="167"/>
      <c r="AO68" s="167"/>
      <c r="AP68" s="167"/>
      <c r="AQ68" s="168"/>
      <c r="AR68" s="166">
        <v>1274629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1274629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465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1043253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1043253</v>
      </c>
      <c r="AJ86" s="163"/>
      <c r="AK86" s="163"/>
      <c r="AL86" s="163"/>
      <c r="AM86" s="164"/>
      <c r="AN86" s="162">
        <v>1183560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1183560</v>
      </c>
      <c r="BC86" s="163"/>
      <c r="BD86" s="163"/>
      <c r="BE86" s="163"/>
      <c r="BF86" s="164"/>
      <c r="BG86" s="162">
        <v>1176333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1176333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1043253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1043253</v>
      </c>
      <c r="AJ87" s="167"/>
      <c r="AK87" s="167"/>
      <c r="AL87" s="167"/>
      <c r="AM87" s="168"/>
      <c r="AN87" s="166">
        <v>1183560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1183560</v>
      </c>
      <c r="BC87" s="167"/>
      <c r="BD87" s="167"/>
      <c r="BE87" s="167"/>
      <c r="BF87" s="168"/>
      <c r="BG87" s="166">
        <v>1176333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1176333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465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1227592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1227592</v>
      </c>
      <c r="AK95" s="172"/>
      <c r="AL95" s="172"/>
      <c r="AM95" s="172"/>
      <c r="AN95" s="172"/>
      <c r="AO95" s="161">
        <v>1274629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1274629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1227592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1227592</v>
      </c>
      <c r="AK96" s="126"/>
      <c r="AL96" s="126"/>
      <c r="AM96" s="126"/>
      <c r="AN96" s="126"/>
      <c r="AO96" s="165">
        <v>1274629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1274629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250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6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6</v>
      </c>
      <c r="AQ106" s="177"/>
      <c r="AR106" s="177"/>
      <c r="AS106" s="177"/>
      <c r="AT106" s="177"/>
      <c r="AU106" s="177">
        <v>6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6</v>
      </c>
      <c r="BF106" s="177"/>
      <c r="BG106" s="177"/>
      <c r="BH106" s="177"/>
      <c r="BI106" s="177"/>
      <c r="BJ106" s="177">
        <v>6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466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223</v>
      </c>
      <c r="R108" s="46"/>
      <c r="S108" s="46"/>
      <c r="T108" s="46"/>
      <c r="U108" s="46"/>
      <c r="V108" s="46" t="s">
        <v>467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11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11</v>
      </c>
      <c r="AQ108" s="177"/>
      <c r="AR108" s="177"/>
      <c r="AS108" s="177"/>
      <c r="AT108" s="177"/>
      <c r="AU108" s="177">
        <v>12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</v>
      </c>
      <c r="BF108" s="177"/>
      <c r="BG108" s="177"/>
      <c r="BH108" s="177"/>
      <c r="BI108" s="177"/>
      <c r="BJ108" s="177">
        <v>12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12</v>
      </c>
      <c r="BU108" s="177"/>
      <c r="BV108" s="177"/>
      <c r="BW108" s="177"/>
      <c r="BX108" s="177"/>
    </row>
    <row r="109" spans="1:79" s="138" customFormat="1" ht="30" customHeight="1" x14ac:dyDescent="0.2">
      <c r="A109" s="158">
        <v>0</v>
      </c>
      <c r="B109" s="159"/>
      <c r="C109" s="159"/>
      <c r="D109" s="176" t="s">
        <v>468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46" t="s">
        <v>382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177">
        <v>27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27</v>
      </c>
      <c r="AQ109" s="177"/>
      <c r="AR109" s="177"/>
      <c r="AS109" s="177"/>
      <c r="AT109" s="177"/>
      <c r="AU109" s="177">
        <v>27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27</v>
      </c>
      <c r="BF109" s="177"/>
      <c r="BG109" s="177"/>
      <c r="BH109" s="177"/>
      <c r="BI109" s="177"/>
      <c r="BJ109" s="177">
        <v>27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27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28.5" customHeight="1" x14ac:dyDescent="0.2">
      <c r="A111" s="158">
        <v>0</v>
      </c>
      <c r="B111" s="159"/>
      <c r="C111" s="159"/>
      <c r="D111" s="176" t="s">
        <v>469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176" t="s">
        <v>470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650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650</v>
      </c>
      <c r="AQ111" s="177"/>
      <c r="AR111" s="177"/>
      <c r="AS111" s="177"/>
      <c r="AT111" s="177"/>
      <c r="AU111" s="177">
        <v>650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650</v>
      </c>
      <c r="BF111" s="177"/>
      <c r="BG111" s="177"/>
      <c r="BH111" s="177"/>
      <c r="BI111" s="177"/>
      <c r="BJ111" s="177">
        <v>650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650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471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470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6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6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6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250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223</v>
      </c>
      <c r="R120" s="46"/>
      <c r="S120" s="46"/>
      <c r="T120" s="46"/>
      <c r="U120" s="46"/>
      <c r="V120" s="46" t="s">
        <v>382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</v>
      </c>
      <c r="AQ120" s="177"/>
      <c r="AR120" s="177"/>
      <c r="AS120" s="177"/>
      <c r="AT120" s="177"/>
      <c r="AU120" s="177">
        <v>6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466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223</v>
      </c>
      <c r="R122" s="46"/>
      <c r="S122" s="46"/>
      <c r="T122" s="46"/>
      <c r="U122" s="46"/>
      <c r="V122" s="46" t="s">
        <v>467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12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12</v>
      </c>
      <c r="AQ122" s="177"/>
      <c r="AR122" s="177"/>
      <c r="AS122" s="177"/>
      <c r="AT122" s="177"/>
      <c r="AU122" s="177">
        <v>12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12</v>
      </c>
      <c r="BF122" s="177"/>
      <c r="BG122" s="177"/>
      <c r="BH122" s="177"/>
      <c r="BI122" s="177"/>
    </row>
    <row r="123" spans="1:79" s="138" customFormat="1" ht="30" customHeight="1" x14ac:dyDescent="0.2">
      <c r="A123" s="158">
        <v>0</v>
      </c>
      <c r="B123" s="159"/>
      <c r="C123" s="159"/>
      <c r="D123" s="176" t="s">
        <v>468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27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27</v>
      </c>
      <c r="AQ123" s="177"/>
      <c r="AR123" s="177"/>
      <c r="AS123" s="177"/>
      <c r="AT123" s="177"/>
      <c r="AU123" s="177">
        <v>27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27</v>
      </c>
      <c r="BF123" s="177"/>
      <c r="BG123" s="177"/>
      <c r="BH123" s="177"/>
      <c r="BI123" s="177"/>
    </row>
    <row r="124" spans="1:79" s="9" customFormat="1" ht="14.25" x14ac:dyDescent="0.2">
      <c r="A124" s="127">
        <v>0</v>
      </c>
      <c r="B124" s="128"/>
      <c r="C124" s="128"/>
      <c r="D124" s="175" t="s">
        <v>388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1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</row>
    <row r="125" spans="1:79" s="138" customFormat="1" ht="28.5" customHeight="1" x14ac:dyDescent="0.2">
      <c r="A125" s="158">
        <v>0</v>
      </c>
      <c r="B125" s="159"/>
      <c r="C125" s="159"/>
      <c r="D125" s="176" t="s">
        <v>469</v>
      </c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4"/>
      <c r="Q125" s="46" t="s">
        <v>223</v>
      </c>
      <c r="R125" s="46"/>
      <c r="S125" s="46"/>
      <c r="T125" s="46"/>
      <c r="U125" s="46"/>
      <c r="V125" s="176" t="s">
        <v>470</v>
      </c>
      <c r="W125" s="133"/>
      <c r="X125" s="133"/>
      <c r="Y125" s="133"/>
      <c r="Z125" s="133"/>
      <c r="AA125" s="133"/>
      <c r="AB125" s="133"/>
      <c r="AC125" s="133"/>
      <c r="AD125" s="133"/>
      <c r="AE125" s="134"/>
      <c r="AF125" s="177">
        <v>650</v>
      </c>
      <c r="AG125" s="177"/>
      <c r="AH125" s="177"/>
      <c r="AI125" s="177"/>
      <c r="AJ125" s="177"/>
      <c r="AK125" s="177">
        <v>0</v>
      </c>
      <c r="AL125" s="177"/>
      <c r="AM125" s="177"/>
      <c r="AN125" s="177"/>
      <c r="AO125" s="177"/>
      <c r="AP125" s="177">
        <v>650</v>
      </c>
      <c r="AQ125" s="177"/>
      <c r="AR125" s="177"/>
      <c r="AS125" s="177"/>
      <c r="AT125" s="177"/>
      <c r="AU125" s="177">
        <v>650</v>
      </c>
      <c r="AV125" s="177"/>
      <c r="AW125" s="177"/>
      <c r="AX125" s="177"/>
      <c r="AY125" s="177"/>
      <c r="AZ125" s="177">
        <v>0</v>
      </c>
      <c r="BA125" s="177"/>
      <c r="BB125" s="177"/>
      <c r="BC125" s="177"/>
      <c r="BD125" s="177"/>
      <c r="BE125" s="177">
        <v>650</v>
      </c>
      <c r="BF125" s="177"/>
      <c r="BG125" s="177"/>
      <c r="BH125" s="177"/>
      <c r="BI125" s="177"/>
    </row>
    <row r="126" spans="1:79" s="138" customFormat="1" ht="15" customHeight="1" x14ac:dyDescent="0.2">
      <c r="A126" s="158">
        <v>0</v>
      </c>
      <c r="B126" s="159"/>
      <c r="C126" s="159"/>
      <c r="D126" s="176" t="s">
        <v>471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223</v>
      </c>
      <c r="R126" s="46"/>
      <c r="S126" s="46"/>
      <c r="T126" s="46"/>
      <c r="U126" s="46"/>
      <c r="V126" s="176" t="s">
        <v>470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39" t="s">
        <v>394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1"/>
      <c r="U134" s="178">
        <v>90900</v>
      </c>
      <c r="V134" s="178"/>
      <c r="W134" s="178"/>
      <c r="X134" s="178"/>
      <c r="Y134" s="178"/>
      <c r="Z134" s="178">
        <v>0</v>
      </c>
      <c r="AA134" s="178"/>
      <c r="AB134" s="178"/>
      <c r="AC134" s="178"/>
      <c r="AD134" s="178"/>
      <c r="AE134" s="178">
        <v>231000</v>
      </c>
      <c r="AF134" s="178"/>
      <c r="AG134" s="178"/>
      <c r="AH134" s="178"/>
      <c r="AI134" s="178"/>
      <c r="AJ134" s="178">
        <v>0</v>
      </c>
      <c r="AK134" s="178"/>
      <c r="AL134" s="178"/>
      <c r="AM134" s="178"/>
      <c r="AN134" s="178"/>
      <c r="AO134" s="178">
        <v>303000</v>
      </c>
      <c r="AP134" s="178"/>
      <c r="AQ134" s="178"/>
      <c r="AR134" s="178"/>
      <c r="AS134" s="178"/>
      <c r="AT134" s="178">
        <v>0</v>
      </c>
      <c r="AU134" s="178"/>
      <c r="AV134" s="178"/>
      <c r="AW134" s="178"/>
      <c r="AX134" s="178"/>
      <c r="AY134" s="178">
        <v>303000</v>
      </c>
      <c r="AZ134" s="178"/>
      <c r="BA134" s="178"/>
      <c r="BB134" s="178"/>
      <c r="BC134" s="178"/>
      <c r="BD134" s="178">
        <v>0</v>
      </c>
      <c r="BE134" s="178"/>
      <c r="BF134" s="178"/>
      <c r="BG134" s="178"/>
      <c r="BH134" s="178"/>
      <c r="BI134" s="178">
        <v>303000</v>
      </c>
      <c r="BJ134" s="178"/>
      <c r="BK134" s="178"/>
      <c r="BL134" s="178"/>
      <c r="BM134" s="178"/>
      <c r="BN134" s="178">
        <v>0</v>
      </c>
      <c r="BO134" s="178"/>
      <c r="BP134" s="178"/>
      <c r="BQ134" s="178"/>
      <c r="BR134" s="178"/>
      <c r="CA134" s="9" t="s">
        <v>50</v>
      </c>
    </row>
    <row r="135" spans="1:79" s="138" customFormat="1" ht="12.75" customHeight="1" x14ac:dyDescent="0.2">
      <c r="A135" s="132" t="s">
        <v>395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>
        <v>0</v>
      </c>
      <c r="V135" s="179"/>
      <c r="W135" s="179"/>
      <c r="X135" s="179"/>
      <c r="Y135" s="179"/>
      <c r="Z135" s="179">
        <v>0</v>
      </c>
      <c r="AA135" s="179"/>
      <c r="AB135" s="179"/>
      <c r="AC135" s="179"/>
      <c r="AD135" s="179"/>
      <c r="AE135" s="179">
        <v>0</v>
      </c>
      <c r="AF135" s="179"/>
      <c r="AG135" s="179"/>
      <c r="AH135" s="179"/>
      <c r="AI135" s="179"/>
      <c r="AJ135" s="179">
        <v>0</v>
      </c>
      <c r="AK135" s="179"/>
      <c r="AL135" s="179"/>
      <c r="AM135" s="179"/>
      <c r="AN135" s="179"/>
      <c r="AO135" s="179">
        <v>0</v>
      </c>
      <c r="AP135" s="179"/>
      <c r="AQ135" s="179"/>
      <c r="AR135" s="179"/>
      <c r="AS135" s="179"/>
      <c r="AT135" s="179">
        <v>0</v>
      </c>
      <c r="AU135" s="179"/>
      <c r="AV135" s="179"/>
      <c r="AW135" s="179"/>
      <c r="AX135" s="179"/>
      <c r="AY135" s="179">
        <v>0</v>
      </c>
      <c r="AZ135" s="179"/>
      <c r="BA135" s="179"/>
      <c r="BB135" s="179"/>
      <c r="BC135" s="179"/>
      <c r="BD135" s="179">
        <v>0</v>
      </c>
      <c r="BE135" s="179"/>
      <c r="BF135" s="179"/>
      <c r="BG135" s="179"/>
      <c r="BH135" s="179"/>
      <c r="BI135" s="179">
        <v>0</v>
      </c>
      <c r="BJ135" s="179"/>
      <c r="BK135" s="179"/>
      <c r="BL135" s="179"/>
      <c r="BM135" s="179"/>
      <c r="BN135" s="179">
        <v>0</v>
      </c>
      <c r="BO135" s="179"/>
      <c r="BP135" s="179"/>
      <c r="BQ135" s="179"/>
      <c r="BR135" s="179"/>
    </row>
    <row r="136" spans="1:79" s="138" customFormat="1" ht="12.75" customHeight="1" x14ac:dyDescent="0.2">
      <c r="A136" s="132" t="s">
        <v>472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4"/>
      <c r="U136" s="179">
        <v>0</v>
      </c>
      <c r="V136" s="179"/>
      <c r="W136" s="179"/>
      <c r="X136" s="179"/>
      <c r="Y136" s="179"/>
      <c r="Z136" s="179">
        <v>0</v>
      </c>
      <c r="AA136" s="179"/>
      <c r="AB136" s="179"/>
      <c r="AC136" s="179"/>
      <c r="AD136" s="179"/>
      <c r="AE136" s="179">
        <v>0</v>
      </c>
      <c r="AF136" s="179"/>
      <c r="AG136" s="179"/>
      <c r="AH136" s="179"/>
      <c r="AI136" s="179"/>
      <c r="AJ136" s="179">
        <v>0</v>
      </c>
      <c r="AK136" s="179"/>
      <c r="AL136" s="179"/>
      <c r="AM136" s="179"/>
      <c r="AN136" s="179"/>
      <c r="AO136" s="179">
        <v>0</v>
      </c>
      <c r="AP136" s="179"/>
      <c r="AQ136" s="179"/>
      <c r="AR136" s="179"/>
      <c r="AS136" s="179"/>
      <c r="AT136" s="179">
        <v>0</v>
      </c>
      <c r="AU136" s="179"/>
      <c r="AV136" s="179"/>
      <c r="AW136" s="179"/>
      <c r="AX136" s="179"/>
      <c r="AY136" s="179">
        <v>0</v>
      </c>
      <c r="AZ136" s="179"/>
      <c r="BA136" s="179"/>
      <c r="BB136" s="179"/>
      <c r="BC136" s="179"/>
      <c r="BD136" s="179">
        <v>0</v>
      </c>
      <c r="BE136" s="179"/>
      <c r="BF136" s="179"/>
      <c r="BG136" s="179"/>
      <c r="BH136" s="179"/>
      <c r="BI136" s="179">
        <v>0</v>
      </c>
      <c r="BJ136" s="179"/>
      <c r="BK136" s="179"/>
      <c r="BL136" s="179"/>
      <c r="BM136" s="179"/>
      <c r="BN136" s="179">
        <v>0</v>
      </c>
      <c r="BO136" s="179"/>
      <c r="BP136" s="179"/>
      <c r="BQ136" s="179"/>
      <c r="BR136" s="179"/>
    </row>
    <row r="137" spans="1:79" s="138" customFormat="1" ht="12.75" customHeight="1" x14ac:dyDescent="0.2">
      <c r="A137" s="132" t="s">
        <v>396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>
        <v>90900</v>
      </c>
      <c r="V137" s="179"/>
      <c r="W137" s="179"/>
      <c r="X137" s="179"/>
      <c r="Y137" s="179"/>
      <c r="Z137" s="179">
        <v>0</v>
      </c>
      <c r="AA137" s="179"/>
      <c r="AB137" s="179"/>
      <c r="AC137" s="179"/>
      <c r="AD137" s="179"/>
      <c r="AE137" s="179">
        <v>231000</v>
      </c>
      <c r="AF137" s="179"/>
      <c r="AG137" s="179"/>
      <c r="AH137" s="179"/>
      <c r="AI137" s="179"/>
      <c r="AJ137" s="179">
        <v>0</v>
      </c>
      <c r="AK137" s="179"/>
      <c r="AL137" s="179"/>
      <c r="AM137" s="179"/>
      <c r="AN137" s="179"/>
      <c r="AO137" s="179">
        <v>303000</v>
      </c>
      <c r="AP137" s="179"/>
      <c r="AQ137" s="179"/>
      <c r="AR137" s="179"/>
      <c r="AS137" s="179"/>
      <c r="AT137" s="179">
        <v>0</v>
      </c>
      <c r="AU137" s="179"/>
      <c r="AV137" s="179"/>
      <c r="AW137" s="179"/>
      <c r="AX137" s="179"/>
      <c r="AY137" s="179">
        <v>303000</v>
      </c>
      <c r="AZ137" s="179"/>
      <c r="BA137" s="179"/>
      <c r="BB137" s="179"/>
      <c r="BC137" s="179"/>
      <c r="BD137" s="179">
        <v>0</v>
      </c>
      <c r="BE137" s="179"/>
      <c r="BF137" s="179"/>
      <c r="BG137" s="179"/>
      <c r="BH137" s="179"/>
      <c r="BI137" s="179">
        <v>303000</v>
      </c>
      <c r="BJ137" s="179"/>
      <c r="BK137" s="179"/>
      <c r="BL137" s="179"/>
      <c r="BM137" s="179"/>
      <c r="BN137" s="179">
        <v>0</v>
      </c>
      <c r="BO137" s="179"/>
      <c r="BP137" s="179"/>
      <c r="BQ137" s="179"/>
      <c r="BR137" s="179"/>
    </row>
    <row r="138" spans="1:79" s="138" customFormat="1" ht="12.75" customHeight="1" x14ac:dyDescent="0.2">
      <c r="A138" s="132" t="s">
        <v>397</v>
      </c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4"/>
      <c r="U138" s="179">
        <v>297100</v>
      </c>
      <c r="V138" s="179"/>
      <c r="W138" s="179"/>
      <c r="X138" s="179"/>
      <c r="Y138" s="179"/>
      <c r="Z138" s="179">
        <v>0</v>
      </c>
      <c r="AA138" s="179"/>
      <c r="AB138" s="179"/>
      <c r="AC138" s="179"/>
      <c r="AD138" s="179"/>
      <c r="AE138" s="179">
        <v>130700</v>
      </c>
      <c r="AF138" s="179"/>
      <c r="AG138" s="179"/>
      <c r="AH138" s="179"/>
      <c r="AI138" s="179"/>
      <c r="AJ138" s="179">
        <v>0</v>
      </c>
      <c r="AK138" s="179"/>
      <c r="AL138" s="179"/>
      <c r="AM138" s="179"/>
      <c r="AN138" s="179"/>
      <c r="AO138" s="179">
        <v>192310</v>
      </c>
      <c r="AP138" s="179"/>
      <c r="AQ138" s="179"/>
      <c r="AR138" s="179"/>
      <c r="AS138" s="179"/>
      <c r="AT138" s="179">
        <v>0</v>
      </c>
      <c r="AU138" s="179"/>
      <c r="AV138" s="179"/>
      <c r="AW138" s="179"/>
      <c r="AX138" s="179"/>
      <c r="AY138" s="179">
        <v>192310</v>
      </c>
      <c r="AZ138" s="179"/>
      <c r="BA138" s="179"/>
      <c r="BB138" s="179"/>
      <c r="BC138" s="179"/>
      <c r="BD138" s="179">
        <v>0</v>
      </c>
      <c r="BE138" s="179"/>
      <c r="BF138" s="179"/>
      <c r="BG138" s="179"/>
      <c r="BH138" s="179"/>
      <c r="BI138" s="179">
        <v>192310</v>
      </c>
      <c r="BJ138" s="179"/>
      <c r="BK138" s="179"/>
      <c r="BL138" s="179"/>
      <c r="BM138" s="179"/>
      <c r="BN138" s="179">
        <v>0</v>
      </c>
      <c r="BO138" s="179"/>
      <c r="BP138" s="179"/>
      <c r="BQ138" s="179"/>
      <c r="BR138" s="179"/>
    </row>
    <row r="139" spans="1:79" s="9" customFormat="1" ht="12.75" customHeight="1" x14ac:dyDescent="0.2">
      <c r="A139" s="139" t="s">
        <v>398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1"/>
      <c r="U139" s="178">
        <v>81100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68300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76890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76890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76890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138" customFormat="1" ht="12.75" customHeight="1" x14ac:dyDescent="0.2">
      <c r="A140" s="132" t="s">
        <v>399</v>
      </c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4"/>
      <c r="U140" s="179">
        <v>81100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68300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76890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76890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76890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</row>
    <row r="141" spans="1:79" s="9" customFormat="1" ht="12.75" customHeight="1" x14ac:dyDescent="0.2">
      <c r="A141" s="139" t="s">
        <v>179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469100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430000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572200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572200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572200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38.25" customHeight="1" x14ac:dyDescent="0.2">
      <c r="A142" s="132" t="s">
        <v>402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 t="s">
        <v>365</v>
      </c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 t="s">
        <v>365</v>
      </c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 t="s">
        <v>365</v>
      </c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 t="s">
        <v>365</v>
      </c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 t="s">
        <v>365</v>
      </c>
      <c r="BJ142" s="179"/>
      <c r="BK142" s="179"/>
      <c r="BL142" s="179"/>
      <c r="BM142" s="179"/>
      <c r="BN142" s="179"/>
      <c r="BO142" s="179"/>
      <c r="BP142" s="179"/>
      <c r="BQ142" s="179"/>
      <c r="BR142" s="179"/>
    </row>
    <row r="145" spans="1:79" ht="14.25" customHeight="1" x14ac:dyDescent="0.2">
      <c r="A145" s="48" t="s">
        <v>156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</row>
    <row r="146" spans="1:79" ht="15" customHeight="1" x14ac:dyDescent="0.2">
      <c r="A146" s="76" t="s">
        <v>7</v>
      </c>
      <c r="B146" s="77"/>
      <c r="C146" s="77"/>
      <c r="D146" s="76" t="s">
        <v>11</v>
      </c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8"/>
      <c r="W146" s="46" t="s">
        <v>356</v>
      </c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 t="s">
        <v>416</v>
      </c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 t="s">
        <v>427</v>
      </c>
      <c r="AV146" s="46"/>
      <c r="AW146" s="46"/>
      <c r="AX146" s="46"/>
      <c r="AY146" s="46"/>
      <c r="AZ146" s="46"/>
      <c r="BA146" s="46" t="s">
        <v>432</v>
      </c>
      <c r="BB146" s="46"/>
      <c r="BC146" s="46"/>
      <c r="BD146" s="46"/>
      <c r="BE146" s="46"/>
      <c r="BF146" s="46"/>
      <c r="BG146" s="46" t="s">
        <v>440</v>
      </c>
      <c r="BH146" s="46"/>
      <c r="BI146" s="46"/>
      <c r="BJ146" s="46"/>
      <c r="BK146" s="46"/>
      <c r="BL146" s="46"/>
    </row>
    <row r="147" spans="1:79" ht="15" customHeight="1" x14ac:dyDescent="0.2">
      <c r="A147" s="97"/>
      <c r="B147" s="98"/>
      <c r="C147" s="98"/>
      <c r="D147" s="97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9"/>
      <c r="W147" s="46" t="s">
        <v>5</v>
      </c>
      <c r="X147" s="46"/>
      <c r="Y147" s="46"/>
      <c r="Z147" s="46"/>
      <c r="AA147" s="46"/>
      <c r="AB147" s="46"/>
      <c r="AC147" s="46" t="s">
        <v>4</v>
      </c>
      <c r="AD147" s="46"/>
      <c r="AE147" s="46"/>
      <c r="AF147" s="46"/>
      <c r="AG147" s="46"/>
      <c r="AH147" s="46"/>
      <c r="AI147" s="46" t="s">
        <v>5</v>
      </c>
      <c r="AJ147" s="46"/>
      <c r="AK147" s="46"/>
      <c r="AL147" s="46"/>
      <c r="AM147" s="46"/>
      <c r="AN147" s="46"/>
      <c r="AO147" s="46" t="s">
        <v>4</v>
      </c>
      <c r="AP147" s="46"/>
      <c r="AQ147" s="46"/>
      <c r="AR147" s="46"/>
      <c r="AS147" s="46"/>
      <c r="AT147" s="46"/>
      <c r="AU147" s="100" t="s">
        <v>5</v>
      </c>
      <c r="AV147" s="100"/>
      <c r="AW147" s="100"/>
      <c r="AX147" s="100" t="s">
        <v>4</v>
      </c>
      <c r="AY147" s="100"/>
      <c r="AZ147" s="100"/>
      <c r="BA147" s="100" t="s">
        <v>5</v>
      </c>
      <c r="BB147" s="100"/>
      <c r="BC147" s="100"/>
      <c r="BD147" s="100" t="s">
        <v>4</v>
      </c>
      <c r="BE147" s="100"/>
      <c r="BF147" s="100"/>
      <c r="BG147" s="100" t="s">
        <v>5</v>
      </c>
      <c r="BH147" s="100"/>
      <c r="BI147" s="100"/>
      <c r="BJ147" s="100" t="s">
        <v>4</v>
      </c>
      <c r="BK147" s="100"/>
      <c r="BL147" s="100"/>
    </row>
    <row r="148" spans="1:79" ht="57" customHeight="1" x14ac:dyDescent="0.2">
      <c r="A148" s="79"/>
      <c r="B148" s="80"/>
      <c r="C148" s="80"/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1"/>
      <c r="W148" s="46" t="s">
        <v>13</v>
      </c>
      <c r="X148" s="46"/>
      <c r="Y148" s="46"/>
      <c r="Z148" s="46" t="s">
        <v>12</v>
      </c>
      <c r="AA148" s="46"/>
      <c r="AB148" s="46"/>
      <c r="AC148" s="46" t="s">
        <v>13</v>
      </c>
      <c r="AD148" s="46"/>
      <c r="AE148" s="46"/>
      <c r="AF148" s="46" t="s">
        <v>12</v>
      </c>
      <c r="AG148" s="46"/>
      <c r="AH148" s="46"/>
      <c r="AI148" s="46" t="s">
        <v>13</v>
      </c>
      <c r="AJ148" s="46"/>
      <c r="AK148" s="46"/>
      <c r="AL148" s="46" t="s">
        <v>12</v>
      </c>
      <c r="AM148" s="46"/>
      <c r="AN148" s="46"/>
      <c r="AO148" s="46" t="s">
        <v>13</v>
      </c>
      <c r="AP148" s="46"/>
      <c r="AQ148" s="46"/>
      <c r="AR148" s="46" t="s">
        <v>12</v>
      </c>
      <c r="AS148" s="46"/>
      <c r="AT148" s="46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</row>
    <row r="149" spans="1:79" ht="15" customHeight="1" x14ac:dyDescent="0.2">
      <c r="A149" s="61">
        <v>1</v>
      </c>
      <c r="B149" s="62"/>
      <c r="C149" s="62"/>
      <c r="D149" s="61">
        <v>2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3"/>
      <c r="W149" s="46">
        <v>3</v>
      </c>
      <c r="X149" s="46"/>
      <c r="Y149" s="46"/>
      <c r="Z149" s="46">
        <v>4</v>
      </c>
      <c r="AA149" s="46"/>
      <c r="AB149" s="46"/>
      <c r="AC149" s="46">
        <v>5</v>
      </c>
      <c r="AD149" s="46"/>
      <c r="AE149" s="46"/>
      <c r="AF149" s="46">
        <v>6</v>
      </c>
      <c r="AG149" s="46"/>
      <c r="AH149" s="46"/>
      <c r="AI149" s="46">
        <v>7</v>
      </c>
      <c r="AJ149" s="46"/>
      <c r="AK149" s="46"/>
      <c r="AL149" s="46">
        <v>8</v>
      </c>
      <c r="AM149" s="46"/>
      <c r="AN149" s="46"/>
      <c r="AO149" s="46">
        <v>9</v>
      </c>
      <c r="AP149" s="46"/>
      <c r="AQ149" s="46"/>
      <c r="AR149" s="46">
        <v>10</v>
      </c>
      <c r="AS149" s="46"/>
      <c r="AT149" s="46"/>
      <c r="AU149" s="46">
        <v>11</v>
      </c>
      <c r="AV149" s="46"/>
      <c r="AW149" s="46"/>
      <c r="AX149" s="46">
        <v>12</v>
      </c>
      <c r="AY149" s="46"/>
      <c r="AZ149" s="46"/>
      <c r="BA149" s="46">
        <v>13</v>
      </c>
      <c r="BB149" s="46"/>
      <c r="BC149" s="46"/>
      <c r="BD149" s="46">
        <v>14</v>
      </c>
      <c r="BE149" s="46"/>
      <c r="BF149" s="46"/>
      <c r="BG149" s="46">
        <v>15</v>
      </c>
      <c r="BH149" s="46"/>
      <c r="BI149" s="46"/>
      <c r="BJ149" s="46">
        <v>16</v>
      </c>
      <c r="BK149" s="46"/>
      <c r="BL149" s="46"/>
    </row>
    <row r="150" spans="1:79" s="2" customFormat="1" ht="12.75" hidden="1" customHeight="1" x14ac:dyDescent="0.2">
      <c r="A150" s="64" t="s">
        <v>90</v>
      </c>
      <c r="B150" s="65"/>
      <c r="C150" s="65"/>
      <c r="D150" s="64" t="s">
        <v>78</v>
      </c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6"/>
      <c r="W150" s="44" t="s">
        <v>93</v>
      </c>
      <c r="X150" s="44"/>
      <c r="Y150" s="44"/>
      <c r="Z150" s="44" t="s">
        <v>94</v>
      </c>
      <c r="AA150" s="44"/>
      <c r="AB150" s="44"/>
      <c r="AC150" s="49" t="s">
        <v>95</v>
      </c>
      <c r="AD150" s="49"/>
      <c r="AE150" s="49"/>
      <c r="AF150" s="49" t="s">
        <v>96</v>
      </c>
      <c r="AG150" s="49"/>
      <c r="AH150" s="49"/>
      <c r="AI150" s="44" t="s">
        <v>97</v>
      </c>
      <c r="AJ150" s="44"/>
      <c r="AK150" s="44"/>
      <c r="AL150" s="44" t="s">
        <v>98</v>
      </c>
      <c r="AM150" s="44"/>
      <c r="AN150" s="44"/>
      <c r="AO150" s="49" t="s">
        <v>127</v>
      </c>
      <c r="AP150" s="49"/>
      <c r="AQ150" s="49"/>
      <c r="AR150" s="49" t="s">
        <v>99</v>
      </c>
      <c r="AS150" s="49"/>
      <c r="AT150" s="49"/>
      <c r="AU150" s="44" t="s">
        <v>133</v>
      </c>
      <c r="AV150" s="44"/>
      <c r="AW150" s="44"/>
      <c r="AX150" s="49" t="s">
        <v>134</v>
      </c>
      <c r="AY150" s="49"/>
      <c r="AZ150" s="49"/>
      <c r="BA150" s="44" t="s">
        <v>135</v>
      </c>
      <c r="BB150" s="44"/>
      <c r="BC150" s="44"/>
      <c r="BD150" s="49" t="s">
        <v>136</v>
      </c>
      <c r="BE150" s="49"/>
      <c r="BF150" s="49"/>
      <c r="BG150" s="44" t="s">
        <v>137</v>
      </c>
      <c r="BH150" s="44"/>
      <c r="BI150" s="44"/>
      <c r="BJ150" s="49" t="s">
        <v>138</v>
      </c>
      <c r="BK150" s="49"/>
      <c r="BL150" s="49"/>
      <c r="CA150" s="2" t="s">
        <v>126</v>
      </c>
    </row>
    <row r="151" spans="1:79" s="138" customFormat="1" ht="12.75" customHeight="1" x14ac:dyDescent="0.2">
      <c r="A151" s="158">
        <v>1</v>
      </c>
      <c r="B151" s="159"/>
      <c r="C151" s="159"/>
      <c r="D151" s="132" t="s">
        <v>404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4"/>
      <c r="W151" s="177">
        <v>6</v>
      </c>
      <c r="X151" s="177"/>
      <c r="Y151" s="177"/>
      <c r="Z151" s="177">
        <v>6</v>
      </c>
      <c r="AA151" s="177"/>
      <c r="AB151" s="177"/>
      <c r="AC151" s="177">
        <v>0</v>
      </c>
      <c r="AD151" s="177"/>
      <c r="AE151" s="177"/>
      <c r="AF151" s="177">
        <v>0</v>
      </c>
      <c r="AG151" s="177"/>
      <c r="AH151" s="177"/>
      <c r="AI151" s="177">
        <v>6</v>
      </c>
      <c r="AJ151" s="177"/>
      <c r="AK151" s="177"/>
      <c r="AL151" s="177">
        <v>0</v>
      </c>
      <c r="AM151" s="177"/>
      <c r="AN151" s="177"/>
      <c r="AO151" s="177">
        <v>0</v>
      </c>
      <c r="AP151" s="177"/>
      <c r="AQ151" s="177"/>
      <c r="AR151" s="177">
        <v>0</v>
      </c>
      <c r="AS151" s="177"/>
      <c r="AT151" s="177"/>
      <c r="AU151" s="177">
        <v>6</v>
      </c>
      <c r="AV151" s="177"/>
      <c r="AW151" s="177"/>
      <c r="AX151" s="177">
        <v>0</v>
      </c>
      <c r="AY151" s="177"/>
      <c r="AZ151" s="177"/>
      <c r="BA151" s="177">
        <v>6</v>
      </c>
      <c r="BB151" s="177"/>
      <c r="BC151" s="177"/>
      <c r="BD151" s="177">
        <v>0</v>
      </c>
      <c r="BE151" s="177"/>
      <c r="BF151" s="177"/>
      <c r="BG151" s="177">
        <v>6</v>
      </c>
      <c r="BH151" s="177"/>
      <c r="BI151" s="177"/>
      <c r="BJ151" s="177">
        <v>0</v>
      </c>
      <c r="BK151" s="177"/>
      <c r="BL151" s="177"/>
      <c r="CA151" s="138" t="s">
        <v>51</v>
      </c>
    </row>
    <row r="152" spans="1:79" s="9" customFormat="1" ht="12.75" customHeight="1" x14ac:dyDescent="0.2">
      <c r="A152" s="127">
        <v>2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>
        <v>6</v>
      </c>
      <c r="X152" s="174"/>
      <c r="Y152" s="174"/>
      <c r="Z152" s="174">
        <v>6</v>
      </c>
      <c r="AA152" s="174"/>
      <c r="AB152" s="174"/>
      <c r="AC152" s="174">
        <v>0</v>
      </c>
      <c r="AD152" s="174"/>
      <c r="AE152" s="174"/>
      <c r="AF152" s="174">
        <v>0</v>
      </c>
      <c r="AG152" s="174"/>
      <c r="AH152" s="174"/>
      <c r="AI152" s="174">
        <v>6</v>
      </c>
      <c r="AJ152" s="174"/>
      <c r="AK152" s="174"/>
      <c r="AL152" s="174">
        <v>0</v>
      </c>
      <c r="AM152" s="174"/>
      <c r="AN152" s="174"/>
      <c r="AO152" s="174">
        <v>0</v>
      </c>
      <c r="AP152" s="174"/>
      <c r="AQ152" s="174"/>
      <c r="AR152" s="174">
        <v>0</v>
      </c>
      <c r="AS152" s="174"/>
      <c r="AT152" s="174"/>
      <c r="AU152" s="174">
        <v>6</v>
      </c>
      <c r="AV152" s="174"/>
      <c r="AW152" s="174"/>
      <c r="AX152" s="174">
        <v>0</v>
      </c>
      <c r="AY152" s="174"/>
      <c r="AZ152" s="174"/>
      <c r="BA152" s="174">
        <v>6</v>
      </c>
      <c r="BB152" s="174"/>
      <c r="BC152" s="174"/>
      <c r="BD152" s="174">
        <v>0</v>
      </c>
      <c r="BE152" s="174"/>
      <c r="BF152" s="174"/>
      <c r="BG152" s="174">
        <v>6</v>
      </c>
      <c r="BH152" s="174"/>
      <c r="BI152" s="174"/>
      <c r="BJ152" s="174">
        <v>0</v>
      </c>
      <c r="BK152" s="174"/>
      <c r="BL152" s="174"/>
    </row>
    <row r="153" spans="1:79" s="138" customFormat="1" ht="25.5" customHeight="1" x14ac:dyDescent="0.2">
      <c r="A153" s="158">
        <v>3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9" customFormat="1" ht="12.75" customHeight="1" x14ac:dyDescent="0.2">
      <c r="A163" s="126"/>
      <c r="B163" s="126"/>
      <c r="C163" s="126"/>
      <c r="D163" s="126"/>
      <c r="E163" s="126"/>
      <c r="F163" s="126"/>
      <c r="G163" s="180" t="s">
        <v>179</v>
      </c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1"/>
      <c r="U163" s="181"/>
      <c r="V163" s="181"/>
      <c r="W163" s="181"/>
      <c r="X163" s="181"/>
      <c r="Y163" s="181"/>
      <c r="Z163" s="181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>
        <f>IF(ISNUMBER(AA163),AA163,0)+IF(ISNUMBER(AF163),AF163,0)</f>
        <v>0</v>
      </c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>
        <f>IF(ISNUMBER(AP163),AP163,0)+IF(ISNUMBER(AU163),AU163,0)</f>
        <v>0</v>
      </c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>
        <f>IF(ISNUMBER(BE163),BE163,0)+IF(ISNUMBER(BJ163),BJ163,0)</f>
        <v>0</v>
      </c>
      <c r="BP163" s="178"/>
      <c r="BQ163" s="178"/>
      <c r="BR163" s="178"/>
      <c r="BS163" s="178"/>
      <c r="CA163" s="9" t="s">
        <v>53</v>
      </c>
    </row>
    <row r="165" spans="1:79" ht="13.5" customHeight="1" x14ac:dyDescent="12.75">
      <c r="A165" s="48" t="s">
        <v>441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69" t="s">
        <v>355</v>
      </c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</row>
    <row r="167" spans="1:79" ht="15" customHeight="1" x14ac:dyDescent="0.2">
      <c r="A167" s="46" t="s">
        <v>7</v>
      </c>
      <c r="B167" s="46"/>
      <c r="C167" s="46"/>
      <c r="D167" s="46"/>
      <c r="E167" s="46"/>
      <c r="F167" s="46"/>
      <c r="G167" s="46" t="s">
        <v>157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 t="s">
        <v>14</v>
      </c>
      <c r="U167" s="46"/>
      <c r="V167" s="46"/>
      <c r="W167" s="46"/>
      <c r="X167" s="46"/>
      <c r="Y167" s="46"/>
      <c r="Z167" s="46"/>
      <c r="AA167" s="61" t="s">
        <v>359</v>
      </c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4"/>
      <c r="AP167" s="61" t="s">
        <v>361</v>
      </c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3"/>
    </row>
    <row r="168" spans="1:79" ht="32.1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 t="s">
        <v>5</v>
      </c>
      <c r="AB168" s="46"/>
      <c r="AC168" s="46"/>
      <c r="AD168" s="46"/>
      <c r="AE168" s="46"/>
      <c r="AF168" s="46" t="s">
        <v>4</v>
      </c>
      <c r="AG168" s="46"/>
      <c r="AH168" s="46"/>
      <c r="AI168" s="46"/>
      <c r="AJ168" s="46"/>
      <c r="AK168" s="46" t="s">
        <v>111</v>
      </c>
      <c r="AL168" s="46"/>
      <c r="AM168" s="46"/>
      <c r="AN168" s="46"/>
      <c r="AO168" s="46"/>
      <c r="AP168" s="46" t="s">
        <v>5</v>
      </c>
      <c r="AQ168" s="46"/>
      <c r="AR168" s="46"/>
      <c r="AS168" s="46"/>
      <c r="AT168" s="46"/>
      <c r="AU168" s="46" t="s">
        <v>4</v>
      </c>
      <c r="AV168" s="46"/>
      <c r="AW168" s="46"/>
      <c r="AX168" s="46"/>
      <c r="AY168" s="46"/>
      <c r="AZ168" s="46" t="s">
        <v>118</v>
      </c>
      <c r="BA168" s="46"/>
      <c r="BB168" s="46"/>
      <c r="BC168" s="46"/>
      <c r="BD168" s="46"/>
    </row>
    <row r="169" spans="1:79" ht="15" customHeight="1" x14ac:dyDescent="0.2">
      <c r="A169" s="46">
        <v>1</v>
      </c>
      <c r="B169" s="46"/>
      <c r="C169" s="46"/>
      <c r="D169" s="46"/>
      <c r="E169" s="46"/>
      <c r="F169" s="46"/>
      <c r="G169" s="46">
        <v>2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>
        <v>3</v>
      </c>
      <c r="U169" s="46"/>
      <c r="V169" s="46"/>
      <c r="W169" s="46"/>
      <c r="X169" s="46"/>
      <c r="Y169" s="46"/>
      <c r="Z169" s="46"/>
      <c r="AA169" s="46">
        <v>4</v>
      </c>
      <c r="AB169" s="46"/>
      <c r="AC169" s="46"/>
      <c r="AD169" s="46"/>
      <c r="AE169" s="46"/>
      <c r="AF169" s="46">
        <v>5</v>
      </c>
      <c r="AG169" s="46"/>
      <c r="AH169" s="46"/>
      <c r="AI169" s="46"/>
      <c r="AJ169" s="46"/>
      <c r="AK169" s="46">
        <v>6</v>
      </c>
      <c r="AL169" s="46"/>
      <c r="AM169" s="46"/>
      <c r="AN169" s="46"/>
      <c r="AO169" s="46"/>
      <c r="AP169" s="46">
        <v>7</v>
      </c>
      <c r="AQ169" s="46"/>
      <c r="AR169" s="46"/>
      <c r="AS169" s="46"/>
      <c r="AT169" s="46"/>
      <c r="AU169" s="46">
        <v>8</v>
      </c>
      <c r="AV169" s="46"/>
      <c r="AW169" s="46"/>
      <c r="AX169" s="46"/>
      <c r="AY169" s="46"/>
      <c r="AZ169" s="46">
        <v>9</v>
      </c>
      <c r="BA169" s="46"/>
      <c r="BB169" s="46"/>
      <c r="BC169" s="46"/>
      <c r="BD169" s="46"/>
    </row>
    <row r="170" spans="1:79" s="2" customFormat="1" ht="12" hidden="1" customHeight="1" x14ac:dyDescent="0.2">
      <c r="A170" s="44" t="s">
        <v>90</v>
      </c>
      <c r="B170" s="44"/>
      <c r="C170" s="44"/>
      <c r="D170" s="44"/>
      <c r="E170" s="44"/>
      <c r="F170" s="44"/>
      <c r="G170" s="93" t="s">
        <v>78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 t="s">
        <v>100</v>
      </c>
      <c r="U170" s="93"/>
      <c r="V170" s="93"/>
      <c r="W170" s="93"/>
      <c r="X170" s="93"/>
      <c r="Y170" s="93"/>
      <c r="Z170" s="93"/>
      <c r="AA170" s="49" t="s">
        <v>81</v>
      </c>
      <c r="AB170" s="49"/>
      <c r="AC170" s="49"/>
      <c r="AD170" s="49"/>
      <c r="AE170" s="49"/>
      <c r="AF170" s="49" t="s">
        <v>82</v>
      </c>
      <c r="AG170" s="49"/>
      <c r="AH170" s="49"/>
      <c r="AI170" s="49"/>
      <c r="AJ170" s="49"/>
      <c r="AK170" s="75" t="s">
        <v>153</v>
      </c>
      <c r="AL170" s="75"/>
      <c r="AM170" s="75"/>
      <c r="AN170" s="75"/>
      <c r="AO170" s="75"/>
      <c r="AP170" s="49" t="s">
        <v>83</v>
      </c>
      <c r="AQ170" s="49"/>
      <c r="AR170" s="49"/>
      <c r="AS170" s="49"/>
      <c r="AT170" s="49"/>
      <c r="AU170" s="49" t="s">
        <v>84</v>
      </c>
      <c r="AV170" s="49"/>
      <c r="AW170" s="49"/>
      <c r="AX170" s="49"/>
      <c r="AY170" s="49"/>
      <c r="AZ170" s="75" t="s">
        <v>153</v>
      </c>
      <c r="BA170" s="75"/>
      <c r="BB170" s="75"/>
      <c r="BC170" s="75"/>
      <c r="BD170" s="75"/>
      <c r="CA170" s="2" t="s">
        <v>54</v>
      </c>
    </row>
    <row r="171" spans="1:79" s="9" customFormat="1" x14ac:dyDescent="0.2">
      <c r="A171" s="126"/>
      <c r="B171" s="126"/>
      <c r="C171" s="126"/>
      <c r="D171" s="126"/>
      <c r="E171" s="126"/>
      <c r="F171" s="126"/>
      <c r="G171" s="180" t="s">
        <v>179</v>
      </c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1"/>
      <c r="U171" s="181"/>
      <c r="V171" s="181"/>
      <c r="W171" s="181"/>
      <c r="X171" s="181"/>
      <c r="Y171" s="181"/>
      <c r="Z171" s="181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>
        <f>IF(ISNUMBER(AA171),AA171,0)+IF(ISNUMBER(AF171),AF171,0)</f>
        <v>0</v>
      </c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>
        <f>IF(ISNUMBER(AP171),AP171,0)+IF(ISNUMBER(AU171),AU171,0)</f>
        <v>0</v>
      </c>
      <c r="BA171" s="178"/>
      <c r="BB171" s="178"/>
      <c r="BC171" s="178"/>
      <c r="BD171" s="178"/>
      <c r="CA171" s="9" t="s">
        <v>55</v>
      </c>
    </row>
    <row r="174" spans="1:79" ht="14.25" customHeight="1" x14ac:dyDescent="12.75">
      <c r="A174" s="48" t="s">
        <v>442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5" customHeight="1" x14ac:dyDescent="0.2">
      <c r="A175" s="69" t="s">
        <v>355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</row>
    <row r="176" spans="1:79" ht="23.1" customHeight="1" x14ac:dyDescent="0.2">
      <c r="A176" s="46" t="s">
        <v>159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76" t="s">
        <v>160</v>
      </c>
      <c r="O176" s="77"/>
      <c r="P176" s="77"/>
      <c r="Q176" s="77"/>
      <c r="R176" s="77"/>
      <c r="S176" s="77"/>
      <c r="T176" s="77"/>
      <c r="U176" s="78"/>
      <c r="V176" s="76" t="s">
        <v>161</v>
      </c>
      <c r="W176" s="77"/>
      <c r="X176" s="77"/>
      <c r="Y176" s="77"/>
      <c r="Z176" s="78"/>
      <c r="AA176" s="46" t="s">
        <v>356</v>
      </c>
      <c r="AB176" s="46"/>
      <c r="AC176" s="46"/>
      <c r="AD176" s="46"/>
      <c r="AE176" s="46"/>
      <c r="AF176" s="46"/>
      <c r="AG176" s="46"/>
      <c r="AH176" s="46"/>
      <c r="AI176" s="46"/>
      <c r="AJ176" s="46" t="s">
        <v>357</v>
      </c>
      <c r="AK176" s="46"/>
      <c r="AL176" s="46"/>
      <c r="AM176" s="46"/>
      <c r="AN176" s="46"/>
      <c r="AO176" s="46"/>
      <c r="AP176" s="46"/>
      <c r="AQ176" s="46"/>
      <c r="AR176" s="46"/>
      <c r="AS176" s="46" t="s">
        <v>358</v>
      </c>
      <c r="AT176" s="46"/>
      <c r="AU176" s="46"/>
      <c r="AV176" s="46"/>
      <c r="AW176" s="46"/>
      <c r="AX176" s="46"/>
      <c r="AY176" s="46"/>
      <c r="AZ176" s="46"/>
      <c r="BA176" s="46"/>
      <c r="BB176" s="46" t="s">
        <v>359</v>
      </c>
      <c r="BC176" s="46"/>
      <c r="BD176" s="46"/>
      <c r="BE176" s="46"/>
      <c r="BF176" s="46"/>
      <c r="BG176" s="46"/>
      <c r="BH176" s="46"/>
      <c r="BI176" s="46"/>
      <c r="BJ176" s="46"/>
      <c r="BK176" s="46" t="s">
        <v>361</v>
      </c>
      <c r="BL176" s="46"/>
      <c r="BM176" s="46"/>
      <c r="BN176" s="46"/>
      <c r="BO176" s="46"/>
      <c r="BP176" s="46"/>
      <c r="BQ176" s="46"/>
      <c r="BR176" s="46"/>
      <c r="BS176" s="46"/>
    </row>
    <row r="177" spans="1:79" ht="95.2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79"/>
      <c r="O177" s="80"/>
      <c r="P177" s="80"/>
      <c r="Q177" s="80"/>
      <c r="R177" s="80"/>
      <c r="S177" s="80"/>
      <c r="T177" s="80"/>
      <c r="U177" s="81"/>
      <c r="V177" s="79"/>
      <c r="W177" s="80"/>
      <c r="X177" s="80"/>
      <c r="Y177" s="80"/>
      <c r="Z177" s="81"/>
      <c r="AA177" s="100" t="s">
        <v>164</v>
      </c>
      <c r="AB177" s="100"/>
      <c r="AC177" s="100"/>
      <c r="AD177" s="100"/>
      <c r="AE177" s="100"/>
      <c r="AF177" s="100" t="s">
        <v>165</v>
      </c>
      <c r="AG177" s="100"/>
      <c r="AH177" s="100"/>
      <c r="AI177" s="100"/>
      <c r="AJ177" s="100" t="s">
        <v>164</v>
      </c>
      <c r="AK177" s="100"/>
      <c r="AL177" s="100"/>
      <c r="AM177" s="100"/>
      <c r="AN177" s="100"/>
      <c r="AO177" s="100" t="s">
        <v>165</v>
      </c>
      <c r="AP177" s="100"/>
      <c r="AQ177" s="100"/>
      <c r="AR177" s="100"/>
      <c r="AS177" s="100" t="s">
        <v>164</v>
      </c>
      <c r="AT177" s="100"/>
      <c r="AU177" s="100"/>
      <c r="AV177" s="100"/>
      <c r="AW177" s="100"/>
      <c r="AX177" s="100" t="s">
        <v>165</v>
      </c>
      <c r="AY177" s="100"/>
      <c r="AZ177" s="100"/>
      <c r="BA177" s="100"/>
      <c r="BB177" s="100" t="s">
        <v>164</v>
      </c>
      <c r="BC177" s="100"/>
      <c r="BD177" s="100"/>
      <c r="BE177" s="100"/>
      <c r="BF177" s="100"/>
      <c r="BG177" s="100" t="s">
        <v>165</v>
      </c>
      <c r="BH177" s="100"/>
      <c r="BI177" s="100"/>
      <c r="BJ177" s="100"/>
      <c r="BK177" s="100" t="s">
        <v>164</v>
      </c>
      <c r="BL177" s="100"/>
      <c r="BM177" s="100"/>
      <c r="BN177" s="100"/>
      <c r="BO177" s="100"/>
      <c r="BP177" s="100" t="s">
        <v>165</v>
      </c>
      <c r="BQ177" s="100"/>
      <c r="BR177" s="100"/>
      <c r="BS177" s="100"/>
    </row>
    <row r="178" spans="1:79" ht="15" customHeight="1" x14ac:dyDescent="0.2">
      <c r="A178" s="46">
        <v>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61">
        <v>2</v>
      </c>
      <c r="O178" s="62"/>
      <c r="P178" s="62"/>
      <c r="Q178" s="62"/>
      <c r="R178" s="62"/>
      <c r="S178" s="62"/>
      <c r="T178" s="62"/>
      <c r="U178" s="63"/>
      <c r="V178" s="46">
        <v>3</v>
      </c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>
        <v>6</v>
      </c>
      <c r="AK178" s="46"/>
      <c r="AL178" s="46"/>
      <c r="AM178" s="46"/>
      <c r="AN178" s="46"/>
      <c r="AO178" s="46">
        <v>7</v>
      </c>
      <c r="AP178" s="46"/>
      <c r="AQ178" s="46"/>
      <c r="AR178" s="46"/>
      <c r="AS178" s="46">
        <v>8</v>
      </c>
      <c r="AT178" s="46"/>
      <c r="AU178" s="46"/>
      <c r="AV178" s="46"/>
      <c r="AW178" s="46"/>
      <c r="AX178" s="46">
        <v>9</v>
      </c>
      <c r="AY178" s="46"/>
      <c r="AZ178" s="46"/>
      <c r="BA178" s="46"/>
      <c r="BB178" s="46">
        <v>10</v>
      </c>
      <c r="BC178" s="46"/>
      <c r="BD178" s="46"/>
      <c r="BE178" s="46"/>
      <c r="BF178" s="46"/>
      <c r="BG178" s="46">
        <v>11</v>
      </c>
      <c r="BH178" s="46"/>
      <c r="BI178" s="46"/>
      <c r="BJ178" s="46"/>
      <c r="BK178" s="46">
        <v>12</v>
      </c>
      <c r="BL178" s="46"/>
      <c r="BM178" s="46"/>
      <c r="BN178" s="46"/>
      <c r="BO178" s="46"/>
      <c r="BP178" s="46">
        <v>13</v>
      </c>
      <c r="BQ178" s="46"/>
      <c r="BR178" s="46"/>
      <c r="BS178" s="46"/>
    </row>
    <row r="179" spans="1:79" s="2" customFormat="1" ht="12" hidden="1" customHeight="1" x14ac:dyDescent="0.2">
      <c r="A179" s="93" t="s">
        <v>177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44" t="s">
        <v>162</v>
      </c>
      <c r="O179" s="44"/>
      <c r="P179" s="44"/>
      <c r="Q179" s="44"/>
      <c r="R179" s="44"/>
      <c r="S179" s="44"/>
      <c r="T179" s="44"/>
      <c r="U179" s="44"/>
      <c r="V179" s="44" t="s">
        <v>163</v>
      </c>
      <c r="W179" s="44"/>
      <c r="X179" s="44"/>
      <c r="Y179" s="44"/>
      <c r="Z179" s="44"/>
      <c r="AA179" s="49" t="s">
        <v>86</v>
      </c>
      <c r="AB179" s="49"/>
      <c r="AC179" s="49"/>
      <c r="AD179" s="49"/>
      <c r="AE179" s="49"/>
      <c r="AF179" s="49" t="s">
        <v>87</v>
      </c>
      <c r="AG179" s="49"/>
      <c r="AH179" s="49"/>
      <c r="AI179" s="49"/>
      <c r="AJ179" s="49" t="s">
        <v>88</v>
      </c>
      <c r="AK179" s="49"/>
      <c r="AL179" s="49"/>
      <c r="AM179" s="49"/>
      <c r="AN179" s="49"/>
      <c r="AO179" s="49" t="s">
        <v>89</v>
      </c>
      <c r="AP179" s="49"/>
      <c r="AQ179" s="49"/>
      <c r="AR179" s="49"/>
      <c r="AS179" s="49" t="s">
        <v>79</v>
      </c>
      <c r="AT179" s="49"/>
      <c r="AU179" s="49"/>
      <c r="AV179" s="49"/>
      <c r="AW179" s="49"/>
      <c r="AX179" s="49" t="s">
        <v>80</v>
      </c>
      <c r="AY179" s="49"/>
      <c r="AZ179" s="49"/>
      <c r="BA179" s="49"/>
      <c r="BB179" s="49" t="s">
        <v>81</v>
      </c>
      <c r="BC179" s="49"/>
      <c r="BD179" s="49"/>
      <c r="BE179" s="49"/>
      <c r="BF179" s="49"/>
      <c r="BG179" s="49" t="s">
        <v>82</v>
      </c>
      <c r="BH179" s="49"/>
      <c r="BI179" s="49"/>
      <c r="BJ179" s="49"/>
      <c r="BK179" s="49" t="s">
        <v>83</v>
      </c>
      <c r="BL179" s="49"/>
      <c r="BM179" s="49"/>
      <c r="BN179" s="49"/>
      <c r="BO179" s="49"/>
      <c r="BP179" s="49" t="s">
        <v>84</v>
      </c>
      <c r="BQ179" s="49"/>
      <c r="BR179" s="49"/>
      <c r="BS179" s="49"/>
      <c r="CA179" s="2" t="s">
        <v>56</v>
      </c>
    </row>
    <row r="180" spans="1:79" s="9" customFormat="1" ht="12.75" customHeight="1" x14ac:dyDescent="0.2">
      <c r="A180" s="180" t="s">
        <v>179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27"/>
      <c r="O180" s="128"/>
      <c r="P180" s="128"/>
      <c r="Q180" s="128"/>
      <c r="R180" s="128"/>
      <c r="S180" s="128"/>
      <c r="T180" s="128"/>
      <c r="U180" s="130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3"/>
      <c r="BQ180" s="184"/>
      <c r="BR180" s="184"/>
      <c r="BS180" s="185"/>
      <c r="CA180" s="9" t="s">
        <v>57</v>
      </c>
    </row>
    <row r="183" spans="1:79" ht="35.25" customHeight="1" x14ac:dyDescent="0.2">
      <c r="A183" s="48" t="s">
        <v>443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 x14ac:dyDescent="0.2">
      <c r="A184" s="150" t="s">
        <v>477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</row>
    <row r="185" spans="1:79" ht="1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7" spans="1:79" ht="28.5" customHeight="1" x14ac:dyDescent="0.2">
      <c r="A187" s="56" t="s">
        <v>429</v>
      </c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</row>
    <row r="188" spans="1:79" ht="14.25" customHeight="1" x14ac:dyDescent="0.2">
      <c r="A188" s="48" t="s">
        <v>414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52" t="s">
        <v>355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</row>
    <row r="190" spans="1:79" ht="42.95" customHeight="1" x14ac:dyDescent="0.2">
      <c r="A190" s="100" t="s">
        <v>166</v>
      </c>
      <c r="B190" s="100"/>
      <c r="C190" s="100"/>
      <c r="D190" s="100"/>
      <c r="E190" s="100"/>
      <c r="F190" s="100"/>
      <c r="G190" s="46" t="s">
        <v>20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16</v>
      </c>
      <c r="U190" s="46"/>
      <c r="V190" s="46"/>
      <c r="W190" s="46"/>
      <c r="X190" s="46"/>
      <c r="Y190" s="46"/>
      <c r="Z190" s="46" t="s">
        <v>15</v>
      </c>
      <c r="AA190" s="46"/>
      <c r="AB190" s="46"/>
      <c r="AC190" s="46"/>
      <c r="AD190" s="46"/>
      <c r="AE190" s="46" t="s">
        <v>167</v>
      </c>
      <c r="AF190" s="46"/>
      <c r="AG190" s="46"/>
      <c r="AH190" s="46"/>
      <c r="AI190" s="46"/>
      <c r="AJ190" s="46"/>
      <c r="AK190" s="46" t="s">
        <v>168</v>
      </c>
      <c r="AL190" s="46"/>
      <c r="AM190" s="46"/>
      <c r="AN190" s="46"/>
      <c r="AO190" s="46"/>
      <c r="AP190" s="46"/>
      <c r="AQ190" s="46" t="s">
        <v>169</v>
      </c>
      <c r="AR190" s="46"/>
      <c r="AS190" s="46"/>
      <c r="AT190" s="46"/>
      <c r="AU190" s="46"/>
      <c r="AV190" s="46"/>
      <c r="AW190" s="46" t="s">
        <v>120</v>
      </c>
      <c r="AX190" s="46"/>
      <c r="AY190" s="46"/>
      <c r="AZ190" s="46"/>
      <c r="BA190" s="46"/>
      <c r="BB190" s="46"/>
      <c r="BC190" s="46"/>
      <c r="BD190" s="46"/>
      <c r="BE190" s="46"/>
      <c r="BF190" s="46"/>
      <c r="BG190" s="46" t="s">
        <v>170</v>
      </c>
      <c r="BH190" s="46"/>
      <c r="BI190" s="46"/>
      <c r="BJ190" s="46"/>
      <c r="BK190" s="46"/>
      <c r="BL190" s="46"/>
    </row>
    <row r="191" spans="1:79" ht="39.950000000000003" customHeight="1" x14ac:dyDescent="12.75">
      <c r="A191" s="100"/>
      <c r="B191" s="100"/>
      <c r="C191" s="100"/>
      <c r="D191" s="100"/>
      <c r="E191" s="100"/>
      <c r="F191" s="100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 t="s">
        <v>18</v>
      </c>
      <c r="AX191" s="46"/>
      <c r="AY191" s="46"/>
      <c r="AZ191" s="46"/>
      <c r="BA191" s="46"/>
      <c r="BB191" s="46" t="s">
        <v>17</v>
      </c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>
        <v>4</v>
      </c>
      <c r="AA192" s="46"/>
      <c r="AB192" s="46"/>
      <c r="AC192" s="46"/>
      <c r="AD192" s="46"/>
      <c r="AE192" s="46">
        <v>5</v>
      </c>
      <c r="AF192" s="46"/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/>
      <c r="AQ192" s="46">
        <v>7</v>
      </c>
      <c r="AR192" s="46"/>
      <c r="AS192" s="46"/>
      <c r="AT192" s="46"/>
      <c r="AU192" s="46"/>
      <c r="AV192" s="46"/>
      <c r="AW192" s="46">
        <v>8</v>
      </c>
      <c r="AX192" s="46"/>
      <c r="AY192" s="46"/>
      <c r="AZ192" s="46"/>
      <c r="BA192" s="46"/>
      <c r="BB192" s="46">
        <v>9</v>
      </c>
      <c r="BC192" s="46"/>
      <c r="BD192" s="46"/>
      <c r="BE192" s="46"/>
      <c r="BF192" s="46"/>
      <c r="BG192" s="46">
        <v>10</v>
      </c>
      <c r="BH192" s="46"/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49" t="s">
        <v>101</v>
      </c>
      <c r="U193" s="49"/>
      <c r="V193" s="49"/>
      <c r="W193" s="49"/>
      <c r="X193" s="49"/>
      <c r="Y193" s="49"/>
      <c r="Z193" s="49" t="s">
        <v>102</v>
      </c>
      <c r="AA193" s="49"/>
      <c r="AB193" s="49"/>
      <c r="AC193" s="49"/>
      <c r="AD193" s="49"/>
      <c r="AE193" s="49" t="s">
        <v>103</v>
      </c>
      <c r="AF193" s="49"/>
      <c r="AG193" s="49"/>
      <c r="AH193" s="49"/>
      <c r="AI193" s="49"/>
      <c r="AJ193" s="49"/>
      <c r="AK193" s="49" t="s">
        <v>104</v>
      </c>
      <c r="AL193" s="49"/>
      <c r="AM193" s="49"/>
      <c r="AN193" s="49"/>
      <c r="AO193" s="49"/>
      <c r="AP193" s="49"/>
      <c r="AQ193" s="105" t="s">
        <v>122</v>
      </c>
      <c r="AR193" s="49"/>
      <c r="AS193" s="49"/>
      <c r="AT193" s="49"/>
      <c r="AU193" s="49"/>
      <c r="AV193" s="49"/>
      <c r="AW193" s="49" t="s">
        <v>105</v>
      </c>
      <c r="AX193" s="49"/>
      <c r="AY193" s="49"/>
      <c r="AZ193" s="49"/>
      <c r="BA193" s="49"/>
      <c r="BB193" s="49" t="s">
        <v>106</v>
      </c>
      <c r="BC193" s="49"/>
      <c r="BD193" s="49"/>
      <c r="BE193" s="49"/>
      <c r="BF193" s="49"/>
      <c r="BG193" s="105" t="s">
        <v>123</v>
      </c>
      <c r="BH193" s="49"/>
      <c r="BI193" s="49"/>
      <c r="BJ193" s="49"/>
      <c r="BK193" s="49"/>
      <c r="BL193" s="49"/>
      <c r="CA193" s="2" t="s">
        <v>58</v>
      </c>
    </row>
    <row r="194" spans="1:79" s="138" customFormat="1" ht="38.25" customHeight="1" x14ac:dyDescent="0.2">
      <c r="A194" s="172">
        <v>2610</v>
      </c>
      <c r="B194" s="172"/>
      <c r="C194" s="172"/>
      <c r="D194" s="172"/>
      <c r="E194" s="172"/>
      <c r="F194" s="172"/>
      <c r="G194" s="132" t="s">
        <v>464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79">
        <v>0</v>
      </c>
      <c r="U194" s="179"/>
      <c r="V194" s="179"/>
      <c r="W194" s="179"/>
      <c r="X194" s="179"/>
      <c r="Y194" s="179"/>
      <c r="Z194" s="179">
        <v>1043253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/>
      <c r="AK194" s="179">
        <v>0</v>
      </c>
      <c r="AL194" s="179"/>
      <c r="AM194" s="179"/>
      <c r="AN194" s="179"/>
      <c r="AO194" s="179"/>
      <c r="AP194" s="179"/>
      <c r="AQ194" s="179">
        <f>IF(ISNUMBER(AK194),AK194,0)-IF(ISNUMBER(AE194),AE194,0)</f>
        <v>0</v>
      </c>
      <c r="AR194" s="179"/>
      <c r="AS194" s="179"/>
      <c r="AT194" s="179"/>
      <c r="AU194" s="179"/>
      <c r="AV194" s="179"/>
      <c r="AW194" s="179">
        <v>0</v>
      </c>
      <c r="AX194" s="179"/>
      <c r="AY194" s="179"/>
      <c r="AZ194" s="179"/>
      <c r="BA194" s="179"/>
      <c r="BB194" s="179">
        <v>0</v>
      </c>
      <c r="BC194" s="179"/>
      <c r="BD194" s="179"/>
      <c r="BE194" s="179"/>
      <c r="BF194" s="179"/>
      <c r="BG194" s="179">
        <f>IF(ISNUMBER(Z194),Z194,0)+IF(ISNUMBER(AK194),AK194,0)</f>
        <v>1043253</v>
      </c>
      <c r="BH194" s="179"/>
      <c r="BI194" s="179"/>
      <c r="BJ194" s="179"/>
      <c r="BK194" s="179"/>
      <c r="BL194" s="179"/>
      <c r="CA194" s="138" t="s">
        <v>59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78">
        <v>0</v>
      </c>
      <c r="U195" s="178"/>
      <c r="V195" s="178"/>
      <c r="W195" s="178"/>
      <c r="X195" s="178"/>
      <c r="Y195" s="178"/>
      <c r="Z195" s="178">
        <v>1043253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/>
      <c r="AK195" s="178">
        <v>0</v>
      </c>
      <c r="AL195" s="178"/>
      <c r="AM195" s="178"/>
      <c r="AN195" s="178"/>
      <c r="AO195" s="178"/>
      <c r="AP195" s="178"/>
      <c r="AQ195" s="178">
        <f>IF(ISNUMBER(AK195),AK195,0)-IF(ISNUMBER(AE195),AE195,0)</f>
        <v>0</v>
      </c>
      <c r="AR195" s="178"/>
      <c r="AS195" s="178"/>
      <c r="AT195" s="178"/>
      <c r="AU195" s="178"/>
      <c r="AV195" s="178"/>
      <c r="AW195" s="178">
        <v>0</v>
      </c>
      <c r="AX195" s="178"/>
      <c r="AY195" s="178"/>
      <c r="AZ195" s="178"/>
      <c r="BA195" s="178"/>
      <c r="BB195" s="178">
        <v>0</v>
      </c>
      <c r="BC195" s="178"/>
      <c r="BD195" s="178"/>
      <c r="BE195" s="178"/>
      <c r="BF195" s="178"/>
      <c r="BG195" s="178">
        <f>IF(ISNUMBER(Z195),Z195,0)+IF(ISNUMBER(AK195),AK195,0)</f>
        <v>1043253</v>
      </c>
      <c r="BH195" s="178"/>
      <c r="BI195" s="178"/>
      <c r="BJ195" s="178"/>
      <c r="BK195" s="178"/>
      <c r="BL195" s="178"/>
    </row>
    <row r="197" spans="1:79" ht="14.25" customHeight="1" x14ac:dyDescent="12.75">
      <c r="A197" s="48" t="s">
        <v>430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18" customHeight="1" x14ac:dyDescent="0.2">
      <c r="A199" s="46" t="s">
        <v>166</v>
      </c>
      <c r="B199" s="46"/>
      <c r="C199" s="46"/>
      <c r="D199" s="46"/>
      <c r="E199" s="46"/>
      <c r="F199" s="46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 t="s">
        <v>417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 t="s">
        <v>427</v>
      </c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</row>
    <row r="200" spans="1:79" ht="42.9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 t="s">
        <v>171</v>
      </c>
      <c r="R200" s="46"/>
      <c r="S200" s="46"/>
      <c r="T200" s="46"/>
      <c r="U200" s="46"/>
      <c r="V200" s="100" t="s">
        <v>172</v>
      </c>
      <c r="W200" s="100"/>
      <c r="X200" s="100"/>
      <c r="Y200" s="100"/>
      <c r="Z200" s="46" t="s">
        <v>173</v>
      </c>
      <c r="AA200" s="46"/>
      <c r="AB200" s="46"/>
      <c r="AC200" s="46"/>
      <c r="AD200" s="46"/>
      <c r="AE200" s="46"/>
      <c r="AF200" s="46"/>
      <c r="AG200" s="46"/>
      <c r="AH200" s="46"/>
      <c r="AI200" s="46"/>
      <c r="AJ200" s="46" t="s">
        <v>174</v>
      </c>
      <c r="AK200" s="46"/>
      <c r="AL200" s="46"/>
      <c r="AM200" s="46"/>
      <c r="AN200" s="46"/>
      <c r="AO200" s="46" t="s">
        <v>21</v>
      </c>
      <c r="AP200" s="46"/>
      <c r="AQ200" s="46"/>
      <c r="AR200" s="46"/>
      <c r="AS200" s="46"/>
      <c r="AT200" s="100" t="s">
        <v>175</v>
      </c>
      <c r="AU200" s="100"/>
      <c r="AV200" s="100"/>
      <c r="AW200" s="100"/>
      <c r="AX200" s="46" t="s">
        <v>173</v>
      </c>
      <c r="AY200" s="46"/>
      <c r="AZ200" s="46"/>
      <c r="BA200" s="46"/>
      <c r="BB200" s="46"/>
      <c r="BC200" s="46"/>
      <c r="BD200" s="46"/>
      <c r="BE200" s="46"/>
      <c r="BF200" s="46"/>
      <c r="BG200" s="46"/>
      <c r="BH200" s="46" t="s">
        <v>176</v>
      </c>
      <c r="BI200" s="46"/>
      <c r="BJ200" s="46"/>
      <c r="BK200" s="46"/>
      <c r="BL200" s="46"/>
    </row>
    <row r="201" spans="1:79" ht="63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100"/>
      <c r="W201" s="100"/>
      <c r="X201" s="100"/>
      <c r="Y201" s="100"/>
      <c r="Z201" s="46" t="s">
        <v>18</v>
      </c>
      <c r="AA201" s="46"/>
      <c r="AB201" s="46"/>
      <c r="AC201" s="46"/>
      <c r="AD201" s="46"/>
      <c r="AE201" s="46" t="s">
        <v>17</v>
      </c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100"/>
      <c r="AU201" s="100"/>
      <c r="AV201" s="100"/>
      <c r="AW201" s="100"/>
      <c r="AX201" s="46" t="s">
        <v>18</v>
      </c>
      <c r="AY201" s="46"/>
      <c r="AZ201" s="46"/>
      <c r="BA201" s="46"/>
      <c r="BB201" s="46"/>
      <c r="BC201" s="46" t="s">
        <v>17</v>
      </c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>
        <v>3</v>
      </c>
      <c r="R202" s="46"/>
      <c r="S202" s="46"/>
      <c r="T202" s="46"/>
      <c r="U202" s="46"/>
      <c r="V202" s="46">
        <v>4</v>
      </c>
      <c r="W202" s="46"/>
      <c r="X202" s="46"/>
      <c r="Y202" s="46"/>
      <c r="Z202" s="46">
        <v>5</v>
      </c>
      <c r="AA202" s="46"/>
      <c r="AB202" s="46"/>
      <c r="AC202" s="46"/>
      <c r="AD202" s="46"/>
      <c r="AE202" s="46">
        <v>6</v>
      </c>
      <c r="AF202" s="46"/>
      <c r="AG202" s="46"/>
      <c r="AH202" s="46"/>
      <c r="AI202" s="46"/>
      <c r="AJ202" s="46">
        <v>7</v>
      </c>
      <c r="AK202" s="46"/>
      <c r="AL202" s="46"/>
      <c r="AM202" s="46"/>
      <c r="AN202" s="46"/>
      <c r="AO202" s="46">
        <v>8</v>
      </c>
      <c r="AP202" s="46"/>
      <c r="AQ202" s="46"/>
      <c r="AR202" s="46"/>
      <c r="AS202" s="46"/>
      <c r="AT202" s="46">
        <v>9</v>
      </c>
      <c r="AU202" s="46"/>
      <c r="AV202" s="46"/>
      <c r="AW202" s="46"/>
      <c r="AX202" s="46">
        <v>10</v>
      </c>
      <c r="AY202" s="46"/>
      <c r="AZ202" s="46"/>
      <c r="BA202" s="46"/>
      <c r="BB202" s="46"/>
      <c r="BC202" s="46">
        <v>11</v>
      </c>
      <c r="BD202" s="46"/>
      <c r="BE202" s="46"/>
      <c r="BF202" s="46"/>
      <c r="BG202" s="46"/>
      <c r="BH202" s="46">
        <v>12</v>
      </c>
      <c r="BI202" s="46"/>
      <c r="BJ202" s="46"/>
      <c r="BK202" s="46"/>
      <c r="BL202" s="46"/>
    </row>
    <row r="203" spans="1:79" s="2" customFormat="1" ht="12" hidden="1" customHeight="1" x14ac:dyDescent="0.2">
      <c r="A203" s="44" t="s">
        <v>85</v>
      </c>
      <c r="B203" s="44"/>
      <c r="C203" s="44"/>
      <c r="D203" s="44"/>
      <c r="E203" s="44"/>
      <c r="F203" s="44"/>
      <c r="G203" s="93" t="s">
        <v>78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49" t="s">
        <v>101</v>
      </c>
      <c r="R203" s="49"/>
      <c r="S203" s="49"/>
      <c r="T203" s="49"/>
      <c r="U203" s="49"/>
      <c r="V203" s="49" t="s">
        <v>102</v>
      </c>
      <c r="W203" s="49"/>
      <c r="X203" s="49"/>
      <c r="Y203" s="49"/>
      <c r="Z203" s="49" t="s">
        <v>103</v>
      </c>
      <c r="AA203" s="49"/>
      <c r="AB203" s="49"/>
      <c r="AC203" s="49"/>
      <c r="AD203" s="49"/>
      <c r="AE203" s="49" t="s">
        <v>104</v>
      </c>
      <c r="AF203" s="49"/>
      <c r="AG203" s="49"/>
      <c r="AH203" s="49"/>
      <c r="AI203" s="49"/>
      <c r="AJ203" s="105" t="s">
        <v>124</v>
      </c>
      <c r="AK203" s="49"/>
      <c r="AL203" s="49"/>
      <c r="AM203" s="49"/>
      <c r="AN203" s="49"/>
      <c r="AO203" s="49" t="s">
        <v>105</v>
      </c>
      <c r="AP203" s="49"/>
      <c r="AQ203" s="49"/>
      <c r="AR203" s="49"/>
      <c r="AS203" s="49"/>
      <c r="AT203" s="105" t="s">
        <v>125</v>
      </c>
      <c r="AU203" s="49"/>
      <c r="AV203" s="49"/>
      <c r="AW203" s="49"/>
      <c r="AX203" s="49" t="s">
        <v>106</v>
      </c>
      <c r="AY203" s="49"/>
      <c r="AZ203" s="49"/>
      <c r="BA203" s="49"/>
      <c r="BB203" s="49"/>
      <c r="BC203" s="49" t="s">
        <v>107</v>
      </c>
      <c r="BD203" s="49"/>
      <c r="BE203" s="49"/>
      <c r="BF203" s="49"/>
      <c r="BG203" s="49"/>
      <c r="BH203" s="105" t="s">
        <v>124</v>
      </c>
      <c r="BI203" s="49"/>
      <c r="BJ203" s="49"/>
      <c r="BK203" s="49"/>
      <c r="BL203" s="49"/>
      <c r="CA203" s="2" t="s">
        <v>60</v>
      </c>
    </row>
    <row r="204" spans="1:79" s="138" customFormat="1" ht="38.25" customHeight="1" x14ac:dyDescent="0.2">
      <c r="A204" s="172">
        <v>2610</v>
      </c>
      <c r="B204" s="172"/>
      <c r="C204" s="172"/>
      <c r="D204" s="172"/>
      <c r="E204" s="172"/>
      <c r="F204" s="172"/>
      <c r="G204" s="132" t="s">
        <v>464</v>
      </c>
      <c r="H204" s="133"/>
      <c r="I204" s="133"/>
      <c r="J204" s="133"/>
      <c r="K204" s="133"/>
      <c r="L204" s="133"/>
      <c r="M204" s="133"/>
      <c r="N204" s="133"/>
      <c r="O204" s="133"/>
      <c r="P204" s="134"/>
      <c r="Q204" s="179">
        <v>1183560</v>
      </c>
      <c r="R204" s="179"/>
      <c r="S204" s="179"/>
      <c r="T204" s="179"/>
      <c r="U204" s="179"/>
      <c r="V204" s="179">
        <v>0</v>
      </c>
      <c r="W204" s="179"/>
      <c r="X204" s="179"/>
      <c r="Y204" s="179"/>
      <c r="Z204" s="179">
        <v>0</v>
      </c>
      <c r="AA204" s="179"/>
      <c r="AB204" s="179"/>
      <c r="AC204" s="179"/>
      <c r="AD204" s="179"/>
      <c r="AE204" s="179">
        <v>0</v>
      </c>
      <c r="AF204" s="179"/>
      <c r="AG204" s="179"/>
      <c r="AH204" s="179"/>
      <c r="AI204" s="179"/>
      <c r="AJ204" s="179">
        <f>IF(ISNUMBER(Q204),Q204,0)-IF(ISNUMBER(Z204),Z204,0)</f>
        <v>1183560</v>
      </c>
      <c r="AK204" s="179"/>
      <c r="AL204" s="179"/>
      <c r="AM204" s="179"/>
      <c r="AN204" s="179"/>
      <c r="AO204" s="179">
        <v>1289637</v>
      </c>
      <c r="AP204" s="179"/>
      <c r="AQ204" s="179"/>
      <c r="AR204" s="179"/>
      <c r="AS204" s="179"/>
      <c r="AT204" s="179">
        <f>IF(ISNUMBER(V204),V204,0)-IF(ISNUMBER(Z204),Z204,0)-IF(ISNUMBER(AE204),AE204,0)</f>
        <v>0</v>
      </c>
      <c r="AU204" s="179"/>
      <c r="AV204" s="179"/>
      <c r="AW204" s="179"/>
      <c r="AX204" s="179">
        <v>0</v>
      </c>
      <c r="AY204" s="179"/>
      <c r="AZ204" s="179"/>
      <c r="BA204" s="179"/>
      <c r="BB204" s="179"/>
      <c r="BC204" s="179">
        <v>0</v>
      </c>
      <c r="BD204" s="179"/>
      <c r="BE204" s="179"/>
      <c r="BF204" s="179"/>
      <c r="BG204" s="179"/>
      <c r="BH204" s="179">
        <f>IF(ISNUMBER(AO204),AO204,0)-IF(ISNUMBER(AX204),AX204,0)</f>
        <v>1289637</v>
      </c>
      <c r="BI204" s="179"/>
      <c r="BJ204" s="179"/>
      <c r="BK204" s="179"/>
      <c r="BL204" s="179"/>
      <c r="CA204" s="138" t="s">
        <v>61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39" t="s">
        <v>179</v>
      </c>
      <c r="H205" s="140"/>
      <c r="I205" s="140"/>
      <c r="J205" s="140"/>
      <c r="K205" s="140"/>
      <c r="L205" s="140"/>
      <c r="M205" s="140"/>
      <c r="N205" s="140"/>
      <c r="O205" s="140"/>
      <c r="P205" s="141"/>
      <c r="Q205" s="178">
        <v>1183560</v>
      </c>
      <c r="R205" s="178"/>
      <c r="S205" s="178"/>
      <c r="T205" s="178"/>
      <c r="U205" s="178"/>
      <c r="V205" s="178">
        <v>0</v>
      </c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>
        <f>IF(ISNUMBER(Q205),Q205,0)-IF(ISNUMBER(Z205),Z205,0)</f>
        <v>1183560</v>
      </c>
      <c r="AK205" s="178"/>
      <c r="AL205" s="178"/>
      <c r="AM205" s="178"/>
      <c r="AN205" s="178"/>
      <c r="AO205" s="178">
        <v>1289637</v>
      </c>
      <c r="AP205" s="178"/>
      <c r="AQ205" s="178"/>
      <c r="AR205" s="178"/>
      <c r="AS205" s="178"/>
      <c r="AT205" s="178">
        <f>IF(ISNUMBER(V205),V205,0)-IF(ISNUMBER(Z205),Z205,0)-IF(ISNUMBER(AE205),AE205,0)</f>
        <v>0</v>
      </c>
      <c r="AU205" s="178"/>
      <c r="AV205" s="178"/>
      <c r="AW205" s="178"/>
      <c r="AX205" s="178">
        <v>0</v>
      </c>
      <c r="AY205" s="178"/>
      <c r="AZ205" s="178"/>
      <c r="BA205" s="178"/>
      <c r="BB205" s="178"/>
      <c r="BC205" s="178">
        <v>0</v>
      </c>
      <c r="BD205" s="178"/>
      <c r="BE205" s="178"/>
      <c r="BF205" s="178"/>
      <c r="BG205" s="178"/>
      <c r="BH205" s="178">
        <f>IF(ISNUMBER(AO205),AO205,0)-IF(ISNUMBER(AX205),AX205,0)</f>
        <v>1289637</v>
      </c>
      <c r="BI205" s="178"/>
      <c r="BJ205" s="178"/>
      <c r="BK205" s="178"/>
      <c r="BL205" s="178"/>
    </row>
    <row r="207" spans="1:79" ht="14.25" customHeight="1" x14ac:dyDescent="12.75">
      <c r="A207" s="48" t="s">
        <v>418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</row>
    <row r="209" spans="1:79" ht="42.95" customHeight="1" x14ac:dyDescent="0.2">
      <c r="A209" s="100" t="s">
        <v>166</v>
      </c>
      <c r="B209" s="100"/>
      <c r="C209" s="100"/>
      <c r="D209" s="100"/>
      <c r="E209" s="100"/>
      <c r="F209" s="100"/>
      <c r="G209" s="46" t="s">
        <v>20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16</v>
      </c>
      <c r="U209" s="46"/>
      <c r="V209" s="46"/>
      <c r="W209" s="46"/>
      <c r="X209" s="46"/>
      <c r="Y209" s="46"/>
      <c r="Z209" s="46" t="s">
        <v>15</v>
      </c>
      <c r="AA209" s="46"/>
      <c r="AB209" s="46"/>
      <c r="AC209" s="46"/>
      <c r="AD209" s="46"/>
      <c r="AE209" s="46" t="s">
        <v>415</v>
      </c>
      <c r="AF209" s="46"/>
      <c r="AG209" s="46"/>
      <c r="AH209" s="46"/>
      <c r="AI209" s="46"/>
      <c r="AJ209" s="46"/>
      <c r="AK209" s="46" t="s">
        <v>419</v>
      </c>
      <c r="AL209" s="46"/>
      <c r="AM209" s="46"/>
      <c r="AN209" s="46"/>
      <c r="AO209" s="46"/>
      <c r="AP209" s="46"/>
      <c r="AQ209" s="46" t="s">
        <v>431</v>
      </c>
      <c r="AR209" s="46"/>
      <c r="AS209" s="46"/>
      <c r="AT209" s="46"/>
      <c r="AU209" s="46"/>
      <c r="AV209" s="46"/>
      <c r="AW209" s="46" t="s">
        <v>19</v>
      </c>
      <c r="AX209" s="46"/>
      <c r="AY209" s="46"/>
      <c r="AZ209" s="46"/>
      <c r="BA209" s="46"/>
      <c r="BB209" s="46"/>
      <c r="BC209" s="46"/>
      <c r="BD209" s="46"/>
      <c r="BE209" s="46" t="s">
        <v>190</v>
      </c>
      <c r="BF209" s="46"/>
      <c r="BG209" s="46"/>
      <c r="BH209" s="46"/>
      <c r="BI209" s="46"/>
      <c r="BJ209" s="46"/>
      <c r="BK209" s="46"/>
      <c r="BL209" s="46"/>
    </row>
    <row r="210" spans="1:79" ht="21.75" customHeight="1" x14ac:dyDescent="0.2">
      <c r="A210" s="100"/>
      <c r="B210" s="100"/>
      <c r="C210" s="100"/>
      <c r="D210" s="100"/>
      <c r="E210" s="100"/>
      <c r="F210" s="100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>
        <v>4</v>
      </c>
      <c r="AA211" s="46"/>
      <c r="AB211" s="46"/>
      <c r="AC211" s="46"/>
      <c r="AD211" s="46"/>
      <c r="AE211" s="46">
        <v>5</v>
      </c>
      <c r="AF211" s="46"/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/>
      <c r="AQ211" s="46">
        <v>7</v>
      </c>
      <c r="AR211" s="46"/>
      <c r="AS211" s="46"/>
      <c r="AT211" s="46"/>
      <c r="AU211" s="46"/>
      <c r="AV211" s="46"/>
      <c r="AW211" s="44">
        <v>8</v>
      </c>
      <c r="AX211" s="44"/>
      <c r="AY211" s="44"/>
      <c r="AZ211" s="44"/>
      <c r="BA211" s="44"/>
      <c r="BB211" s="44"/>
      <c r="BC211" s="44"/>
      <c r="BD211" s="44"/>
      <c r="BE211" s="44">
        <v>9</v>
      </c>
      <c r="BF211" s="44"/>
      <c r="BG211" s="44"/>
      <c r="BH211" s="44"/>
      <c r="BI211" s="44"/>
      <c r="BJ211" s="44"/>
      <c r="BK211" s="44"/>
      <c r="BL211" s="44"/>
    </row>
    <row r="212" spans="1:79" s="2" customFormat="1" ht="18.75" hidden="1" customHeight="1" x14ac:dyDescent="0.2">
      <c r="A212" s="44" t="s">
        <v>85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49" t="s">
        <v>101</v>
      </c>
      <c r="U212" s="49"/>
      <c r="V212" s="49"/>
      <c r="W212" s="49"/>
      <c r="X212" s="49"/>
      <c r="Y212" s="49"/>
      <c r="Z212" s="49" t="s">
        <v>102</v>
      </c>
      <c r="AA212" s="49"/>
      <c r="AB212" s="49"/>
      <c r="AC212" s="49"/>
      <c r="AD212" s="49"/>
      <c r="AE212" s="49" t="s">
        <v>103</v>
      </c>
      <c r="AF212" s="49"/>
      <c r="AG212" s="49"/>
      <c r="AH212" s="49"/>
      <c r="AI212" s="49"/>
      <c r="AJ212" s="49"/>
      <c r="AK212" s="49" t="s">
        <v>104</v>
      </c>
      <c r="AL212" s="49"/>
      <c r="AM212" s="49"/>
      <c r="AN212" s="49"/>
      <c r="AO212" s="49"/>
      <c r="AP212" s="49"/>
      <c r="AQ212" s="49" t="s">
        <v>105</v>
      </c>
      <c r="AR212" s="49"/>
      <c r="AS212" s="49"/>
      <c r="AT212" s="49"/>
      <c r="AU212" s="49"/>
      <c r="AV212" s="49"/>
      <c r="AW212" s="93" t="s">
        <v>108</v>
      </c>
      <c r="AX212" s="93"/>
      <c r="AY212" s="93"/>
      <c r="AZ212" s="93"/>
      <c r="BA212" s="93"/>
      <c r="BB212" s="93"/>
      <c r="BC212" s="93"/>
      <c r="BD212" s="93"/>
      <c r="BE212" s="93" t="s">
        <v>109</v>
      </c>
      <c r="BF212" s="93"/>
      <c r="BG212" s="93"/>
      <c r="BH212" s="93"/>
      <c r="BI212" s="93"/>
      <c r="BJ212" s="93"/>
      <c r="BK212" s="93"/>
      <c r="BL212" s="93"/>
      <c r="CA212" s="2" t="s">
        <v>62</v>
      </c>
    </row>
    <row r="213" spans="1:79" s="138" customFormat="1" ht="38.25" customHeight="1" x14ac:dyDescent="0.2">
      <c r="A213" s="172">
        <v>2610</v>
      </c>
      <c r="B213" s="172"/>
      <c r="C213" s="172"/>
      <c r="D213" s="172"/>
      <c r="E213" s="172"/>
      <c r="F213" s="172"/>
      <c r="G213" s="132" t="s">
        <v>464</v>
      </c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4"/>
      <c r="T213" s="179">
        <v>0</v>
      </c>
      <c r="U213" s="179"/>
      <c r="V213" s="179"/>
      <c r="W213" s="179"/>
      <c r="X213" s="179"/>
      <c r="Y213" s="179"/>
      <c r="Z213" s="179">
        <v>1043253</v>
      </c>
      <c r="AA213" s="179"/>
      <c r="AB213" s="179"/>
      <c r="AC213" s="179"/>
      <c r="AD213" s="179"/>
      <c r="AE213" s="179">
        <v>10810</v>
      </c>
      <c r="AF213" s="179"/>
      <c r="AG213" s="179"/>
      <c r="AH213" s="179"/>
      <c r="AI213" s="179"/>
      <c r="AJ213" s="179"/>
      <c r="AK213" s="179">
        <v>22811</v>
      </c>
      <c r="AL213" s="179"/>
      <c r="AM213" s="179"/>
      <c r="AN213" s="179"/>
      <c r="AO213" s="179"/>
      <c r="AP213" s="179"/>
      <c r="AQ213" s="179">
        <v>0</v>
      </c>
      <c r="AR213" s="179"/>
      <c r="AS213" s="179"/>
      <c r="AT213" s="179"/>
      <c r="AU213" s="179"/>
      <c r="AV213" s="179"/>
      <c r="AW213" s="132" t="s">
        <v>473</v>
      </c>
      <c r="AX213" s="133"/>
      <c r="AY213" s="133"/>
      <c r="AZ213" s="133"/>
      <c r="BA213" s="133"/>
      <c r="BB213" s="133"/>
      <c r="BC213" s="133"/>
      <c r="BD213" s="134"/>
      <c r="BE213" s="186"/>
      <c r="BF213" s="186"/>
      <c r="BG213" s="186"/>
      <c r="BH213" s="186"/>
      <c r="BI213" s="186"/>
      <c r="BJ213" s="186"/>
      <c r="BK213" s="186"/>
      <c r="BL213" s="186"/>
      <c r="CA213" s="138" t="s">
        <v>63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39" t="s">
        <v>179</v>
      </c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1"/>
      <c r="T214" s="178">
        <v>0</v>
      </c>
      <c r="U214" s="178"/>
      <c r="V214" s="178"/>
      <c r="W214" s="178"/>
      <c r="X214" s="178"/>
      <c r="Y214" s="178"/>
      <c r="Z214" s="178">
        <v>1043253</v>
      </c>
      <c r="AA214" s="178"/>
      <c r="AB214" s="178"/>
      <c r="AC214" s="178"/>
      <c r="AD214" s="178"/>
      <c r="AE214" s="178">
        <v>10810</v>
      </c>
      <c r="AF214" s="178"/>
      <c r="AG214" s="178"/>
      <c r="AH214" s="178"/>
      <c r="AI214" s="178"/>
      <c r="AJ214" s="178"/>
      <c r="AK214" s="178">
        <v>22811</v>
      </c>
      <c r="AL214" s="178"/>
      <c r="AM214" s="178"/>
      <c r="AN214" s="178"/>
      <c r="AO214" s="178"/>
      <c r="AP214" s="178"/>
      <c r="AQ214" s="178">
        <v>0</v>
      </c>
      <c r="AR214" s="178"/>
      <c r="AS214" s="178"/>
      <c r="AT214" s="178"/>
      <c r="AU214" s="178"/>
      <c r="AV214" s="178"/>
      <c r="AW214" s="139"/>
      <c r="AX214" s="140"/>
      <c r="AY214" s="140"/>
      <c r="AZ214" s="140"/>
      <c r="BA214" s="140"/>
      <c r="BB214" s="140"/>
      <c r="BC214" s="140"/>
      <c r="BD214" s="141"/>
      <c r="BE214" s="180"/>
      <c r="BF214" s="180"/>
      <c r="BG214" s="180"/>
      <c r="BH214" s="180"/>
      <c r="BI214" s="180"/>
      <c r="BJ214" s="180"/>
      <c r="BK214" s="180"/>
      <c r="BL214" s="180"/>
    </row>
    <row r="216" spans="1:79" ht="14.25" customHeight="1" x14ac:dyDescent="12.75">
      <c r="A216" s="48" t="s">
        <v>420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14.25" x14ac:dyDescent="0.2">
      <c r="A220" s="48" t="s">
        <v>444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4.25" x14ac:dyDescent="0.2">
      <c r="A221" s="48" t="s">
        <v>421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</row>
    <row r="223" spans="1:79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6" spans="1:58" ht="18.95" customHeight="1" x14ac:dyDescent="0.2">
      <c r="A226" s="154" t="s">
        <v>349</v>
      </c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40"/>
      <c r="AC226" s="40"/>
      <c r="AD226" s="40"/>
      <c r="AE226" s="40"/>
      <c r="AF226" s="40"/>
      <c r="AG226" s="40"/>
      <c r="AH226" s="67"/>
      <c r="AI226" s="67"/>
      <c r="AJ226" s="67"/>
      <c r="AK226" s="67"/>
      <c r="AL226" s="67"/>
      <c r="AM226" s="67"/>
      <c r="AN226" s="67"/>
      <c r="AO226" s="67"/>
      <c r="AP226" s="67"/>
      <c r="AQ226" s="40"/>
      <c r="AR226" s="40"/>
      <c r="AS226" s="40"/>
      <c r="AT226" s="40"/>
      <c r="AU226" s="155" t="s">
        <v>412</v>
      </c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</row>
    <row r="227" spans="1:58" ht="12.75" customHeight="1" x14ac:dyDescent="0.2">
      <c r="AB227" s="41"/>
      <c r="AC227" s="41"/>
      <c r="AD227" s="41"/>
      <c r="AE227" s="41"/>
      <c r="AF227" s="41"/>
      <c r="AG227" s="41"/>
      <c r="AH227" s="47" t="s">
        <v>2</v>
      </c>
      <c r="AI227" s="47"/>
      <c r="AJ227" s="47"/>
      <c r="AK227" s="47"/>
      <c r="AL227" s="47"/>
      <c r="AM227" s="47"/>
      <c r="AN227" s="47"/>
      <c r="AO227" s="47"/>
      <c r="AP227" s="47"/>
      <c r="AQ227" s="41"/>
      <c r="AR227" s="41"/>
      <c r="AS227" s="41"/>
      <c r="AT227" s="41"/>
      <c r="AU227" s="47" t="s">
        <v>219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</row>
    <row r="228" spans="1:58" ht="15" x14ac:dyDescent="0.2">
      <c r="AB228" s="41"/>
      <c r="AC228" s="41"/>
      <c r="AD228" s="41"/>
      <c r="AE228" s="41"/>
      <c r="AF228" s="41"/>
      <c r="AG228" s="41"/>
      <c r="AH228" s="42"/>
      <c r="AI228" s="42"/>
      <c r="AJ228" s="42"/>
      <c r="AK228" s="42"/>
      <c r="AL228" s="42"/>
      <c r="AM228" s="42"/>
      <c r="AN228" s="42"/>
      <c r="AO228" s="42"/>
      <c r="AP228" s="42"/>
      <c r="AQ228" s="41"/>
      <c r="AR228" s="41"/>
      <c r="AS228" s="41"/>
      <c r="AT228" s="41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</row>
    <row r="229" spans="1:58" ht="18" customHeight="1" x14ac:dyDescent="0.2">
      <c r="A229" s="154" t="s">
        <v>816</v>
      </c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41"/>
      <c r="AC229" s="41"/>
      <c r="AD229" s="41"/>
      <c r="AE229" s="41"/>
      <c r="AF229" s="41"/>
      <c r="AG229" s="41"/>
      <c r="AH229" s="68"/>
      <c r="AI229" s="68"/>
      <c r="AJ229" s="68"/>
      <c r="AK229" s="68"/>
      <c r="AL229" s="68"/>
      <c r="AM229" s="68"/>
      <c r="AN229" s="68"/>
      <c r="AO229" s="68"/>
      <c r="AP229" s="68"/>
      <c r="AQ229" s="41"/>
      <c r="AR229" s="41"/>
      <c r="AS229" s="41"/>
      <c r="AT229" s="41"/>
      <c r="AU229" s="156" t="s">
        <v>413</v>
      </c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</row>
    <row r="230" spans="1:58" ht="12" customHeight="1" x14ac:dyDescent="0.2">
      <c r="AB230" s="41"/>
      <c r="AC230" s="41"/>
      <c r="AD230" s="41"/>
      <c r="AE230" s="41"/>
      <c r="AF230" s="41"/>
      <c r="AG230" s="41"/>
      <c r="AH230" s="47" t="s">
        <v>2</v>
      </c>
      <c r="AI230" s="47"/>
      <c r="AJ230" s="47"/>
      <c r="AK230" s="47"/>
      <c r="AL230" s="47"/>
      <c r="AM230" s="47"/>
      <c r="AN230" s="47"/>
      <c r="AO230" s="47"/>
      <c r="AP230" s="47"/>
      <c r="AQ230" s="41"/>
      <c r="AR230" s="41"/>
      <c r="AS230" s="41"/>
      <c r="AT230" s="41"/>
      <c r="AU230" s="47" t="s">
        <v>219</v>
      </c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</row>
  </sheetData>
  <mergeCells count="1369">
    <mergeCell ref="AE214:AJ214"/>
    <mergeCell ref="AK214:AP214"/>
    <mergeCell ref="AQ214:AV214"/>
    <mergeCell ref="AW214:BD214"/>
    <mergeCell ref="BE214:BL214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195:F195"/>
    <mergeCell ref="G195:S195"/>
    <mergeCell ref="T195:Y195"/>
    <mergeCell ref="Z195:AD195"/>
    <mergeCell ref="AE195:AJ195"/>
    <mergeCell ref="AK195:AP195"/>
    <mergeCell ref="AQ195:AV195"/>
    <mergeCell ref="AW195:BA195"/>
    <mergeCell ref="BA153:BC153"/>
    <mergeCell ref="BD153:BF153"/>
    <mergeCell ref="BG153:BI153"/>
    <mergeCell ref="BJ153:BL153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AU152:AW152"/>
    <mergeCell ref="AX152:AZ152"/>
    <mergeCell ref="BA152:BC152"/>
    <mergeCell ref="BD152:BF152"/>
    <mergeCell ref="BG152:BI152"/>
    <mergeCell ref="BJ152:BL152"/>
    <mergeCell ref="AC152:AE152"/>
    <mergeCell ref="AF152:AH152"/>
    <mergeCell ref="AI152:AK152"/>
    <mergeCell ref="AL152:AN152"/>
    <mergeCell ref="AO152:AQ152"/>
    <mergeCell ref="AR152:AT152"/>
    <mergeCell ref="AT142:AX142"/>
    <mergeCell ref="AY142:BC142"/>
    <mergeCell ref="BD142:BH142"/>
    <mergeCell ref="BI142:BM142"/>
    <mergeCell ref="BN142:BR142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Y137:BC137"/>
    <mergeCell ref="BD137:BH137"/>
    <mergeCell ref="BI137:BM137"/>
    <mergeCell ref="BN137:BR137"/>
    <mergeCell ref="A138:T138"/>
    <mergeCell ref="U138:Y138"/>
    <mergeCell ref="Z138:AD138"/>
    <mergeCell ref="AE138:AI138"/>
    <mergeCell ref="AJ138:AN138"/>
    <mergeCell ref="AO138:AS138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O137:AS137"/>
    <mergeCell ref="AT137:AX137"/>
    <mergeCell ref="Z136:AD136"/>
    <mergeCell ref="AE136:AI136"/>
    <mergeCell ref="AJ136:AN136"/>
    <mergeCell ref="AO136:AS136"/>
    <mergeCell ref="AT136:AX136"/>
    <mergeCell ref="AY136:BC136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214:F214"/>
    <mergeCell ref="G214:S214"/>
    <mergeCell ref="T214:Y214"/>
    <mergeCell ref="Z214:AD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BB195:BF195"/>
    <mergeCell ref="BG195:BL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1:BC151"/>
    <mergeCell ref="BD151:BF151"/>
    <mergeCell ref="BG151:BI151"/>
    <mergeCell ref="BJ151:BL151"/>
    <mergeCell ref="A156:BL156"/>
    <mergeCell ref="A157:BS157"/>
    <mergeCell ref="A152:C152"/>
    <mergeCell ref="D152:V152"/>
    <mergeCell ref="W152:Y152"/>
    <mergeCell ref="Z152:AB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A149:C149"/>
    <mergeCell ref="D149:V149"/>
    <mergeCell ref="W149:Y149"/>
    <mergeCell ref="Z149:AB149"/>
    <mergeCell ref="AC149:AE149"/>
    <mergeCell ref="AF149:AH149"/>
    <mergeCell ref="BJ147:BL148"/>
    <mergeCell ref="W148:Y148"/>
    <mergeCell ref="Z148:AB148"/>
    <mergeCell ref="AC148:AE148"/>
    <mergeCell ref="AF148:AH148"/>
    <mergeCell ref="AI148:AK148"/>
    <mergeCell ref="AL148:AN148"/>
    <mergeCell ref="AO148:AQ148"/>
    <mergeCell ref="AR148:AT148"/>
    <mergeCell ref="BG146:BL146"/>
    <mergeCell ref="W147:AB147"/>
    <mergeCell ref="AC147:AH147"/>
    <mergeCell ref="AI147:AN147"/>
    <mergeCell ref="AO147:AT147"/>
    <mergeCell ref="AU147:AW148"/>
    <mergeCell ref="AX147:AZ148"/>
    <mergeCell ref="BA147:BC148"/>
    <mergeCell ref="BD147:BF148"/>
    <mergeCell ref="BG147:BI148"/>
    <mergeCell ref="A146:C148"/>
    <mergeCell ref="D146:V148"/>
    <mergeCell ref="W146:AH146"/>
    <mergeCell ref="AI146:AT146"/>
    <mergeCell ref="AU146:AZ146"/>
    <mergeCell ref="BA146:BF146"/>
    <mergeCell ref="AT134:AX134"/>
    <mergeCell ref="AY134:BC134"/>
    <mergeCell ref="BD134:BH134"/>
    <mergeCell ref="BI134:BM134"/>
    <mergeCell ref="BN134:BR134"/>
    <mergeCell ref="A145:BL145"/>
    <mergeCell ref="BI135:BM135"/>
    <mergeCell ref="BN135:BR135"/>
    <mergeCell ref="A136:T136"/>
    <mergeCell ref="U136:Y136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1 A95">
    <cfRule type="cellIs" dxfId="864" priority="40" stopIfTrue="1" operator="equal">
      <formula>A85</formula>
    </cfRule>
  </conditionalFormatting>
  <conditionalFormatting sqref="A105:C105 A119:C119">
    <cfRule type="cellIs" dxfId="863" priority="41" stopIfTrue="1" operator="equal">
      <formula>A104</formula>
    </cfRule>
    <cfRule type="cellIs" dxfId="862" priority="42" stopIfTrue="1" operator="equal">
      <formula>0</formula>
    </cfRule>
  </conditionalFormatting>
  <conditionalFormatting sqref="A87">
    <cfRule type="cellIs" dxfId="861" priority="39" stopIfTrue="1" operator="equal">
      <formula>A86</formula>
    </cfRule>
  </conditionalFormatting>
  <conditionalFormatting sqref="A97">
    <cfRule type="cellIs" dxfId="860" priority="129" stopIfTrue="1" operator="equal">
      <formula>A95</formula>
    </cfRule>
  </conditionalFormatting>
  <conditionalFormatting sqref="A96">
    <cfRule type="cellIs" dxfId="859" priority="37" stopIfTrue="1" operator="equal">
      <formula>A95</formula>
    </cfRule>
  </conditionalFormatting>
  <conditionalFormatting sqref="A152">
    <cfRule type="cellIs" dxfId="858" priority="3" stopIfTrue="1" operator="equal">
      <formula>A151</formula>
    </cfRule>
  </conditionalFormatting>
  <conditionalFormatting sqref="A106:C106">
    <cfRule type="cellIs" dxfId="857" priority="34" stopIfTrue="1" operator="equal">
      <formula>A105</formula>
    </cfRule>
    <cfRule type="cellIs" dxfId="856" priority="35" stopIfTrue="1" operator="equal">
      <formula>0</formula>
    </cfRule>
  </conditionalFormatting>
  <conditionalFormatting sqref="A107:C107">
    <cfRule type="cellIs" dxfId="855" priority="32" stopIfTrue="1" operator="equal">
      <formula>A106</formula>
    </cfRule>
    <cfRule type="cellIs" dxfId="854" priority="33" stopIfTrue="1" operator="equal">
      <formula>0</formula>
    </cfRule>
  </conditionalFormatting>
  <conditionalFormatting sqref="A108:C108">
    <cfRule type="cellIs" dxfId="853" priority="30" stopIfTrue="1" operator="equal">
      <formula>A107</formula>
    </cfRule>
    <cfRule type="cellIs" dxfId="852" priority="31" stopIfTrue="1" operator="equal">
      <formula>0</formula>
    </cfRule>
  </conditionalFormatting>
  <conditionalFormatting sqref="A109:C109">
    <cfRule type="cellIs" dxfId="851" priority="28" stopIfTrue="1" operator="equal">
      <formula>A108</formula>
    </cfRule>
    <cfRule type="cellIs" dxfId="850" priority="29" stopIfTrue="1" operator="equal">
      <formula>0</formula>
    </cfRule>
  </conditionalFormatting>
  <conditionalFormatting sqref="A110:C110">
    <cfRule type="cellIs" dxfId="849" priority="26" stopIfTrue="1" operator="equal">
      <formula>A109</formula>
    </cfRule>
    <cfRule type="cellIs" dxfId="848" priority="27" stopIfTrue="1" operator="equal">
      <formula>0</formula>
    </cfRule>
  </conditionalFormatting>
  <conditionalFormatting sqref="A111:C111">
    <cfRule type="cellIs" dxfId="847" priority="24" stopIfTrue="1" operator="equal">
      <formula>A110</formula>
    </cfRule>
    <cfRule type="cellIs" dxfId="846" priority="25" stopIfTrue="1" operator="equal">
      <formula>0</formula>
    </cfRule>
  </conditionalFormatting>
  <conditionalFormatting sqref="A112:C112">
    <cfRule type="cellIs" dxfId="845" priority="22" stopIfTrue="1" operator="equal">
      <formula>A111</formula>
    </cfRule>
    <cfRule type="cellIs" dxfId="844" priority="23" stopIfTrue="1" operator="equal">
      <formula>0</formula>
    </cfRule>
  </conditionalFormatting>
  <conditionalFormatting sqref="A120:C120">
    <cfRule type="cellIs" dxfId="843" priority="18" stopIfTrue="1" operator="equal">
      <formula>A119</formula>
    </cfRule>
    <cfRule type="cellIs" dxfId="842" priority="19" stopIfTrue="1" operator="equal">
      <formula>0</formula>
    </cfRule>
  </conditionalFormatting>
  <conditionalFormatting sqref="A121:C121">
    <cfRule type="cellIs" dxfId="841" priority="16" stopIfTrue="1" operator="equal">
      <formula>A120</formula>
    </cfRule>
    <cfRule type="cellIs" dxfId="840" priority="17" stopIfTrue="1" operator="equal">
      <formula>0</formula>
    </cfRule>
  </conditionalFormatting>
  <conditionalFormatting sqref="A122:C122">
    <cfRule type="cellIs" dxfId="839" priority="14" stopIfTrue="1" operator="equal">
      <formula>A121</formula>
    </cfRule>
    <cfRule type="cellIs" dxfId="838" priority="15" stopIfTrue="1" operator="equal">
      <formula>0</formula>
    </cfRule>
  </conditionalFormatting>
  <conditionalFormatting sqref="A123:C123">
    <cfRule type="cellIs" dxfId="837" priority="12" stopIfTrue="1" operator="equal">
      <formula>A122</formula>
    </cfRule>
    <cfRule type="cellIs" dxfId="836" priority="13" stopIfTrue="1" operator="equal">
      <formula>0</formula>
    </cfRule>
  </conditionalFormatting>
  <conditionalFormatting sqref="A124:C124">
    <cfRule type="cellIs" dxfId="835" priority="10" stopIfTrue="1" operator="equal">
      <formula>A123</formula>
    </cfRule>
    <cfRule type="cellIs" dxfId="834" priority="11" stopIfTrue="1" operator="equal">
      <formula>0</formula>
    </cfRule>
  </conditionalFormatting>
  <conditionalFormatting sqref="A125:C125">
    <cfRule type="cellIs" dxfId="833" priority="8" stopIfTrue="1" operator="equal">
      <formula>A124</formula>
    </cfRule>
    <cfRule type="cellIs" dxfId="832" priority="9" stopIfTrue="1" operator="equal">
      <formula>0</formula>
    </cfRule>
  </conditionalFormatting>
  <conditionalFormatting sqref="A126:C126">
    <cfRule type="cellIs" dxfId="831" priority="6" stopIfTrue="1" operator="equal">
      <formula>A125</formula>
    </cfRule>
    <cfRule type="cellIs" dxfId="830" priority="7" stopIfTrue="1" operator="equal">
      <formula>0</formula>
    </cfRule>
  </conditionalFormatting>
  <conditionalFormatting sqref="A153">
    <cfRule type="cellIs" dxfId="829" priority="2" stopIfTrue="1" operator="equal">
      <formula>A152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4"/>
  <sheetViews>
    <sheetView topLeftCell="A232" zoomScaleNormal="100" workbookViewId="0">
      <selection activeCell="H243" sqref="H24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494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496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83950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83950</v>
      </c>
      <c r="AJ30" s="163"/>
      <c r="AK30" s="163"/>
      <c r="AL30" s="163"/>
      <c r="AM30" s="164"/>
      <c r="AN30" s="162">
        <v>330650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330650</v>
      </c>
      <c r="BC30" s="163"/>
      <c r="BD30" s="163"/>
      <c r="BE30" s="163"/>
      <c r="BF30" s="164"/>
      <c r="BG30" s="162">
        <v>441155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441155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83950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83950</v>
      </c>
      <c r="AJ31" s="167"/>
      <c r="AK31" s="167"/>
      <c r="AL31" s="167"/>
      <c r="AM31" s="168"/>
      <c r="AN31" s="166">
        <v>330650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330650</v>
      </c>
      <c r="BC31" s="167"/>
      <c r="BD31" s="167"/>
      <c r="BE31" s="167"/>
      <c r="BF31" s="168"/>
      <c r="BG31" s="166">
        <v>441155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441155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486367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486367</v>
      </c>
      <c r="AN39" s="163"/>
      <c r="AO39" s="163"/>
      <c r="AP39" s="163"/>
      <c r="AQ39" s="164"/>
      <c r="AR39" s="162">
        <v>527201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527201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486367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486367</v>
      </c>
      <c r="AN40" s="167"/>
      <c r="AO40" s="167"/>
      <c r="AP40" s="167"/>
      <c r="AQ40" s="168"/>
      <c r="AR40" s="166">
        <v>527201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527201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83950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83950</v>
      </c>
      <c r="AJ50" s="163"/>
      <c r="AK50" s="163"/>
      <c r="AL50" s="163"/>
      <c r="AM50" s="164"/>
      <c r="AN50" s="162">
        <v>330650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330650</v>
      </c>
      <c r="BC50" s="163"/>
      <c r="BD50" s="163"/>
      <c r="BE50" s="163"/>
      <c r="BF50" s="164"/>
      <c r="BG50" s="162">
        <v>441155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441155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83950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83950</v>
      </c>
      <c r="AJ51" s="167"/>
      <c r="AK51" s="167"/>
      <c r="AL51" s="167"/>
      <c r="AM51" s="168"/>
      <c r="AN51" s="166">
        <v>330650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330650</v>
      </c>
      <c r="BC51" s="167"/>
      <c r="BD51" s="167"/>
      <c r="BE51" s="167"/>
      <c r="BF51" s="168"/>
      <c r="BG51" s="166">
        <v>441155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441155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486367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486367</v>
      </c>
      <c r="AN67" s="163"/>
      <c r="AO67" s="163"/>
      <c r="AP67" s="163"/>
      <c r="AQ67" s="164"/>
      <c r="AR67" s="162">
        <v>527201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527201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486367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486367</v>
      </c>
      <c r="AN68" s="167"/>
      <c r="AO68" s="167"/>
      <c r="AP68" s="167"/>
      <c r="AQ68" s="168"/>
      <c r="AR68" s="166">
        <v>527201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527201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481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83950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83950</v>
      </c>
      <c r="AJ86" s="163"/>
      <c r="AK86" s="163"/>
      <c r="AL86" s="163"/>
      <c r="AM86" s="164"/>
      <c r="AN86" s="162">
        <v>330650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330650</v>
      </c>
      <c r="BC86" s="163"/>
      <c r="BD86" s="163"/>
      <c r="BE86" s="163"/>
      <c r="BF86" s="164"/>
      <c r="BG86" s="162">
        <v>441155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441155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83950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83950</v>
      </c>
      <c r="AJ87" s="167"/>
      <c r="AK87" s="167"/>
      <c r="AL87" s="167"/>
      <c r="AM87" s="168"/>
      <c r="AN87" s="166">
        <v>330650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330650</v>
      </c>
      <c r="BC87" s="167"/>
      <c r="BD87" s="167"/>
      <c r="BE87" s="167"/>
      <c r="BF87" s="168"/>
      <c r="BG87" s="166">
        <v>441155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441155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481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486367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486367</v>
      </c>
      <c r="AK95" s="172"/>
      <c r="AL95" s="172"/>
      <c r="AM95" s="172"/>
      <c r="AN95" s="172"/>
      <c r="AO95" s="161">
        <v>527201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527201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486367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486367</v>
      </c>
      <c r="AK96" s="126"/>
      <c r="AL96" s="126"/>
      <c r="AM96" s="126"/>
      <c r="AN96" s="126"/>
      <c r="AO96" s="165">
        <v>527201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527201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381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46" t="s">
        <v>382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</v>
      </c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0</v>
      </c>
      <c r="BF106" s="177"/>
      <c r="BG106" s="177"/>
      <c r="BH106" s="177"/>
      <c r="BI106" s="177"/>
      <c r="BJ106" s="177">
        <v>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0</v>
      </c>
      <c r="BU106" s="177"/>
      <c r="BV106" s="177"/>
      <c r="BW106" s="177"/>
      <c r="BX106" s="177"/>
    </row>
    <row r="107" spans="1:79" s="138" customFormat="1" ht="15" customHeight="1" x14ac:dyDescent="0.2">
      <c r="A107" s="158">
        <v>0</v>
      </c>
      <c r="B107" s="159"/>
      <c r="C107" s="159"/>
      <c r="D107" s="176" t="s">
        <v>222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223</v>
      </c>
      <c r="R107" s="46"/>
      <c r="S107" s="46"/>
      <c r="T107" s="46"/>
      <c r="U107" s="46"/>
      <c r="V107" s="46" t="s">
        <v>482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177">
        <v>7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7</v>
      </c>
      <c r="AQ107" s="177"/>
      <c r="AR107" s="177"/>
      <c r="AS107" s="177"/>
      <c r="AT107" s="177"/>
      <c r="AU107" s="177">
        <v>7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7</v>
      </c>
      <c r="BF107" s="177"/>
      <c r="BG107" s="177"/>
      <c r="BH107" s="177"/>
      <c r="BI107" s="177"/>
      <c r="BJ107" s="177">
        <v>7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7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15" customHeight="1" x14ac:dyDescent="0.2">
      <c r="A109" s="158">
        <v>0</v>
      </c>
      <c r="B109" s="159"/>
      <c r="C109" s="159"/>
      <c r="D109" s="176" t="s">
        <v>483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484</v>
      </c>
      <c r="R109" s="46"/>
      <c r="S109" s="46"/>
      <c r="T109" s="46"/>
      <c r="U109" s="46"/>
      <c r="V109" s="176" t="s">
        <v>485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2.9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2.9</v>
      </c>
      <c r="AQ109" s="177"/>
      <c r="AR109" s="177"/>
      <c r="AS109" s="177"/>
      <c r="AT109" s="177"/>
      <c r="AU109" s="177">
        <v>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0</v>
      </c>
      <c r="BF109" s="177"/>
      <c r="BG109" s="177"/>
      <c r="BH109" s="177"/>
      <c r="BI109" s="177"/>
      <c r="BJ109" s="177">
        <v>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0</v>
      </c>
      <c r="BU109" s="177"/>
      <c r="BV109" s="177"/>
      <c r="BW109" s="177"/>
      <c r="BX109" s="177"/>
    </row>
    <row r="110" spans="1:79" s="138" customFormat="1" ht="15" customHeight="1" x14ac:dyDescent="0.2">
      <c r="A110" s="158">
        <v>0</v>
      </c>
      <c r="B110" s="159"/>
      <c r="C110" s="159"/>
      <c r="D110" s="176" t="s">
        <v>486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484</v>
      </c>
      <c r="R110" s="46"/>
      <c r="S110" s="46"/>
      <c r="T110" s="46"/>
      <c r="U110" s="46"/>
      <c r="V110" s="176" t="s">
        <v>485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0.4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0.4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487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176" t="s">
        <v>485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200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138" customFormat="1" ht="15" customHeight="1" x14ac:dyDescent="0.2">
      <c r="A113" s="158">
        <v>0</v>
      </c>
      <c r="B113" s="159"/>
      <c r="C113" s="159"/>
      <c r="D113" s="176" t="s">
        <v>488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489</v>
      </c>
      <c r="R113" s="46"/>
      <c r="S113" s="46"/>
      <c r="T113" s="46"/>
      <c r="U113" s="46"/>
      <c r="V113" s="176" t="s">
        <v>470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172.03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172.03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9" s="9" customFormat="1" ht="15" customHeight="1" x14ac:dyDescent="0.2">
      <c r="A114" s="127">
        <v>0</v>
      </c>
      <c r="B114" s="128"/>
      <c r="C114" s="128"/>
      <c r="D114" s="175" t="s">
        <v>452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1"/>
      <c r="Q114" s="173"/>
      <c r="R114" s="173"/>
      <c r="S114" s="173"/>
      <c r="T114" s="173"/>
      <c r="U114" s="173"/>
      <c r="V114" s="175"/>
      <c r="W114" s="140"/>
      <c r="X114" s="140"/>
      <c r="Y114" s="140"/>
      <c r="Z114" s="140"/>
      <c r="AA114" s="140"/>
      <c r="AB114" s="140"/>
      <c r="AC114" s="140"/>
      <c r="AD114" s="140"/>
      <c r="AE114" s="141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</row>
    <row r="115" spans="1:79" s="138" customFormat="1" ht="28.5" customHeight="1" x14ac:dyDescent="0.2">
      <c r="A115" s="158">
        <v>0</v>
      </c>
      <c r="B115" s="159"/>
      <c r="C115" s="159"/>
      <c r="D115" s="176" t="s">
        <v>490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454</v>
      </c>
      <c r="R115" s="46"/>
      <c r="S115" s="46"/>
      <c r="T115" s="46"/>
      <c r="U115" s="46"/>
      <c r="V115" s="176" t="s">
        <v>491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100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100</v>
      </c>
      <c r="AQ115" s="177"/>
      <c r="AR115" s="177"/>
      <c r="AS115" s="177"/>
      <c r="AT115" s="177"/>
      <c r="AU115" s="177">
        <v>0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0</v>
      </c>
      <c r="BF115" s="177"/>
      <c r="BG115" s="177"/>
      <c r="BH115" s="177"/>
      <c r="BI115" s="177"/>
      <c r="BJ115" s="177">
        <v>0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0</v>
      </c>
      <c r="BU115" s="177"/>
      <c r="BV115" s="177"/>
      <c r="BW115" s="177"/>
      <c r="BX115" s="177"/>
    </row>
    <row r="117" spans="1:79" ht="14.25" customHeight="1" x14ac:dyDescent="0.2">
      <c r="A117" s="48" t="s">
        <v>439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23.1" customHeight="1" x14ac:dyDescent="0.2">
      <c r="A118" s="76" t="s">
        <v>7</v>
      </c>
      <c r="B118" s="77"/>
      <c r="C118" s="77"/>
      <c r="D118" s="46" t="s">
        <v>10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</v>
      </c>
      <c r="R118" s="46"/>
      <c r="S118" s="46"/>
      <c r="T118" s="46"/>
      <c r="U118" s="46"/>
      <c r="V118" s="46" t="s">
        <v>8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61" t="s">
        <v>359</v>
      </c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3"/>
      <c r="AU118" s="61" t="s">
        <v>361</v>
      </c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</row>
    <row r="119" spans="1:79" ht="28.5" customHeight="1" x14ac:dyDescent="0.2">
      <c r="A119" s="79"/>
      <c r="B119" s="80"/>
      <c r="C119" s="80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 t="s">
        <v>5</v>
      </c>
      <c r="AG119" s="46"/>
      <c r="AH119" s="46"/>
      <c r="AI119" s="46"/>
      <c r="AJ119" s="46"/>
      <c r="AK119" s="46" t="s">
        <v>4</v>
      </c>
      <c r="AL119" s="46"/>
      <c r="AM119" s="46"/>
      <c r="AN119" s="46"/>
      <c r="AO119" s="46"/>
      <c r="AP119" s="46" t="s">
        <v>154</v>
      </c>
      <c r="AQ119" s="46"/>
      <c r="AR119" s="46"/>
      <c r="AS119" s="46"/>
      <c r="AT119" s="46"/>
      <c r="AU119" s="46" t="s">
        <v>5</v>
      </c>
      <c r="AV119" s="46"/>
      <c r="AW119" s="46"/>
      <c r="AX119" s="46"/>
      <c r="AY119" s="46"/>
      <c r="AZ119" s="46" t="s">
        <v>4</v>
      </c>
      <c r="BA119" s="46"/>
      <c r="BB119" s="46"/>
      <c r="BC119" s="46"/>
      <c r="BD119" s="46"/>
      <c r="BE119" s="46" t="s">
        <v>112</v>
      </c>
      <c r="BF119" s="46"/>
      <c r="BG119" s="46"/>
      <c r="BH119" s="46"/>
      <c r="BI119" s="46"/>
    </row>
    <row r="120" spans="1:79" ht="15" customHeight="1" x14ac:dyDescent="0.2">
      <c r="A120" s="61">
        <v>1</v>
      </c>
      <c r="B120" s="62"/>
      <c r="C120" s="62"/>
      <c r="D120" s="46">
        <v>2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>
        <v>3</v>
      </c>
      <c r="R120" s="46"/>
      <c r="S120" s="46"/>
      <c r="T120" s="46"/>
      <c r="U120" s="46"/>
      <c r="V120" s="46">
        <v>4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6">
        <v>5</v>
      </c>
      <c r="AG120" s="46"/>
      <c r="AH120" s="46"/>
      <c r="AI120" s="46"/>
      <c r="AJ120" s="46"/>
      <c r="AK120" s="46">
        <v>6</v>
      </c>
      <c r="AL120" s="46"/>
      <c r="AM120" s="46"/>
      <c r="AN120" s="46"/>
      <c r="AO120" s="46"/>
      <c r="AP120" s="46">
        <v>7</v>
      </c>
      <c r="AQ120" s="46"/>
      <c r="AR120" s="46"/>
      <c r="AS120" s="46"/>
      <c r="AT120" s="46"/>
      <c r="AU120" s="46">
        <v>8</v>
      </c>
      <c r="AV120" s="46"/>
      <c r="AW120" s="46"/>
      <c r="AX120" s="46"/>
      <c r="AY120" s="46"/>
      <c r="AZ120" s="46">
        <v>9</v>
      </c>
      <c r="BA120" s="46"/>
      <c r="BB120" s="46"/>
      <c r="BC120" s="46"/>
      <c r="BD120" s="46"/>
      <c r="BE120" s="46">
        <v>10</v>
      </c>
      <c r="BF120" s="46"/>
      <c r="BG120" s="46"/>
      <c r="BH120" s="46"/>
      <c r="BI120" s="46"/>
    </row>
    <row r="121" spans="1:79" ht="15.75" hidden="1" customHeight="1" x14ac:dyDescent="0.2">
      <c r="A121" s="64" t="s">
        <v>187</v>
      </c>
      <c r="B121" s="65"/>
      <c r="C121" s="65"/>
      <c r="D121" s="46" t="s">
        <v>78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91</v>
      </c>
      <c r="R121" s="46"/>
      <c r="S121" s="46"/>
      <c r="T121" s="46"/>
      <c r="U121" s="46"/>
      <c r="V121" s="46" t="s">
        <v>92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4" t="s">
        <v>135</v>
      </c>
      <c r="AG121" s="44"/>
      <c r="AH121" s="44"/>
      <c r="AI121" s="44"/>
      <c r="AJ121" s="44"/>
      <c r="AK121" s="49" t="s">
        <v>136</v>
      </c>
      <c r="AL121" s="49"/>
      <c r="AM121" s="49"/>
      <c r="AN121" s="49"/>
      <c r="AO121" s="49"/>
      <c r="AP121" s="75" t="s">
        <v>380</v>
      </c>
      <c r="AQ121" s="75"/>
      <c r="AR121" s="75"/>
      <c r="AS121" s="75"/>
      <c r="AT121" s="75"/>
      <c r="AU121" s="44" t="s">
        <v>137</v>
      </c>
      <c r="AV121" s="44"/>
      <c r="AW121" s="44"/>
      <c r="AX121" s="44"/>
      <c r="AY121" s="44"/>
      <c r="AZ121" s="49" t="s">
        <v>138</v>
      </c>
      <c r="BA121" s="49"/>
      <c r="BB121" s="49"/>
      <c r="BC121" s="49"/>
      <c r="BD121" s="49"/>
      <c r="BE121" s="75" t="s">
        <v>380</v>
      </c>
      <c r="BF121" s="75"/>
      <c r="BG121" s="75"/>
      <c r="BH121" s="75"/>
      <c r="BI121" s="75"/>
      <c r="CA121" t="s">
        <v>47</v>
      </c>
    </row>
    <row r="122" spans="1:79" s="9" customFormat="1" ht="14.25" x14ac:dyDescent="0.2">
      <c r="A122" s="127">
        <v>0</v>
      </c>
      <c r="B122" s="128"/>
      <c r="C122" s="128"/>
      <c r="D122" s="173" t="s">
        <v>379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CA122" s="9" t="s">
        <v>48</v>
      </c>
    </row>
    <row r="123" spans="1:79" s="138" customFormat="1" ht="14.25" customHeight="1" x14ac:dyDescent="0.2">
      <c r="A123" s="158">
        <v>0</v>
      </c>
      <c r="B123" s="159"/>
      <c r="C123" s="159"/>
      <c r="D123" s="176" t="s">
        <v>381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223</v>
      </c>
      <c r="R123" s="46"/>
      <c r="S123" s="46"/>
      <c r="T123" s="46"/>
      <c r="U123" s="46"/>
      <c r="V123" s="46" t="s">
        <v>382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177">
        <v>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</row>
    <row r="124" spans="1:79" s="138" customFormat="1" ht="15" customHeight="1" x14ac:dyDescent="0.2">
      <c r="A124" s="158">
        <v>0</v>
      </c>
      <c r="B124" s="159"/>
      <c r="C124" s="159"/>
      <c r="D124" s="176" t="s">
        <v>222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482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</v>
      </c>
      <c r="AQ124" s="177"/>
      <c r="AR124" s="177"/>
      <c r="AS124" s="177"/>
      <c r="AT124" s="177"/>
      <c r="AU124" s="177">
        <v>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14.25" customHeight="1" x14ac:dyDescent="0.2">
      <c r="A126" s="158">
        <v>0</v>
      </c>
      <c r="B126" s="159"/>
      <c r="C126" s="159"/>
      <c r="D126" s="176" t="s">
        <v>483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484</v>
      </c>
      <c r="R126" s="46"/>
      <c r="S126" s="46"/>
      <c r="T126" s="46"/>
      <c r="U126" s="46"/>
      <c r="V126" s="176" t="s">
        <v>485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138" customFormat="1" ht="15" customHeight="1" x14ac:dyDescent="0.2">
      <c r="A127" s="158">
        <v>0</v>
      </c>
      <c r="B127" s="159"/>
      <c r="C127" s="159"/>
      <c r="D127" s="176" t="s">
        <v>486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484</v>
      </c>
      <c r="R127" s="46"/>
      <c r="S127" s="46"/>
      <c r="T127" s="46"/>
      <c r="U127" s="46"/>
      <c r="V127" s="176" t="s">
        <v>485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0</v>
      </c>
      <c r="AQ127" s="177"/>
      <c r="AR127" s="177"/>
      <c r="AS127" s="177"/>
      <c r="AT127" s="177"/>
      <c r="AU127" s="177">
        <v>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0</v>
      </c>
      <c r="BF127" s="177"/>
      <c r="BG127" s="177"/>
      <c r="BH127" s="177"/>
      <c r="BI127" s="177"/>
    </row>
    <row r="128" spans="1:79" s="9" customFormat="1" ht="14.25" x14ac:dyDescent="0.2">
      <c r="A128" s="127">
        <v>0</v>
      </c>
      <c r="B128" s="128"/>
      <c r="C128" s="128"/>
      <c r="D128" s="175" t="s">
        <v>388</v>
      </c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1"/>
      <c r="Q128" s="173"/>
      <c r="R128" s="173"/>
      <c r="S128" s="173"/>
      <c r="T128" s="173"/>
      <c r="U128" s="173"/>
      <c r="V128" s="175"/>
      <c r="W128" s="140"/>
      <c r="X128" s="140"/>
      <c r="Y128" s="140"/>
      <c r="Z128" s="140"/>
      <c r="AA128" s="140"/>
      <c r="AB128" s="140"/>
      <c r="AC128" s="140"/>
      <c r="AD128" s="140"/>
      <c r="AE128" s="141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</row>
    <row r="129" spans="1:79" s="138" customFormat="1" ht="28.5" customHeight="1" x14ac:dyDescent="0.2">
      <c r="A129" s="158">
        <v>0</v>
      </c>
      <c r="B129" s="159"/>
      <c r="C129" s="159"/>
      <c r="D129" s="176" t="s">
        <v>487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176" t="s">
        <v>485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0</v>
      </c>
      <c r="AQ129" s="177"/>
      <c r="AR129" s="177"/>
      <c r="AS129" s="177"/>
      <c r="AT129" s="177"/>
      <c r="AU129" s="177">
        <v>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0</v>
      </c>
      <c r="BF129" s="177"/>
      <c r="BG129" s="177"/>
      <c r="BH129" s="177"/>
      <c r="BI129" s="177"/>
    </row>
    <row r="130" spans="1:79" s="138" customFormat="1" ht="15" customHeight="1" x14ac:dyDescent="0.2">
      <c r="A130" s="158">
        <v>0</v>
      </c>
      <c r="B130" s="159"/>
      <c r="C130" s="159"/>
      <c r="D130" s="176" t="s">
        <v>488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489</v>
      </c>
      <c r="R130" s="46"/>
      <c r="S130" s="46"/>
      <c r="T130" s="46"/>
      <c r="U130" s="46"/>
      <c r="V130" s="176" t="s">
        <v>470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452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28.5" customHeight="1" x14ac:dyDescent="0.2">
      <c r="A132" s="158">
        <v>0</v>
      </c>
      <c r="B132" s="159"/>
      <c r="C132" s="159"/>
      <c r="D132" s="176" t="s">
        <v>490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454</v>
      </c>
      <c r="R132" s="46"/>
      <c r="S132" s="46"/>
      <c r="T132" s="46"/>
      <c r="U132" s="46"/>
      <c r="V132" s="176" t="s">
        <v>491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0</v>
      </c>
      <c r="AQ132" s="177"/>
      <c r="AR132" s="177"/>
      <c r="AS132" s="177"/>
      <c r="AT132" s="177"/>
      <c r="AU132" s="177">
        <v>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0</v>
      </c>
      <c r="BF132" s="177"/>
      <c r="BG132" s="177"/>
      <c r="BH132" s="177"/>
      <c r="BI132" s="177"/>
    </row>
    <row r="134" spans="1:79" ht="14.25" customHeight="1" x14ac:dyDescent="12.75">
      <c r="A134" s="48" t="s">
        <v>155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69" t="s">
        <v>355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</row>
    <row r="136" spans="1:79" ht="12.95" customHeight="1" x14ac:dyDescent="0.2">
      <c r="A136" s="76" t="s">
        <v>20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8"/>
      <c r="U136" s="46" t="s">
        <v>356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 t="s">
        <v>357</v>
      </c>
      <c r="AF136" s="46"/>
      <c r="AG136" s="46"/>
      <c r="AH136" s="46"/>
      <c r="AI136" s="46"/>
      <c r="AJ136" s="46"/>
      <c r="AK136" s="46"/>
      <c r="AL136" s="46"/>
      <c r="AM136" s="46"/>
      <c r="AN136" s="46"/>
      <c r="AO136" s="46" t="s">
        <v>358</v>
      </c>
      <c r="AP136" s="46"/>
      <c r="AQ136" s="46"/>
      <c r="AR136" s="46"/>
      <c r="AS136" s="46"/>
      <c r="AT136" s="46"/>
      <c r="AU136" s="46"/>
      <c r="AV136" s="46"/>
      <c r="AW136" s="46"/>
      <c r="AX136" s="46"/>
      <c r="AY136" s="46" t="s">
        <v>359</v>
      </c>
      <c r="AZ136" s="46"/>
      <c r="BA136" s="46"/>
      <c r="BB136" s="46"/>
      <c r="BC136" s="46"/>
      <c r="BD136" s="46"/>
      <c r="BE136" s="46"/>
      <c r="BF136" s="46"/>
      <c r="BG136" s="46"/>
      <c r="BH136" s="46"/>
      <c r="BI136" s="46" t="s">
        <v>361</v>
      </c>
      <c r="BJ136" s="46"/>
      <c r="BK136" s="46"/>
      <c r="BL136" s="46"/>
      <c r="BM136" s="46"/>
      <c r="BN136" s="46"/>
      <c r="BO136" s="46"/>
      <c r="BP136" s="46"/>
      <c r="BQ136" s="46"/>
      <c r="BR136" s="46"/>
    </row>
    <row r="137" spans="1:79" ht="30" customHeight="1" x14ac:dyDescent="0.2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1"/>
      <c r="U137" s="46" t="s">
        <v>5</v>
      </c>
      <c r="V137" s="46"/>
      <c r="W137" s="46"/>
      <c r="X137" s="46"/>
      <c r="Y137" s="46"/>
      <c r="Z137" s="46" t="s">
        <v>4</v>
      </c>
      <c r="AA137" s="46"/>
      <c r="AB137" s="46"/>
      <c r="AC137" s="46"/>
      <c r="AD137" s="46"/>
      <c r="AE137" s="46" t="s">
        <v>5</v>
      </c>
      <c r="AF137" s="46"/>
      <c r="AG137" s="46"/>
      <c r="AH137" s="46"/>
      <c r="AI137" s="46"/>
      <c r="AJ137" s="46" t="s">
        <v>4</v>
      </c>
      <c r="AK137" s="46"/>
      <c r="AL137" s="46"/>
      <c r="AM137" s="46"/>
      <c r="AN137" s="46"/>
      <c r="AO137" s="46" t="s">
        <v>5</v>
      </c>
      <c r="AP137" s="46"/>
      <c r="AQ137" s="46"/>
      <c r="AR137" s="46"/>
      <c r="AS137" s="46"/>
      <c r="AT137" s="46" t="s">
        <v>4</v>
      </c>
      <c r="AU137" s="46"/>
      <c r="AV137" s="46"/>
      <c r="AW137" s="46"/>
      <c r="AX137" s="46"/>
      <c r="AY137" s="46" t="s">
        <v>5</v>
      </c>
      <c r="AZ137" s="46"/>
      <c r="BA137" s="46"/>
      <c r="BB137" s="46"/>
      <c r="BC137" s="46"/>
      <c r="BD137" s="46" t="s">
        <v>4</v>
      </c>
      <c r="BE137" s="46"/>
      <c r="BF137" s="46"/>
      <c r="BG137" s="46"/>
      <c r="BH137" s="46"/>
      <c r="BI137" s="46" t="s">
        <v>5</v>
      </c>
      <c r="BJ137" s="46"/>
      <c r="BK137" s="46"/>
      <c r="BL137" s="46"/>
      <c r="BM137" s="46"/>
      <c r="BN137" s="46" t="s">
        <v>4</v>
      </c>
      <c r="BO137" s="46"/>
      <c r="BP137" s="46"/>
      <c r="BQ137" s="46"/>
      <c r="BR137" s="46"/>
    </row>
    <row r="138" spans="1:79" ht="15" customHeight="1" x14ac:dyDescent="0.2">
      <c r="A138" s="61">
        <v>1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3"/>
      <c r="U138" s="46">
        <v>2</v>
      </c>
      <c r="V138" s="46"/>
      <c r="W138" s="46"/>
      <c r="X138" s="46"/>
      <c r="Y138" s="46"/>
      <c r="Z138" s="46">
        <v>3</v>
      </c>
      <c r="AA138" s="46"/>
      <c r="AB138" s="46"/>
      <c r="AC138" s="46"/>
      <c r="AD138" s="46"/>
      <c r="AE138" s="46">
        <v>4</v>
      </c>
      <c r="AF138" s="46"/>
      <c r="AG138" s="46"/>
      <c r="AH138" s="46"/>
      <c r="AI138" s="46"/>
      <c r="AJ138" s="46">
        <v>5</v>
      </c>
      <c r="AK138" s="46"/>
      <c r="AL138" s="46"/>
      <c r="AM138" s="46"/>
      <c r="AN138" s="46"/>
      <c r="AO138" s="46">
        <v>6</v>
      </c>
      <c r="AP138" s="46"/>
      <c r="AQ138" s="46"/>
      <c r="AR138" s="46"/>
      <c r="AS138" s="46"/>
      <c r="AT138" s="46">
        <v>7</v>
      </c>
      <c r="AU138" s="46"/>
      <c r="AV138" s="46"/>
      <c r="AW138" s="46"/>
      <c r="AX138" s="46"/>
      <c r="AY138" s="46">
        <v>8</v>
      </c>
      <c r="AZ138" s="46"/>
      <c r="BA138" s="46"/>
      <c r="BB138" s="46"/>
      <c r="BC138" s="46"/>
      <c r="BD138" s="46">
        <v>9</v>
      </c>
      <c r="BE138" s="46"/>
      <c r="BF138" s="46"/>
      <c r="BG138" s="46"/>
      <c r="BH138" s="46"/>
      <c r="BI138" s="46">
        <v>10</v>
      </c>
      <c r="BJ138" s="46"/>
      <c r="BK138" s="46"/>
      <c r="BL138" s="46"/>
      <c r="BM138" s="46"/>
      <c r="BN138" s="46">
        <v>11</v>
      </c>
      <c r="BO138" s="46"/>
      <c r="BP138" s="46"/>
      <c r="BQ138" s="46"/>
      <c r="BR138" s="46"/>
    </row>
    <row r="139" spans="1:79" s="2" customFormat="1" ht="15.75" hidden="1" customHeight="1" x14ac:dyDescent="0.2">
      <c r="A139" s="64" t="s">
        <v>78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6"/>
      <c r="U139" s="44" t="s">
        <v>86</v>
      </c>
      <c r="V139" s="44"/>
      <c r="W139" s="44"/>
      <c r="X139" s="44"/>
      <c r="Y139" s="44"/>
      <c r="Z139" s="49" t="s">
        <v>87</v>
      </c>
      <c r="AA139" s="49"/>
      <c r="AB139" s="49"/>
      <c r="AC139" s="49"/>
      <c r="AD139" s="49"/>
      <c r="AE139" s="44" t="s">
        <v>88</v>
      </c>
      <c r="AF139" s="44"/>
      <c r="AG139" s="44"/>
      <c r="AH139" s="44"/>
      <c r="AI139" s="44"/>
      <c r="AJ139" s="49" t="s">
        <v>89</v>
      </c>
      <c r="AK139" s="49"/>
      <c r="AL139" s="49"/>
      <c r="AM139" s="49"/>
      <c r="AN139" s="49"/>
      <c r="AO139" s="44" t="s">
        <v>79</v>
      </c>
      <c r="AP139" s="44"/>
      <c r="AQ139" s="44"/>
      <c r="AR139" s="44"/>
      <c r="AS139" s="44"/>
      <c r="AT139" s="49" t="s">
        <v>80</v>
      </c>
      <c r="AU139" s="49"/>
      <c r="AV139" s="49"/>
      <c r="AW139" s="49"/>
      <c r="AX139" s="49"/>
      <c r="AY139" s="44" t="s">
        <v>81</v>
      </c>
      <c r="AZ139" s="44"/>
      <c r="BA139" s="44"/>
      <c r="BB139" s="44"/>
      <c r="BC139" s="44"/>
      <c r="BD139" s="49" t="s">
        <v>82</v>
      </c>
      <c r="BE139" s="49"/>
      <c r="BF139" s="49"/>
      <c r="BG139" s="49"/>
      <c r="BH139" s="49"/>
      <c r="BI139" s="44" t="s">
        <v>83</v>
      </c>
      <c r="BJ139" s="44"/>
      <c r="BK139" s="44"/>
      <c r="BL139" s="44"/>
      <c r="BM139" s="44"/>
      <c r="BN139" s="49" t="s">
        <v>84</v>
      </c>
      <c r="BO139" s="49"/>
      <c r="BP139" s="49"/>
      <c r="BQ139" s="49"/>
      <c r="BR139" s="49"/>
      <c r="CA139" t="s">
        <v>49</v>
      </c>
    </row>
    <row r="140" spans="1:79" s="138" customFormat="1" ht="12.75" customHeight="1" x14ac:dyDescent="0.2">
      <c r="A140" s="158" t="s">
        <v>397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  <c r="U140" s="179">
        <v>5505</v>
      </c>
      <c r="V140" s="179"/>
      <c r="W140" s="179"/>
      <c r="X140" s="179"/>
      <c r="Y140" s="179"/>
      <c r="Z140" s="179">
        <v>0</v>
      </c>
      <c r="AA140" s="179"/>
      <c r="AB140" s="179"/>
      <c r="AC140" s="179"/>
      <c r="AD140" s="179"/>
      <c r="AE140" s="179">
        <v>0</v>
      </c>
      <c r="AF140" s="179"/>
      <c r="AG140" s="179"/>
      <c r="AH140" s="179"/>
      <c r="AI140" s="179"/>
      <c r="AJ140" s="179">
        <v>0</v>
      </c>
      <c r="AK140" s="179"/>
      <c r="AL140" s="179"/>
      <c r="AM140" s="179"/>
      <c r="AN140" s="179"/>
      <c r="AO140" s="179">
        <v>0</v>
      </c>
      <c r="AP140" s="179"/>
      <c r="AQ140" s="179"/>
      <c r="AR140" s="179"/>
      <c r="AS140" s="179"/>
      <c r="AT140" s="179">
        <v>0</v>
      </c>
      <c r="AU140" s="179"/>
      <c r="AV140" s="179"/>
      <c r="AW140" s="179"/>
      <c r="AX140" s="179"/>
      <c r="AY140" s="179">
        <v>0</v>
      </c>
      <c r="AZ140" s="179"/>
      <c r="BA140" s="179"/>
      <c r="BB140" s="179"/>
      <c r="BC140" s="179"/>
      <c r="BD140" s="179">
        <v>0</v>
      </c>
      <c r="BE140" s="179"/>
      <c r="BF140" s="179"/>
      <c r="BG140" s="179"/>
      <c r="BH140" s="179"/>
      <c r="BI140" s="179">
        <v>0</v>
      </c>
      <c r="BJ140" s="179"/>
      <c r="BK140" s="179"/>
      <c r="BL140" s="179"/>
      <c r="BM140" s="179"/>
      <c r="BN140" s="179">
        <v>0</v>
      </c>
      <c r="BO140" s="179"/>
      <c r="BP140" s="179"/>
      <c r="BQ140" s="179"/>
      <c r="BR140" s="179"/>
      <c r="CA140" s="138" t="s">
        <v>50</v>
      </c>
    </row>
    <row r="141" spans="1:79" s="9" customFormat="1" ht="12.75" customHeight="1" x14ac:dyDescent="0.2">
      <c r="A141" s="139" t="s">
        <v>398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1"/>
      <c r="U141" s="178">
        <v>5505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138" customFormat="1" ht="12.75" customHeight="1" x14ac:dyDescent="0.2">
      <c r="A142" s="132" t="s">
        <v>399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4"/>
      <c r="U142" s="179">
        <v>5505</v>
      </c>
      <c r="V142" s="179"/>
      <c r="W142" s="179"/>
      <c r="X142" s="179"/>
      <c r="Y142" s="179"/>
      <c r="Z142" s="179">
        <v>0</v>
      </c>
      <c r="AA142" s="179"/>
      <c r="AB142" s="179"/>
      <c r="AC142" s="179"/>
      <c r="AD142" s="179"/>
      <c r="AE142" s="179">
        <v>0</v>
      </c>
      <c r="AF142" s="179"/>
      <c r="AG142" s="179"/>
      <c r="AH142" s="179"/>
      <c r="AI142" s="179"/>
      <c r="AJ142" s="179">
        <v>0</v>
      </c>
      <c r="AK142" s="179"/>
      <c r="AL142" s="179"/>
      <c r="AM142" s="179"/>
      <c r="AN142" s="179"/>
      <c r="AO142" s="179">
        <v>0</v>
      </c>
      <c r="AP142" s="179"/>
      <c r="AQ142" s="179"/>
      <c r="AR142" s="179"/>
      <c r="AS142" s="179"/>
      <c r="AT142" s="179">
        <v>0</v>
      </c>
      <c r="AU142" s="179"/>
      <c r="AV142" s="179"/>
      <c r="AW142" s="179"/>
      <c r="AX142" s="179"/>
      <c r="AY142" s="179">
        <v>0</v>
      </c>
      <c r="AZ142" s="179"/>
      <c r="BA142" s="179"/>
      <c r="BB142" s="179"/>
      <c r="BC142" s="179"/>
      <c r="BD142" s="179">
        <v>0</v>
      </c>
      <c r="BE142" s="179"/>
      <c r="BF142" s="179"/>
      <c r="BG142" s="179"/>
      <c r="BH142" s="179"/>
      <c r="BI142" s="179">
        <v>0</v>
      </c>
      <c r="BJ142" s="179"/>
      <c r="BK142" s="179"/>
      <c r="BL142" s="179"/>
      <c r="BM142" s="179"/>
      <c r="BN142" s="179">
        <v>0</v>
      </c>
      <c r="BO142" s="179"/>
      <c r="BP142" s="179"/>
      <c r="BQ142" s="179"/>
      <c r="BR142" s="179"/>
    </row>
    <row r="143" spans="1:79" s="9" customFormat="1" ht="25.5" customHeight="1" x14ac:dyDescent="0.2">
      <c r="A143" s="139" t="s">
        <v>492</v>
      </c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1"/>
      <c r="U143" s="178">
        <v>72940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8" customFormat="1" ht="12.75" customHeight="1" x14ac:dyDescent="0.2">
      <c r="A144" s="132" t="s">
        <v>396</v>
      </c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4"/>
      <c r="U144" s="179">
        <v>72940</v>
      </c>
      <c r="V144" s="179"/>
      <c r="W144" s="179"/>
      <c r="X144" s="179"/>
      <c r="Y144" s="179"/>
      <c r="Z144" s="179">
        <v>0</v>
      </c>
      <c r="AA144" s="179"/>
      <c r="AB144" s="179"/>
      <c r="AC144" s="179"/>
      <c r="AD144" s="179"/>
      <c r="AE144" s="179">
        <v>0</v>
      </c>
      <c r="AF144" s="179"/>
      <c r="AG144" s="179"/>
      <c r="AH144" s="179"/>
      <c r="AI144" s="179"/>
      <c r="AJ144" s="179">
        <v>0</v>
      </c>
      <c r="AK144" s="179"/>
      <c r="AL144" s="179"/>
      <c r="AM144" s="179"/>
      <c r="AN144" s="179"/>
      <c r="AO144" s="179">
        <v>0</v>
      </c>
      <c r="AP144" s="179"/>
      <c r="AQ144" s="179"/>
      <c r="AR144" s="179"/>
      <c r="AS144" s="179"/>
      <c r="AT144" s="179">
        <v>0</v>
      </c>
      <c r="AU144" s="179"/>
      <c r="AV144" s="179"/>
      <c r="AW144" s="179"/>
      <c r="AX144" s="179"/>
      <c r="AY144" s="179">
        <v>0</v>
      </c>
      <c r="AZ144" s="179"/>
      <c r="BA144" s="179"/>
      <c r="BB144" s="179"/>
      <c r="BC144" s="179"/>
      <c r="BD144" s="179">
        <v>0</v>
      </c>
      <c r="BE144" s="179"/>
      <c r="BF144" s="179"/>
      <c r="BG144" s="179"/>
      <c r="BH144" s="179"/>
      <c r="BI144" s="179">
        <v>0</v>
      </c>
      <c r="BJ144" s="179"/>
      <c r="BK144" s="179"/>
      <c r="BL144" s="179"/>
      <c r="BM144" s="179"/>
      <c r="BN144" s="179">
        <v>0</v>
      </c>
      <c r="BO144" s="179"/>
      <c r="BP144" s="179"/>
      <c r="BQ144" s="179"/>
      <c r="BR144" s="179"/>
    </row>
    <row r="145" spans="1:79" s="9" customFormat="1" ht="12.75" customHeight="1" x14ac:dyDescent="0.2">
      <c r="A145" s="139" t="s">
        <v>179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1"/>
      <c r="U145" s="178">
        <v>83950</v>
      </c>
      <c r="V145" s="178"/>
      <c r="W145" s="178"/>
      <c r="X145" s="178"/>
      <c r="Y145" s="178"/>
      <c r="Z145" s="178">
        <v>0</v>
      </c>
      <c r="AA145" s="178"/>
      <c r="AB145" s="178"/>
      <c r="AC145" s="178"/>
      <c r="AD145" s="178"/>
      <c r="AE145" s="178">
        <v>0</v>
      </c>
      <c r="AF145" s="178"/>
      <c r="AG145" s="178"/>
      <c r="AH145" s="178"/>
      <c r="AI145" s="178"/>
      <c r="AJ145" s="178">
        <v>0</v>
      </c>
      <c r="AK145" s="178"/>
      <c r="AL145" s="178"/>
      <c r="AM145" s="178"/>
      <c r="AN145" s="178"/>
      <c r="AO145" s="178">
        <v>0</v>
      </c>
      <c r="AP145" s="178"/>
      <c r="AQ145" s="178"/>
      <c r="AR145" s="178"/>
      <c r="AS145" s="178"/>
      <c r="AT145" s="178">
        <v>0</v>
      </c>
      <c r="AU145" s="178"/>
      <c r="AV145" s="178"/>
      <c r="AW145" s="178"/>
      <c r="AX145" s="178"/>
      <c r="AY145" s="178">
        <v>0</v>
      </c>
      <c r="AZ145" s="178"/>
      <c r="BA145" s="178"/>
      <c r="BB145" s="178"/>
      <c r="BC145" s="178"/>
      <c r="BD145" s="178">
        <v>0</v>
      </c>
      <c r="BE145" s="178"/>
      <c r="BF145" s="178"/>
      <c r="BG145" s="178"/>
      <c r="BH145" s="178"/>
      <c r="BI145" s="178">
        <v>0</v>
      </c>
      <c r="BJ145" s="178"/>
      <c r="BK145" s="178"/>
      <c r="BL145" s="178"/>
      <c r="BM145" s="178"/>
      <c r="BN145" s="178">
        <v>0</v>
      </c>
      <c r="BO145" s="178"/>
      <c r="BP145" s="178"/>
      <c r="BQ145" s="178"/>
      <c r="BR145" s="178"/>
    </row>
    <row r="146" spans="1:79" s="138" customFormat="1" ht="38.25" customHeight="1" x14ac:dyDescent="0.2">
      <c r="A146" s="132" t="s">
        <v>402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4"/>
      <c r="U146" s="179" t="s">
        <v>365</v>
      </c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 t="s">
        <v>365</v>
      </c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 t="s">
        <v>365</v>
      </c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 t="s">
        <v>365</v>
      </c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 t="s">
        <v>365</v>
      </c>
      <c r="BJ146" s="179"/>
      <c r="BK146" s="179"/>
      <c r="BL146" s="179"/>
      <c r="BM146" s="179"/>
      <c r="BN146" s="179"/>
      <c r="BO146" s="179"/>
      <c r="BP146" s="179"/>
      <c r="BQ146" s="179"/>
      <c r="BR146" s="179"/>
    </row>
    <row r="149" spans="1:79" ht="14.25" customHeight="1" x14ac:dyDescent="0.2">
      <c r="A149" s="48" t="s">
        <v>156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15" customHeight="1" x14ac:dyDescent="0.2">
      <c r="A150" s="76" t="s">
        <v>7</v>
      </c>
      <c r="B150" s="77"/>
      <c r="C150" s="77"/>
      <c r="D150" s="76" t="s">
        <v>11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8"/>
      <c r="W150" s="46" t="s">
        <v>356</v>
      </c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 t="s">
        <v>416</v>
      </c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 t="s">
        <v>427</v>
      </c>
      <c r="AV150" s="46"/>
      <c r="AW150" s="46"/>
      <c r="AX150" s="46"/>
      <c r="AY150" s="46"/>
      <c r="AZ150" s="46"/>
      <c r="BA150" s="46" t="s">
        <v>432</v>
      </c>
      <c r="BB150" s="46"/>
      <c r="BC150" s="46"/>
      <c r="BD150" s="46"/>
      <c r="BE150" s="46"/>
      <c r="BF150" s="46"/>
      <c r="BG150" s="46" t="s">
        <v>440</v>
      </c>
      <c r="BH150" s="46"/>
      <c r="BI150" s="46"/>
      <c r="BJ150" s="46"/>
      <c r="BK150" s="46"/>
      <c r="BL150" s="46"/>
    </row>
    <row r="151" spans="1:79" ht="15" customHeight="1" x14ac:dyDescent="12.75">
      <c r="A151" s="97"/>
      <c r="B151" s="98"/>
      <c r="C151" s="98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9"/>
      <c r="W151" s="46" t="s">
        <v>5</v>
      </c>
      <c r="X151" s="46"/>
      <c r="Y151" s="46"/>
      <c r="Z151" s="46"/>
      <c r="AA151" s="46"/>
      <c r="AB151" s="46"/>
      <c r="AC151" s="46" t="s">
        <v>4</v>
      </c>
      <c r="AD151" s="46"/>
      <c r="AE151" s="46"/>
      <c r="AF151" s="46"/>
      <c r="AG151" s="46"/>
      <c r="AH151" s="46"/>
      <c r="AI151" s="46" t="s">
        <v>5</v>
      </c>
      <c r="AJ151" s="46"/>
      <c r="AK151" s="46"/>
      <c r="AL151" s="46"/>
      <c r="AM151" s="46"/>
      <c r="AN151" s="46"/>
      <c r="AO151" s="46" t="s">
        <v>4</v>
      </c>
      <c r="AP151" s="46"/>
      <c r="AQ151" s="46"/>
      <c r="AR151" s="46"/>
      <c r="AS151" s="46"/>
      <c r="AT151" s="46"/>
      <c r="AU151" s="100" t="s">
        <v>5</v>
      </c>
      <c r="AV151" s="100"/>
      <c r="AW151" s="100"/>
      <c r="AX151" s="100" t="s">
        <v>4</v>
      </c>
      <c r="AY151" s="100"/>
      <c r="AZ151" s="100"/>
      <c r="BA151" s="100" t="s">
        <v>5</v>
      </c>
      <c r="BB151" s="100"/>
      <c r="BC151" s="100"/>
      <c r="BD151" s="100" t="s">
        <v>4</v>
      </c>
      <c r="BE151" s="100"/>
      <c r="BF151" s="100"/>
      <c r="BG151" s="100" t="s">
        <v>5</v>
      </c>
      <c r="BH151" s="100"/>
      <c r="BI151" s="100"/>
      <c r="BJ151" s="100" t="s">
        <v>4</v>
      </c>
      <c r="BK151" s="100"/>
      <c r="BL151" s="100"/>
    </row>
    <row r="152" spans="1:79" ht="57" customHeight="1" x14ac:dyDescent="12.75">
      <c r="A152" s="79"/>
      <c r="B152" s="80"/>
      <c r="C152" s="80"/>
      <c r="D152" s="7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1"/>
      <c r="W152" s="46" t="s">
        <v>13</v>
      </c>
      <c r="X152" s="46"/>
      <c r="Y152" s="46"/>
      <c r="Z152" s="46" t="s">
        <v>12</v>
      </c>
      <c r="AA152" s="46"/>
      <c r="AB152" s="46"/>
      <c r="AC152" s="46" t="s">
        <v>13</v>
      </c>
      <c r="AD152" s="46"/>
      <c r="AE152" s="46"/>
      <c r="AF152" s="46" t="s">
        <v>12</v>
      </c>
      <c r="AG152" s="46"/>
      <c r="AH152" s="46"/>
      <c r="AI152" s="46" t="s">
        <v>13</v>
      </c>
      <c r="AJ152" s="46"/>
      <c r="AK152" s="46"/>
      <c r="AL152" s="46" t="s">
        <v>12</v>
      </c>
      <c r="AM152" s="46"/>
      <c r="AN152" s="46"/>
      <c r="AO152" s="46" t="s">
        <v>13</v>
      </c>
      <c r="AP152" s="46"/>
      <c r="AQ152" s="46"/>
      <c r="AR152" s="46" t="s">
        <v>12</v>
      </c>
      <c r="AS152" s="46"/>
      <c r="AT152" s="46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 x14ac:dyDescent="0.2">
      <c r="A153" s="61">
        <v>1</v>
      </c>
      <c r="B153" s="62"/>
      <c r="C153" s="62"/>
      <c r="D153" s="61">
        <v>2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3"/>
      <c r="W153" s="46">
        <v>3</v>
      </c>
      <c r="X153" s="46"/>
      <c r="Y153" s="46"/>
      <c r="Z153" s="46">
        <v>4</v>
      </c>
      <c r="AA153" s="46"/>
      <c r="AB153" s="46"/>
      <c r="AC153" s="46">
        <v>5</v>
      </c>
      <c r="AD153" s="46"/>
      <c r="AE153" s="46"/>
      <c r="AF153" s="46">
        <v>6</v>
      </c>
      <c r="AG153" s="46"/>
      <c r="AH153" s="46"/>
      <c r="AI153" s="46">
        <v>7</v>
      </c>
      <c r="AJ153" s="46"/>
      <c r="AK153" s="46"/>
      <c r="AL153" s="46">
        <v>8</v>
      </c>
      <c r="AM153" s="46"/>
      <c r="AN153" s="46"/>
      <c r="AO153" s="46">
        <v>9</v>
      </c>
      <c r="AP153" s="46"/>
      <c r="AQ153" s="46"/>
      <c r="AR153" s="46">
        <v>10</v>
      </c>
      <c r="AS153" s="46"/>
      <c r="AT153" s="46"/>
      <c r="AU153" s="46">
        <v>11</v>
      </c>
      <c r="AV153" s="46"/>
      <c r="AW153" s="46"/>
      <c r="AX153" s="46">
        <v>12</v>
      </c>
      <c r="AY153" s="46"/>
      <c r="AZ153" s="46"/>
      <c r="BA153" s="46">
        <v>13</v>
      </c>
      <c r="BB153" s="46"/>
      <c r="BC153" s="46"/>
      <c r="BD153" s="46">
        <v>14</v>
      </c>
      <c r="BE153" s="46"/>
      <c r="BF153" s="46"/>
      <c r="BG153" s="46">
        <v>15</v>
      </c>
      <c r="BH153" s="46"/>
      <c r="BI153" s="46"/>
      <c r="BJ153" s="46">
        <v>16</v>
      </c>
      <c r="BK153" s="46"/>
      <c r="BL153" s="46"/>
    </row>
    <row r="154" spans="1:79" s="2" customFormat="1" ht="12.75" hidden="1" customHeight="1" x14ac:dyDescent="0.2">
      <c r="A154" s="64" t="s">
        <v>90</v>
      </c>
      <c r="B154" s="65"/>
      <c r="C154" s="65"/>
      <c r="D154" s="64" t="s">
        <v>78</v>
      </c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44" t="s">
        <v>93</v>
      </c>
      <c r="X154" s="44"/>
      <c r="Y154" s="44"/>
      <c r="Z154" s="44" t="s">
        <v>94</v>
      </c>
      <c r="AA154" s="44"/>
      <c r="AB154" s="44"/>
      <c r="AC154" s="49" t="s">
        <v>95</v>
      </c>
      <c r="AD154" s="49"/>
      <c r="AE154" s="49"/>
      <c r="AF154" s="49" t="s">
        <v>96</v>
      </c>
      <c r="AG154" s="49"/>
      <c r="AH154" s="49"/>
      <c r="AI154" s="44" t="s">
        <v>97</v>
      </c>
      <c r="AJ154" s="44"/>
      <c r="AK154" s="44"/>
      <c r="AL154" s="44" t="s">
        <v>98</v>
      </c>
      <c r="AM154" s="44"/>
      <c r="AN154" s="44"/>
      <c r="AO154" s="49" t="s">
        <v>127</v>
      </c>
      <c r="AP154" s="49"/>
      <c r="AQ154" s="49"/>
      <c r="AR154" s="49" t="s">
        <v>99</v>
      </c>
      <c r="AS154" s="49"/>
      <c r="AT154" s="49"/>
      <c r="AU154" s="44" t="s">
        <v>133</v>
      </c>
      <c r="AV154" s="44"/>
      <c r="AW154" s="44"/>
      <c r="AX154" s="49" t="s">
        <v>134</v>
      </c>
      <c r="AY154" s="49"/>
      <c r="AZ154" s="49"/>
      <c r="BA154" s="44" t="s">
        <v>135</v>
      </c>
      <c r="BB154" s="44"/>
      <c r="BC154" s="44"/>
      <c r="BD154" s="49" t="s">
        <v>136</v>
      </c>
      <c r="BE154" s="49"/>
      <c r="BF154" s="49"/>
      <c r="BG154" s="44" t="s">
        <v>137</v>
      </c>
      <c r="BH154" s="44"/>
      <c r="BI154" s="44"/>
      <c r="BJ154" s="49" t="s">
        <v>138</v>
      </c>
      <c r="BK154" s="49"/>
      <c r="BL154" s="49"/>
      <c r="CA154" s="2" t="s">
        <v>126</v>
      </c>
    </row>
    <row r="155" spans="1:79" s="138" customFormat="1" ht="12.75" customHeight="1" x14ac:dyDescent="0.2">
      <c r="A155" s="158">
        <v>1</v>
      </c>
      <c r="B155" s="159"/>
      <c r="C155" s="159"/>
      <c r="D155" s="132" t="s">
        <v>493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4"/>
      <c r="W155" s="177">
        <v>1</v>
      </c>
      <c r="X155" s="177"/>
      <c r="Y155" s="177"/>
      <c r="Z155" s="177">
        <v>1</v>
      </c>
      <c r="AA155" s="177"/>
      <c r="AB155" s="177"/>
      <c r="AC155" s="177">
        <v>0</v>
      </c>
      <c r="AD155" s="177"/>
      <c r="AE155" s="177"/>
      <c r="AF155" s="177">
        <v>0</v>
      </c>
      <c r="AG155" s="177"/>
      <c r="AH155" s="177"/>
      <c r="AI155" s="177">
        <v>0</v>
      </c>
      <c r="AJ155" s="177"/>
      <c r="AK155" s="177"/>
      <c r="AL155" s="177">
        <v>0</v>
      </c>
      <c r="AM155" s="177"/>
      <c r="AN155" s="177"/>
      <c r="AO155" s="177">
        <v>0</v>
      </c>
      <c r="AP155" s="177"/>
      <c r="AQ155" s="177"/>
      <c r="AR155" s="177">
        <v>0</v>
      </c>
      <c r="AS155" s="177"/>
      <c r="AT155" s="177"/>
      <c r="AU155" s="177">
        <v>0</v>
      </c>
      <c r="AV155" s="177"/>
      <c r="AW155" s="177"/>
      <c r="AX155" s="177">
        <v>0</v>
      </c>
      <c r="AY155" s="177"/>
      <c r="AZ155" s="177"/>
      <c r="BA155" s="177">
        <v>0</v>
      </c>
      <c r="BB155" s="177"/>
      <c r="BC155" s="177"/>
      <c r="BD155" s="177">
        <v>0</v>
      </c>
      <c r="BE155" s="177"/>
      <c r="BF155" s="177"/>
      <c r="BG155" s="177">
        <v>0</v>
      </c>
      <c r="BH155" s="177"/>
      <c r="BI155" s="177"/>
      <c r="BJ155" s="177">
        <v>0</v>
      </c>
      <c r="BK155" s="177"/>
      <c r="BL155" s="177"/>
      <c r="CA155" s="138" t="s">
        <v>51</v>
      </c>
    </row>
    <row r="156" spans="1:79" s="9" customFormat="1" ht="12.75" customHeight="1" x14ac:dyDescent="0.2">
      <c r="A156" s="127">
        <v>2</v>
      </c>
      <c r="B156" s="128"/>
      <c r="C156" s="128"/>
      <c r="D156" s="139" t="s">
        <v>406</v>
      </c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1"/>
      <c r="W156" s="174">
        <v>1</v>
      </c>
      <c r="X156" s="174"/>
      <c r="Y156" s="174"/>
      <c r="Z156" s="174">
        <v>1</v>
      </c>
      <c r="AA156" s="174"/>
      <c r="AB156" s="174"/>
      <c r="AC156" s="174">
        <v>0</v>
      </c>
      <c r="AD156" s="174"/>
      <c r="AE156" s="174"/>
      <c r="AF156" s="174">
        <v>0</v>
      </c>
      <c r="AG156" s="174"/>
      <c r="AH156" s="174"/>
      <c r="AI156" s="174">
        <v>0</v>
      </c>
      <c r="AJ156" s="174"/>
      <c r="AK156" s="174"/>
      <c r="AL156" s="174">
        <v>0</v>
      </c>
      <c r="AM156" s="174"/>
      <c r="AN156" s="174"/>
      <c r="AO156" s="174">
        <v>0</v>
      </c>
      <c r="AP156" s="174"/>
      <c r="AQ156" s="174"/>
      <c r="AR156" s="174">
        <v>0</v>
      </c>
      <c r="AS156" s="174"/>
      <c r="AT156" s="174"/>
      <c r="AU156" s="174">
        <v>0</v>
      </c>
      <c r="AV156" s="174"/>
      <c r="AW156" s="174"/>
      <c r="AX156" s="174">
        <v>0</v>
      </c>
      <c r="AY156" s="174"/>
      <c r="AZ156" s="174"/>
      <c r="BA156" s="174">
        <v>0</v>
      </c>
      <c r="BB156" s="174"/>
      <c r="BC156" s="174"/>
      <c r="BD156" s="174">
        <v>0</v>
      </c>
      <c r="BE156" s="174"/>
      <c r="BF156" s="174"/>
      <c r="BG156" s="174">
        <v>0</v>
      </c>
      <c r="BH156" s="174"/>
      <c r="BI156" s="174"/>
      <c r="BJ156" s="174">
        <v>0</v>
      </c>
      <c r="BK156" s="174"/>
      <c r="BL156" s="174"/>
    </row>
    <row r="157" spans="1:79" s="138" customFormat="1" ht="25.5" customHeight="1" x14ac:dyDescent="0.2">
      <c r="A157" s="158">
        <v>3</v>
      </c>
      <c r="B157" s="159"/>
      <c r="C157" s="159"/>
      <c r="D157" s="132" t="s">
        <v>407</v>
      </c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4"/>
      <c r="W157" s="177" t="s">
        <v>365</v>
      </c>
      <c r="X157" s="177"/>
      <c r="Y157" s="177"/>
      <c r="Z157" s="177" t="s">
        <v>365</v>
      </c>
      <c r="AA157" s="177"/>
      <c r="AB157" s="177"/>
      <c r="AC157" s="177"/>
      <c r="AD157" s="177"/>
      <c r="AE157" s="177"/>
      <c r="AF157" s="177"/>
      <c r="AG157" s="177"/>
      <c r="AH157" s="177"/>
      <c r="AI157" s="177" t="s">
        <v>365</v>
      </c>
      <c r="AJ157" s="177"/>
      <c r="AK157" s="177"/>
      <c r="AL157" s="177" t="s">
        <v>365</v>
      </c>
      <c r="AM157" s="177"/>
      <c r="AN157" s="177"/>
      <c r="AO157" s="177"/>
      <c r="AP157" s="177"/>
      <c r="AQ157" s="177"/>
      <c r="AR157" s="177"/>
      <c r="AS157" s="177"/>
      <c r="AT157" s="177"/>
      <c r="AU157" s="177" t="s">
        <v>365</v>
      </c>
      <c r="AV157" s="177"/>
      <c r="AW157" s="177"/>
      <c r="AX157" s="177"/>
      <c r="AY157" s="177"/>
      <c r="AZ157" s="177"/>
      <c r="BA157" s="177" t="s">
        <v>365</v>
      </c>
      <c r="BB157" s="177"/>
      <c r="BC157" s="177"/>
      <c r="BD157" s="177"/>
      <c r="BE157" s="177"/>
      <c r="BF157" s="177"/>
      <c r="BG157" s="177" t="s">
        <v>365</v>
      </c>
      <c r="BH157" s="177"/>
      <c r="BI157" s="177"/>
      <c r="BJ157" s="177"/>
      <c r="BK157" s="177"/>
      <c r="BL157" s="177"/>
    </row>
    <row r="160" spans="1:79" ht="14.25" customHeight="1" x14ac:dyDescent="0.2">
      <c r="A160" s="48" t="s">
        <v>185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4.25" customHeight="1" x14ac:dyDescent="0.2">
      <c r="A161" s="48" t="s">
        <v>428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</row>
    <row r="162" spans="1:79" ht="15" customHeight="1" x14ac:dyDescent="0.2">
      <c r="A162" s="52" t="s">
        <v>355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</row>
    <row r="163" spans="1:79" ht="15" customHeight="1" x14ac:dyDescent="0.2">
      <c r="A163" s="46" t="s">
        <v>7</v>
      </c>
      <c r="B163" s="46"/>
      <c r="C163" s="46"/>
      <c r="D163" s="46"/>
      <c r="E163" s="46"/>
      <c r="F163" s="46"/>
      <c r="G163" s="46" t="s">
        <v>157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14</v>
      </c>
      <c r="U163" s="46"/>
      <c r="V163" s="46"/>
      <c r="W163" s="46"/>
      <c r="X163" s="46"/>
      <c r="Y163" s="46"/>
      <c r="Z163" s="46"/>
      <c r="AA163" s="61" t="s">
        <v>356</v>
      </c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4"/>
      <c r="AP163" s="61" t="s">
        <v>357</v>
      </c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  <c r="BE163" s="61" t="s">
        <v>358</v>
      </c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3"/>
    </row>
    <row r="164" spans="1:79" ht="32.1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5</v>
      </c>
      <c r="AB164" s="46"/>
      <c r="AC164" s="46"/>
      <c r="AD164" s="46"/>
      <c r="AE164" s="46"/>
      <c r="AF164" s="46" t="s">
        <v>4</v>
      </c>
      <c r="AG164" s="46"/>
      <c r="AH164" s="46"/>
      <c r="AI164" s="46"/>
      <c r="AJ164" s="46"/>
      <c r="AK164" s="46" t="s">
        <v>111</v>
      </c>
      <c r="AL164" s="46"/>
      <c r="AM164" s="46"/>
      <c r="AN164" s="46"/>
      <c r="AO164" s="46"/>
      <c r="AP164" s="46" t="s">
        <v>5</v>
      </c>
      <c r="AQ164" s="46"/>
      <c r="AR164" s="46"/>
      <c r="AS164" s="46"/>
      <c r="AT164" s="46"/>
      <c r="AU164" s="46" t="s">
        <v>4</v>
      </c>
      <c r="AV164" s="46"/>
      <c r="AW164" s="46"/>
      <c r="AX164" s="46"/>
      <c r="AY164" s="46"/>
      <c r="AZ164" s="46" t="s">
        <v>118</v>
      </c>
      <c r="BA164" s="46"/>
      <c r="BB164" s="46"/>
      <c r="BC164" s="46"/>
      <c r="BD164" s="46"/>
      <c r="BE164" s="46" t="s">
        <v>5</v>
      </c>
      <c r="BF164" s="46"/>
      <c r="BG164" s="46"/>
      <c r="BH164" s="46"/>
      <c r="BI164" s="46"/>
      <c r="BJ164" s="46" t="s">
        <v>4</v>
      </c>
      <c r="BK164" s="46"/>
      <c r="BL164" s="46"/>
      <c r="BM164" s="46"/>
      <c r="BN164" s="46"/>
      <c r="BO164" s="46" t="s">
        <v>158</v>
      </c>
      <c r="BP164" s="46"/>
      <c r="BQ164" s="46"/>
      <c r="BR164" s="46"/>
      <c r="BS164" s="46"/>
    </row>
    <row r="165" spans="1:79" ht="15" customHeight="1" x14ac:dyDescent="0.2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  <c r="BJ165" s="46">
        <v>11</v>
      </c>
      <c r="BK165" s="46"/>
      <c r="BL165" s="46"/>
      <c r="BM165" s="46"/>
      <c r="BN165" s="46"/>
      <c r="BO165" s="46">
        <v>12</v>
      </c>
      <c r="BP165" s="46"/>
      <c r="BQ165" s="46"/>
      <c r="BR165" s="46"/>
      <c r="BS165" s="46"/>
    </row>
    <row r="166" spans="1:79" s="2" customFormat="1" ht="15" hidden="1" customHeight="1" x14ac:dyDescent="0.2">
      <c r="A166" s="44" t="s">
        <v>90</v>
      </c>
      <c r="B166" s="44"/>
      <c r="C166" s="44"/>
      <c r="D166" s="44"/>
      <c r="E166" s="44"/>
      <c r="F166" s="44"/>
      <c r="G166" s="93" t="s">
        <v>78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 t="s">
        <v>100</v>
      </c>
      <c r="U166" s="93"/>
      <c r="V166" s="93"/>
      <c r="W166" s="93"/>
      <c r="X166" s="93"/>
      <c r="Y166" s="93"/>
      <c r="Z166" s="93"/>
      <c r="AA166" s="49" t="s">
        <v>86</v>
      </c>
      <c r="AB166" s="49"/>
      <c r="AC166" s="49"/>
      <c r="AD166" s="49"/>
      <c r="AE166" s="49"/>
      <c r="AF166" s="49" t="s">
        <v>87</v>
      </c>
      <c r="AG166" s="49"/>
      <c r="AH166" s="49"/>
      <c r="AI166" s="49"/>
      <c r="AJ166" s="49"/>
      <c r="AK166" s="75" t="s">
        <v>153</v>
      </c>
      <c r="AL166" s="75"/>
      <c r="AM166" s="75"/>
      <c r="AN166" s="75"/>
      <c r="AO166" s="75"/>
      <c r="AP166" s="49" t="s">
        <v>88</v>
      </c>
      <c r="AQ166" s="49"/>
      <c r="AR166" s="49"/>
      <c r="AS166" s="49"/>
      <c r="AT166" s="49"/>
      <c r="AU166" s="49" t="s">
        <v>89</v>
      </c>
      <c r="AV166" s="49"/>
      <c r="AW166" s="49"/>
      <c r="AX166" s="49"/>
      <c r="AY166" s="49"/>
      <c r="AZ166" s="75" t="s">
        <v>153</v>
      </c>
      <c r="BA166" s="75"/>
      <c r="BB166" s="75"/>
      <c r="BC166" s="75"/>
      <c r="BD166" s="75"/>
      <c r="BE166" s="49" t="s">
        <v>79</v>
      </c>
      <c r="BF166" s="49"/>
      <c r="BG166" s="49"/>
      <c r="BH166" s="49"/>
      <c r="BI166" s="49"/>
      <c r="BJ166" s="49" t="s">
        <v>80</v>
      </c>
      <c r="BK166" s="49"/>
      <c r="BL166" s="49"/>
      <c r="BM166" s="49"/>
      <c r="BN166" s="49"/>
      <c r="BO166" s="75" t="s">
        <v>153</v>
      </c>
      <c r="BP166" s="75"/>
      <c r="BQ166" s="75"/>
      <c r="BR166" s="75"/>
      <c r="BS166" s="75"/>
      <c r="CA166" s="2" t="s">
        <v>52</v>
      </c>
    </row>
    <row r="167" spans="1:79" s="9" customFormat="1" ht="12.75" customHeight="1" x14ac:dyDescent="0.2">
      <c r="A167" s="126"/>
      <c r="B167" s="126"/>
      <c r="C167" s="126"/>
      <c r="D167" s="126"/>
      <c r="E167" s="126"/>
      <c r="F167" s="126"/>
      <c r="G167" s="180" t="s">
        <v>179</v>
      </c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1"/>
      <c r="U167" s="181"/>
      <c r="V167" s="181"/>
      <c r="W167" s="181"/>
      <c r="X167" s="181"/>
      <c r="Y167" s="181"/>
      <c r="Z167" s="181"/>
      <c r="AA167" s="178"/>
      <c r="AB167" s="178"/>
      <c r="AC167" s="178"/>
      <c r="AD167" s="178"/>
      <c r="AE167" s="178"/>
      <c r="AF167" s="178"/>
      <c r="AG167" s="178"/>
      <c r="AH167" s="178"/>
      <c r="AI167" s="178"/>
      <c r="AJ167" s="178"/>
      <c r="AK167" s="178">
        <f>IF(ISNUMBER(AA167),AA167,0)+IF(ISNUMBER(AF167),AF167,0)</f>
        <v>0</v>
      </c>
      <c r="AL167" s="178"/>
      <c r="AM167" s="178"/>
      <c r="AN167" s="178"/>
      <c r="AO167" s="178"/>
      <c r="AP167" s="178"/>
      <c r="AQ167" s="178"/>
      <c r="AR167" s="178"/>
      <c r="AS167" s="178"/>
      <c r="AT167" s="178"/>
      <c r="AU167" s="178"/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  <c r="BE167" s="178"/>
      <c r="BF167" s="178"/>
      <c r="BG167" s="178"/>
      <c r="BH167" s="178"/>
      <c r="BI167" s="178"/>
      <c r="BJ167" s="178"/>
      <c r="BK167" s="178"/>
      <c r="BL167" s="178"/>
      <c r="BM167" s="178"/>
      <c r="BN167" s="178"/>
      <c r="BO167" s="178">
        <f>IF(ISNUMBER(BE167),BE167,0)+IF(ISNUMBER(BJ167),BJ167,0)</f>
        <v>0</v>
      </c>
      <c r="BP167" s="178"/>
      <c r="BQ167" s="178"/>
      <c r="BR167" s="178"/>
      <c r="BS167" s="178"/>
      <c r="CA167" s="9" t="s">
        <v>53</v>
      </c>
    </row>
    <row r="169" spans="1:79" ht="13.5" customHeight="1" x14ac:dyDescent="12.75">
      <c r="A169" s="48" t="s">
        <v>441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1:79" ht="15" customHeight="1" x14ac:dyDescent="0.2">
      <c r="A170" s="69" t="s">
        <v>355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</row>
    <row r="171" spans="1:79" ht="15" customHeight="1" x14ac:dyDescent="0.2">
      <c r="A171" s="46" t="s">
        <v>7</v>
      </c>
      <c r="B171" s="46"/>
      <c r="C171" s="46"/>
      <c r="D171" s="46"/>
      <c r="E171" s="46"/>
      <c r="F171" s="46"/>
      <c r="G171" s="46" t="s">
        <v>157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 t="s">
        <v>14</v>
      </c>
      <c r="U171" s="46"/>
      <c r="V171" s="46"/>
      <c r="W171" s="46"/>
      <c r="X171" s="46"/>
      <c r="Y171" s="46"/>
      <c r="Z171" s="46"/>
      <c r="AA171" s="61" t="s">
        <v>359</v>
      </c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4"/>
      <c r="AP171" s="61" t="s">
        <v>361</v>
      </c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3"/>
    </row>
    <row r="172" spans="1:79" ht="32.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 t="s">
        <v>5</v>
      </c>
      <c r="AB172" s="46"/>
      <c r="AC172" s="46"/>
      <c r="AD172" s="46"/>
      <c r="AE172" s="46"/>
      <c r="AF172" s="46" t="s">
        <v>4</v>
      </c>
      <c r="AG172" s="46"/>
      <c r="AH172" s="46"/>
      <c r="AI172" s="46"/>
      <c r="AJ172" s="46"/>
      <c r="AK172" s="46" t="s">
        <v>111</v>
      </c>
      <c r="AL172" s="46"/>
      <c r="AM172" s="46"/>
      <c r="AN172" s="46"/>
      <c r="AO172" s="46"/>
      <c r="AP172" s="46" t="s">
        <v>5</v>
      </c>
      <c r="AQ172" s="46"/>
      <c r="AR172" s="46"/>
      <c r="AS172" s="46"/>
      <c r="AT172" s="46"/>
      <c r="AU172" s="46" t="s">
        <v>4</v>
      </c>
      <c r="AV172" s="46"/>
      <c r="AW172" s="46"/>
      <c r="AX172" s="46"/>
      <c r="AY172" s="46"/>
      <c r="AZ172" s="46" t="s">
        <v>118</v>
      </c>
      <c r="BA172" s="46"/>
      <c r="BB172" s="46"/>
      <c r="BC172" s="46"/>
      <c r="BD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>
        <v>3</v>
      </c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/>
      <c r="AE173" s="46"/>
      <c r="AF173" s="46">
        <v>5</v>
      </c>
      <c r="AG173" s="46"/>
      <c r="AH173" s="46"/>
      <c r="AI173" s="46"/>
      <c r="AJ173" s="46"/>
      <c r="AK173" s="46">
        <v>6</v>
      </c>
      <c r="AL173" s="46"/>
      <c r="AM173" s="46"/>
      <c r="AN173" s="46"/>
      <c r="AO173" s="46"/>
      <c r="AP173" s="46">
        <v>7</v>
      </c>
      <c r="AQ173" s="46"/>
      <c r="AR173" s="46"/>
      <c r="AS173" s="46"/>
      <c r="AT173" s="46"/>
      <c r="AU173" s="46">
        <v>8</v>
      </c>
      <c r="AV173" s="46"/>
      <c r="AW173" s="46"/>
      <c r="AX173" s="46"/>
      <c r="AY173" s="46"/>
      <c r="AZ173" s="46">
        <v>9</v>
      </c>
      <c r="BA173" s="46"/>
      <c r="BB173" s="46"/>
      <c r="BC173" s="46"/>
      <c r="BD173" s="46"/>
    </row>
    <row r="174" spans="1:79" s="2" customFormat="1" ht="12" hidden="1" customHeight="1" x14ac:dyDescent="12.75">
      <c r="A174" s="44" t="s">
        <v>90</v>
      </c>
      <c r="B174" s="44"/>
      <c r="C174" s="44"/>
      <c r="D174" s="44"/>
      <c r="E174" s="44"/>
      <c r="F174" s="44"/>
      <c r="G174" s="93" t="s">
        <v>78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 t="s">
        <v>100</v>
      </c>
      <c r="U174" s="93"/>
      <c r="V174" s="93"/>
      <c r="W174" s="93"/>
      <c r="X174" s="93"/>
      <c r="Y174" s="93"/>
      <c r="Z174" s="93"/>
      <c r="AA174" s="49" t="s">
        <v>81</v>
      </c>
      <c r="AB174" s="49"/>
      <c r="AC174" s="49"/>
      <c r="AD174" s="49"/>
      <c r="AE174" s="49"/>
      <c r="AF174" s="49" t="s">
        <v>82</v>
      </c>
      <c r="AG174" s="49"/>
      <c r="AH174" s="49"/>
      <c r="AI174" s="49"/>
      <c r="AJ174" s="49"/>
      <c r="AK174" s="75" t="s">
        <v>153</v>
      </c>
      <c r="AL174" s="75"/>
      <c r="AM174" s="75"/>
      <c r="AN174" s="75"/>
      <c r="AO174" s="75"/>
      <c r="AP174" s="49" t="s">
        <v>83</v>
      </c>
      <c r="AQ174" s="49"/>
      <c r="AR174" s="49"/>
      <c r="AS174" s="49"/>
      <c r="AT174" s="49"/>
      <c r="AU174" s="49" t="s">
        <v>84</v>
      </c>
      <c r="AV174" s="49"/>
      <c r="AW174" s="49"/>
      <c r="AX174" s="49"/>
      <c r="AY174" s="49"/>
      <c r="AZ174" s="75" t="s">
        <v>153</v>
      </c>
      <c r="BA174" s="75"/>
      <c r="BB174" s="75"/>
      <c r="BC174" s="75"/>
      <c r="BD174" s="75"/>
      <c r="CA174" s="2" t="s">
        <v>54</v>
      </c>
    </row>
    <row r="175" spans="1:79" s="9" customFormat="1" x14ac:dyDescent="0.2">
      <c r="A175" s="126"/>
      <c r="B175" s="126"/>
      <c r="C175" s="126"/>
      <c r="D175" s="126"/>
      <c r="E175" s="126"/>
      <c r="F175" s="126"/>
      <c r="G175" s="180" t="s">
        <v>179</v>
      </c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1"/>
      <c r="U175" s="181"/>
      <c r="V175" s="181"/>
      <c r="W175" s="181"/>
      <c r="X175" s="181"/>
      <c r="Y175" s="181"/>
      <c r="Z175" s="181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>
        <f>IF(ISNUMBER(AA175),AA175,0)+IF(ISNUMBER(AF175),AF175,0)</f>
        <v>0</v>
      </c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>
        <f>IF(ISNUMBER(AP175),AP175,0)+IF(ISNUMBER(AU175),AU175,0)</f>
        <v>0</v>
      </c>
      <c r="BA175" s="178"/>
      <c r="BB175" s="178"/>
      <c r="BC175" s="178"/>
      <c r="BD175" s="178"/>
      <c r="CA175" s="9" t="s">
        <v>55</v>
      </c>
    </row>
    <row r="178" spans="1:79" ht="14.25" customHeight="1" x14ac:dyDescent="0.2">
      <c r="A178" s="48" t="s">
        <v>442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69" t="s">
        <v>355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</row>
    <row r="180" spans="1:79" ht="23.1" customHeight="1" x14ac:dyDescent="0.2">
      <c r="A180" s="46" t="s">
        <v>159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76" t="s">
        <v>160</v>
      </c>
      <c r="O180" s="77"/>
      <c r="P180" s="77"/>
      <c r="Q180" s="77"/>
      <c r="R180" s="77"/>
      <c r="S180" s="77"/>
      <c r="T180" s="77"/>
      <c r="U180" s="78"/>
      <c r="V180" s="76" t="s">
        <v>161</v>
      </c>
      <c r="W180" s="77"/>
      <c r="X180" s="77"/>
      <c r="Y180" s="77"/>
      <c r="Z180" s="78"/>
      <c r="AA180" s="46" t="s">
        <v>356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357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358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359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361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79"/>
      <c r="O181" s="80"/>
      <c r="P181" s="80"/>
      <c r="Q181" s="80"/>
      <c r="R181" s="80"/>
      <c r="S181" s="80"/>
      <c r="T181" s="80"/>
      <c r="U181" s="81"/>
      <c r="V181" s="79"/>
      <c r="W181" s="80"/>
      <c r="X181" s="80"/>
      <c r="Y181" s="80"/>
      <c r="Z181" s="81"/>
      <c r="AA181" s="100" t="s">
        <v>164</v>
      </c>
      <c r="AB181" s="100"/>
      <c r="AC181" s="100"/>
      <c r="AD181" s="100"/>
      <c r="AE181" s="100"/>
      <c r="AF181" s="100" t="s">
        <v>165</v>
      </c>
      <c r="AG181" s="100"/>
      <c r="AH181" s="100"/>
      <c r="AI181" s="100"/>
      <c r="AJ181" s="100" t="s">
        <v>164</v>
      </c>
      <c r="AK181" s="100"/>
      <c r="AL181" s="100"/>
      <c r="AM181" s="100"/>
      <c r="AN181" s="100"/>
      <c r="AO181" s="100" t="s">
        <v>165</v>
      </c>
      <c r="AP181" s="100"/>
      <c r="AQ181" s="100"/>
      <c r="AR181" s="100"/>
      <c r="AS181" s="100" t="s">
        <v>164</v>
      </c>
      <c r="AT181" s="100"/>
      <c r="AU181" s="100"/>
      <c r="AV181" s="100"/>
      <c r="AW181" s="100"/>
      <c r="AX181" s="100" t="s">
        <v>165</v>
      </c>
      <c r="AY181" s="100"/>
      <c r="AZ181" s="100"/>
      <c r="BA181" s="100"/>
      <c r="BB181" s="100" t="s">
        <v>164</v>
      </c>
      <c r="BC181" s="100"/>
      <c r="BD181" s="100"/>
      <c r="BE181" s="100"/>
      <c r="BF181" s="100"/>
      <c r="BG181" s="100" t="s">
        <v>165</v>
      </c>
      <c r="BH181" s="100"/>
      <c r="BI181" s="100"/>
      <c r="BJ181" s="100"/>
      <c r="BK181" s="100" t="s">
        <v>164</v>
      </c>
      <c r="BL181" s="100"/>
      <c r="BM181" s="100"/>
      <c r="BN181" s="100"/>
      <c r="BO181" s="100"/>
      <c r="BP181" s="100" t="s">
        <v>165</v>
      </c>
      <c r="BQ181" s="100"/>
      <c r="BR181" s="100"/>
      <c r="BS181" s="100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61">
        <v>2</v>
      </c>
      <c r="O182" s="62"/>
      <c r="P182" s="62"/>
      <c r="Q182" s="62"/>
      <c r="R182" s="62"/>
      <c r="S182" s="62"/>
      <c r="T182" s="62"/>
      <c r="U182" s="63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2" customFormat="1" ht="12" hidden="1" customHeight="1" x14ac:dyDescent="0.2">
      <c r="A183" s="93" t="s">
        <v>177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44" t="s">
        <v>162</v>
      </c>
      <c r="O183" s="44"/>
      <c r="P183" s="44"/>
      <c r="Q183" s="44"/>
      <c r="R183" s="44"/>
      <c r="S183" s="44"/>
      <c r="T183" s="44"/>
      <c r="U183" s="44"/>
      <c r="V183" s="44" t="s">
        <v>163</v>
      </c>
      <c r="W183" s="44"/>
      <c r="X183" s="44"/>
      <c r="Y183" s="44"/>
      <c r="Z183" s="44"/>
      <c r="AA183" s="49" t="s">
        <v>86</v>
      </c>
      <c r="AB183" s="49"/>
      <c r="AC183" s="49"/>
      <c r="AD183" s="49"/>
      <c r="AE183" s="49"/>
      <c r="AF183" s="49" t="s">
        <v>87</v>
      </c>
      <c r="AG183" s="49"/>
      <c r="AH183" s="49"/>
      <c r="AI183" s="49"/>
      <c r="AJ183" s="49" t="s">
        <v>88</v>
      </c>
      <c r="AK183" s="49"/>
      <c r="AL183" s="49"/>
      <c r="AM183" s="49"/>
      <c r="AN183" s="49"/>
      <c r="AO183" s="49" t="s">
        <v>89</v>
      </c>
      <c r="AP183" s="49"/>
      <c r="AQ183" s="49"/>
      <c r="AR183" s="49"/>
      <c r="AS183" s="49" t="s">
        <v>79</v>
      </c>
      <c r="AT183" s="49"/>
      <c r="AU183" s="49"/>
      <c r="AV183" s="49"/>
      <c r="AW183" s="49"/>
      <c r="AX183" s="49" t="s">
        <v>80</v>
      </c>
      <c r="AY183" s="49"/>
      <c r="AZ183" s="49"/>
      <c r="BA183" s="49"/>
      <c r="BB183" s="49" t="s">
        <v>81</v>
      </c>
      <c r="BC183" s="49"/>
      <c r="BD183" s="49"/>
      <c r="BE183" s="49"/>
      <c r="BF183" s="49"/>
      <c r="BG183" s="49" t="s">
        <v>82</v>
      </c>
      <c r="BH183" s="49"/>
      <c r="BI183" s="49"/>
      <c r="BJ183" s="49"/>
      <c r="BK183" s="49" t="s">
        <v>83</v>
      </c>
      <c r="BL183" s="49"/>
      <c r="BM183" s="49"/>
      <c r="BN183" s="49"/>
      <c r="BO183" s="49"/>
      <c r="BP183" s="49" t="s">
        <v>84</v>
      </c>
      <c r="BQ183" s="49"/>
      <c r="BR183" s="49"/>
      <c r="BS183" s="49"/>
      <c r="CA183" s="2" t="s">
        <v>56</v>
      </c>
    </row>
    <row r="184" spans="1:79" s="9" customFormat="1" ht="12.75" customHeight="1" x14ac:dyDescent="0.2">
      <c r="A184" s="180" t="s">
        <v>179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27"/>
      <c r="O184" s="128"/>
      <c r="P184" s="128"/>
      <c r="Q184" s="128"/>
      <c r="R184" s="128"/>
      <c r="S184" s="128"/>
      <c r="T184" s="128"/>
      <c r="U184" s="130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3"/>
      <c r="BQ184" s="184"/>
      <c r="BR184" s="184"/>
      <c r="BS184" s="185"/>
      <c r="CA184" s="9" t="s">
        <v>57</v>
      </c>
    </row>
    <row r="187" spans="1:79" ht="35.25" customHeight="1" x14ac:dyDescent="0.2">
      <c r="A187" s="48" t="s">
        <v>443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150" t="s">
        <v>497</v>
      </c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12.75">
      <c r="A191" s="56" t="s">
        <v>429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1:79" ht="14.25" customHeight="1" x14ac:dyDescent="0.2">
      <c r="A192" s="48" t="s">
        <v>414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42.95" customHeight="1" x14ac:dyDescent="0.2">
      <c r="A194" s="100" t="s">
        <v>166</v>
      </c>
      <c r="B194" s="100"/>
      <c r="C194" s="100"/>
      <c r="D194" s="100"/>
      <c r="E194" s="100"/>
      <c r="F194" s="100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16</v>
      </c>
      <c r="U194" s="46"/>
      <c r="V194" s="46"/>
      <c r="W194" s="46"/>
      <c r="X194" s="46"/>
      <c r="Y194" s="46"/>
      <c r="Z194" s="46" t="s">
        <v>15</v>
      </c>
      <c r="AA194" s="46"/>
      <c r="AB194" s="46"/>
      <c r="AC194" s="46"/>
      <c r="AD194" s="46"/>
      <c r="AE194" s="46" t="s">
        <v>167</v>
      </c>
      <c r="AF194" s="46"/>
      <c r="AG194" s="46"/>
      <c r="AH194" s="46"/>
      <c r="AI194" s="46"/>
      <c r="AJ194" s="46"/>
      <c r="AK194" s="46" t="s">
        <v>168</v>
      </c>
      <c r="AL194" s="46"/>
      <c r="AM194" s="46"/>
      <c r="AN194" s="46"/>
      <c r="AO194" s="46"/>
      <c r="AP194" s="46"/>
      <c r="AQ194" s="46" t="s">
        <v>169</v>
      </c>
      <c r="AR194" s="46"/>
      <c r="AS194" s="46"/>
      <c r="AT194" s="46"/>
      <c r="AU194" s="46"/>
      <c r="AV194" s="46"/>
      <c r="AW194" s="46" t="s">
        <v>120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170</v>
      </c>
      <c r="BH194" s="46"/>
      <c r="BI194" s="46"/>
      <c r="BJ194" s="46"/>
      <c r="BK194" s="46"/>
      <c r="BL194" s="46"/>
    </row>
    <row r="195" spans="1:79" ht="39.950000000000003" customHeight="1" x14ac:dyDescent="0.2">
      <c r="A195" s="100"/>
      <c r="B195" s="100"/>
      <c r="C195" s="100"/>
      <c r="D195" s="100"/>
      <c r="E195" s="100"/>
      <c r="F195" s="10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18</v>
      </c>
      <c r="AX195" s="46"/>
      <c r="AY195" s="46"/>
      <c r="AZ195" s="46"/>
      <c r="BA195" s="46"/>
      <c r="BB195" s="46" t="s">
        <v>17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2" customFormat="1" ht="12" hidden="1" customHeight="1" x14ac:dyDescent="0.2">
      <c r="A197" s="44" t="s">
        <v>85</v>
      </c>
      <c r="B197" s="44"/>
      <c r="C197" s="44"/>
      <c r="D197" s="44"/>
      <c r="E197" s="44"/>
      <c r="F197" s="44"/>
      <c r="G197" s="93" t="s">
        <v>78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49" t="s">
        <v>101</v>
      </c>
      <c r="U197" s="49"/>
      <c r="V197" s="49"/>
      <c r="W197" s="49"/>
      <c r="X197" s="49"/>
      <c r="Y197" s="49"/>
      <c r="Z197" s="49" t="s">
        <v>102</v>
      </c>
      <c r="AA197" s="49"/>
      <c r="AB197" s="49"/>
      <c r="AC197" s="49"/>
      <c r="AD197" s="49"/>
      <c r="AE197" s="49" t="s">
        <v>103</v>
      </c>
      <c r="AF197" s="49"/>
      <c r="AG197" s="49"/>
      <c r="AH197" s="49"/>
      <c r="AI197" s="49"/>
      <c r="AJ197" s="49"/>
      <c r="AK197" s="49" t="s">
        <v>104</v>
      </c>
      <c r="AL197" s="49"/>
      <c r="AM197" s="49"/>
      <c r="AN197" s="49"/>
      <c r="AO197" s="49"/>
      <c r="AP197" s="49"/>
      <c r="AQ197" s="105" t="s">
        <v>122</v>
      </c>
      <c r="AR197" s="49"/>
      <c r="AS197" s="49"/>
      <c r="AT197" s="49"/>
      <c r="AU197" s="49"/>
      <c r="AV197" s="49"/>
      <c r="AW197" s="49" t="s">
        <v>105</v>
      </c>
      <c r="AX197" s="49"/>
      <c r="AY197" s="49"/>
      <c r="AZ197" s="49"/>
      <c r="BA197" s="49"/>
      <c r="BB197" s="49" t="s">
        <v>106</v>
      </c>
      <c r="BC197" s="49"/>
      <c r="BD197" s="49"/>
      <c r="BE197" s="49"/>
      <c r="BF197" s="49"/>
      <c r="BG197" s="105" t="s">
        <v>123</v>
      </c>
      <c r="BH197" s="49"/>
      <c r="BI197" s="49"/>
      <c r="BJ197" s="49"/>
      <c r="BK197" s="49"/>
      <c r="BL197" s="49"/>
      <c r="CA197" s="2" t="s">
        <v>58</v>
      </c>
    </row>
    <row r="198" spans="1:79" s="138" customFormat="1" ht="38.25" customHeight="1" x14ac:dyDescent="0.2">
      <c r="A198" s="172">
        <v>2610</v>
      </c>
      <c r="B198" s="172"/>
      <c r="C198" s="172"/>
      <c r="D198" s="172"/>
      <c r="E198" s="172"/>
      <c r="F198" s="172"/>
      <c r="G198" s="132" t="s">
        <v>464</v>
      </c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4"/>
      <c r="T198" s="179">
        <v>0</v>
      </c>
      <c r="U198" s="179"/>
      <c r="V198" s="179"/>
      <c r="W198" s="179"/>
      <c r="X198" s="179"/>
      <c r="Y198" s="179"/>
      <c r="Z198" s="179">
        <v>83950</v>
      </c>
      <c r="AA198" s="179"/>
      <c r="AB198" s="179"/>
      <c r="AC198" s="179"/>
      <c r="AD198" s="179"/>
      <c r="AE198" s="179">
        <v>0</v>
      </c>
      <c r="AF198" s="179"/>
      <c r="AG198" s="179"/>
      <c r="AH198" s="179"/>
      <c r="AI198" s="179"/>
      <c r="AJ198" s="179"/>
      <c r="AK198" s="179">
        <v>0</v>
      </c>
      <c r="AL198" s="179"/>
      <c r="AM198" s="179"/>
      <c r="AN198" s="179"/>
      <c r="AO198" s="179"/>
      <c r="AP198" s="179"/>
      <c r="AQ198" s="179">
        <f>IF(ISNUMBER(AK198),AK198,0)-IF(ISNUMBER(AE198),AE198,0)</f>
        <v>0</v>
      </c>
      <c r="AR198" s="179"/>
      <c r="AS198" s="179"/>
      <c r="AT198" s="179"/>
      <c r="AU198" s="179"/>
      <c r="AV198" s="179"/>
      <c r="AW198" s="179">
        <v>0</v>
      </c>
      <c r="AX198" s="179"/>
      <c r="AY198" s="179"/>
      <c r="AZ198" s="179"/>
      <c r="BA198" s="179"/>
      <c r="BB198" s="179">
        <v>0</v>
      </c>
      <c r="BC198" s="179"/>
      <c r="BD198" s="179"/>
      <c r="BE198" s="179"/>
      <c r="BF198" s="179"/>
      <c r="BG198" s="179">
        <f>IF(ISNUMBER(Z198),Z198,0)+IF(ISNUMBER(AK198),AK198,0)</f>
        <v>83950</v>
      </c>
      <c r="BH198" s="179"/>
      <c r="BI198" s="179"/>
      <c r="BJ198" s="179"/>
      <c r="BK198" s="179"/>
      <c r="BL198" s="179"/>
      <c r="CA198" s="138" t="s">
        <v>59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39" t="s">
        <v>179</v>
      </c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1"/>
      <c r="T199" s="178">
        <v>0</v>
      </c>
      <c r="U199" s="178"/>
      <c r="V199" s="178"/>
      <c r="W199" s="178"/>
      <c r="X199" s="178"/>
      <c r="Y199" s="178"/>
      <c r="Z199" s="178">
        <v>83950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83950</v>
      </c>
      <c r="BH199" s="178"/>
      <c r="BI199" s="178"/>
      <c r="BJ199" s="178"/>
      <c r="BK199" s="178"/>
      <c r="BL199" s="178"/>
    </row>
    <row r="201" spans="1:79" ht="14.25" customHeight="1" x14ac:dyDescent="12.75">
      <c r="A201" s="48" t="s">
        <v>430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355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18" customHeight="1" x14ac:dyDescent="0.2">
      <c r="A203" s="46" t="s">
        <v>166</v>
      </c>
      <c r="B203" s="46"/>
      <c r="C203" s="46"/>
      <c r="D203" s="46"/>
      <c r="E203" s="46"/>
      <c r="F203" s="46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417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 t="s">
        <v>427</v>
      </c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42.9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171</v>
      </c>
      <c r="R204" s="46"/>
      <c r="S204" s="46"/>
      <c r="T204" s="46"/>
      <c r="U204" s="46"/>
      <c r="V204" s="100" t="s">
        <v>172</v>
      </c>
      <c r="W204" s="100"/>
      <c r="X204" s="100"/>
      <c r="Y204" s="100"/>
      <c r="Z204" s="46" t="s">
        <v>173</v>
      </c>
      <c r="AA204" s="46"/>
      <c r="AB204" s="46"/>
      <c r="AC204" s="46"/>
      <c r="AD204" s="46"/>
      <c r="AE204" s="46"/>
      <c r="AF204" s="46"/>
      <c r="AG204" s="46"/>
      <c r="AH204" s="46"/>
      <c r="AI204" s="46"/>
      <c r="AJ204" s="46" t="s">
        <v>174</v>
      </c>
      <c r="AK204" s="46"/>
      <c r="AL204" s="46"/>
      <c r="AM204" s="46"/>
      <c r="AN204" s="46"/>
      <c r="AO204" s="46" t="s">
        <v>21</v>
      </c>
      <c r="AP204" s="46"/>
      <c r="AQ204" s="46"/>
      <c r="AR204" s="46"/>
      <c r="AS204" s="46"/>
      <c r="AT204" s="100" t="s">
        <v>175</v>
      </c>
      <c r="AU204" s="100"/>
      <c r="AV204" s="100"/>
      <c r="AW204" s="100"/>
      <c r="AX204" s="46" t="s">
        <v>173</v>
      </c>
      <c r="AY204" s="46"/>
      <c r="AZ204" s="46"/>
      <c r="BA204" s="46"/>
      <c r="BB204" s="46"/>
      <c r="BC204" s="46"/>
      <c r="BD204" s="46"/>
      <c r="BE204" s="46"/>
      <c r="BF204" s="46"/>
      <c r="BG204" s="46"/>
      <c r="BH204" s="46" t="s">
        <v>176</v>
      </c>
      <c r="BI204" s="46"/>
      <c r="BJ204" s="46"/>
      <c r="BK204" s="46"/>
      <c r="BL204" s="46"/>
    </row>
    <row r="205" spans="1:79" ht="63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100"/>
      <c r="W205" s="100"/>
      <c r="X205" s="100"/>
      <c r="Y205" s="100"/>
      <c r="Z205" s="46" t="s">
        <v>18</v>
      </c>
      <c r="AA205" s="46"/>
      <c r="AB205" s="46"/>
      <c r="AC205" s="46"/>
      <c r="AD205" s="46"/>
      <c r="AE205" s="46" t="s">
        <v>17</v>
      </c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100"/>
      <c r="AU205" s="100"/>
      <c r="AV205" s="100"/>
      <c r="AW205" s="100"/>
      <c r="AX205" s="46" t="s">
        <v>18</v>
      </c>
      <c r="AY205" s="46"/>
      <c r="AZ205" s="46"/>
      <c r="BA205" s="46"/>
      <c r="BB205" s="46"/>
      <c r="BC205" s="46" t="s">
        <v>17</v>
      </c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>
        <v>3</v>
      </c>
      <c r="R206" s="46"/>
      <c r="S206" s="46"/>
      <c r="T206" s="46"/>
      <c r="U206" s="46"/>
      <c r="V206" s="46">
        <v>4</v>
      </c>
      <c r="W206" s="46"/>
      <c r="X206" s="46"/>
      <c r="Y206" s="46"/>
      <c r="Z206" s="46">
        <v>5</v>
      </c>
      <c r="AA206" s="46"/>
      <c r="AB206" s="46"/>
      <c r="AC206" s="46"/>
      <c r="AD206" s="46"/>
      <c r="AE206" s="46">
        <v>6</v>
      </c>
      <c r="AF206" s="46"/>
      <c r="AG206" s="46"/>
      <c r="AH206" s="46"/>
      <c r="AI206" s="46"/>
      <c r="AJ206" s="46">
        <v>7</v>
      </c>
      <c r="AK206" s="46"/>
      <c r="AL206" s="46"/>
      <c r="AM206" s="46"/>
      <c r="AN206" s="46"/>
      <c r="AO206" s="46">
        <v>8</v>
      </c>
      <c r="AP206" s="46"/>
      <c r="AQ206" s="46"/>
      <c r="AR206" s="46"/>
      <c r="AS206" s="46"/>
      <c r="AT206" s="46">
        <v>9</v>
      </c>
      <c r="AU206" s="46"/>
      <c r="AV206" s="46"/>
      <c r="AW206" s="46"/>
      <c r="AX206" s="46">
        <v>10</v>
      </c>
      <c r="AY206" s="46"/>
      <c r="AZ206" s="46"/>
      <c r="BA206" s="46"/>
      <c r="BB206" s="46"/>
      <c r="BC206" s="46">
        <v>11</v>
      </c>
      <c r="BD206" s="46"/>
      <c r="BE206" s="46"/>
      <c r="BF206" s="46"/>
      <c r="BG206" s="46"/>
      <c r="BH206" s="46">
        <v>12</v>
      </c>
      <c r="BI206" s="46"/>
      <c r="BJ206" s="46"/>
      <c r="BK206" s="46"/>
      <c r="BL206" s="46"/>
    </row>
    <row r="207" spans="1:79" s="2" customFormat="1" ht="12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49" t="s">
        <v>101</v>
      </c>
      <c r="R207" s="49"/>
      <c r="S207" s="49"/>
      <c r="T207" s="49"/>
      <c r="U207" s="49"/>
      <c r="V207" s="49" t="s">
        <v>102</v>
      </c>
      <c r="W207" s="49"/>
      <c r="X207" s="49"/>
      <c r="Y207" s="49"/>
      <c r="Z207" s="49" t="s">
        <v>103</v>
      </c>
      <c r="AA207" s="49"/>
      <c r="AB207" s="49"/>
      <c r="AC207" s="49"/>
      <c r="AD207" s="49"/>
      <c r="AE207" s="49" t="s">
        <v>104</v>
      </c>
      <c r="AF207" s="49"/>
      <c r="AG207" s="49"/>
      <c r="AH207" s="49"/>
      <c r="AI207" s="49"/>
      <c r="AJ207" s="105" t="s">
        <v>124</v>
      </c>
      <c r="AK207" s="49"/>
      <c r="AL207" s="49"/>
      <c r="AM207" s="49"/>
      <c r="AN207" s="49"/>
      <c r="AO207" s="49" t="s">
        <v>105</v>
      </c>
      <c r="AP207" s="49"/>
      <c r="AQ207" s="49"/>
      <c r="AR207" s="49"/>
      <c r="AS207" s="49"/>
      <c r="AT207" s="105" t="s">
        <v>125</v>
      </c>
      <c r="AU207" s="49"/>
      <c r="AV207" s="49"/>
      <c r="AW207" s="49"/>
      <c r="AX207" s="49" t="s">
        <v>106</v>
      </c>
      <c r="AY207" s="49"/>
      <c r="AZ207" s="49"/>
      <c r="BA207" s="49"/>
      <c r="BB207" s="49"/>
      <c r="BC207" s="49" t="s">
        <v>107</v>
      </c>
      <c r="BD207" s="49"/>
      <c r="BE207" s="49"/>
      <c r="BF207" s="49"/>
      <c r="BG207" s="49"/>
      <c r="BH207" s="105" t="s">
        <v>124</v>
      </c>
      <c r="BI207" s="49"/>
      <c r="BJ207" s="49"/>
      <c r="BK207" s="49"/>
      <c r="BL207" s="49"/>
      <c r="CA207" s="2" t="s">
        <v>60</v>
      </c>
    </row>
    <row r="208" spans="1:79" s="138" customFormat="1" ht="38.25" customHeight="1" x14ac:dyDescent="0.2">
      <c r="A208" s="172">
        <v>2610</v>
      </c>
      <c r="B208" s="172"/>
      <c r="C208" s="172"/>
      <c r="D208" s="172"/>
      <c r="E208" s="172"/>
      <c r="F208" s="172"/>
      <c r="G208" s="132" t="s">
        <v>464</v>
      </c>
      <c r="H208" s="133"/>
      <c r="I208" s="133"/>
      <c r="J208" s="133"/>
      <c r="K208" s="133"/>
      <c r="L208" s="133"/>
      <c r="M208" s="133"/>
      <c r="N208" s="133"/>
      <c r="O208" s="133"/>
      <c r="P208" s="134"/>
      <c r="Q208" s="179">
        <v>330650</v>
      </c>
      <c r="R208" s="179"/>
      <c r="S208" s="179"/>
      <c r="T208" s="179"/>
      <c r="U208" s="179"/>
      <c r="V208" s="179">
        <v>0</v>
      </c>
      <c r="W208" s="179"/>
      <c r="X208" s="179"/>
      <c r="Y208" s="179"/>
      <c r="Z208" s="179">
        <v>0</v>
      </c>
      <c r="AA208" s="179"/>
      <c r="AB208" s="179"/>
      <c r="AC208" s="179"/>
      <c r="AD208" s="179"/>
      <c r="AE208" s="179">
        <v>0</v>
      </c>
      <c r="AF208" s="179"/>
      <c r="AG208" s="179"/>
      <c r="AH208" s="179"/>
      <c r="AI208" s="179"/>
      <c r="AJ208" s="179">
        <f>IF(ISNUMBER(Q208),Q208,0)-IF(ISNUMBER(Z208),Z208,0)</f>
        <v>330650</v>
      </c>
      <c r="AK208" s="179"/>
      <c r="AL208" s="179"/>
      <c r="AM208" s="179"/>
      <c r="AN208" s="179"/>
      <c r="AO208" s="179">
        <v>441155</v>
      </c>
      <c r="AP208" s="179"/>
      <c r="AQ208" s="179"/>
      <c r="AR208" s="179"/>
      <c r="AS208" s="179"/>
      <c r="AT208" s="179">
        <f>IF(ISNUMBER(V208),V208,0)-IF(ISNUMBER(Z208),Z208,0)-IF(ISNUMBER(AE208),AE208,0)</f>
        <v>0</v>
      </c>
      <c r="AU208" s="179"/>
      <c r="AV208" s="179"/>
      <c r="AW208" s="179"/>
      <c r="AX208" s="179">
        <v>0</v>
      </c>
      <c r="AY208" s="179"/>
      <c r="AZ208" s="179"/>
      <c r="BA208" s="179"/>
      <c r="BB208" s="179"/>
      <c r="BC208" s="179">
        <v>0</v>
      </c>
      <c r="BD208" s="179"/>
      <c r="BE208" s="179"/>
      <c r="BF208" s="179"/>
      <c r="BG208" s="179"/>
      <c r="BH208" s="179">
        <f>IF(ISNUMBER(AO208),AO208,0)-IF(ISNUMBER(AX208),AX208,0)</f>
        <v>441155</v>
      </c>
      <c r="BI208" s="179"/>
      <c r="BJ208" s="179"/>
      <c r="BK208" s="179"/>
      <c r="BL208" s="179"/>
      <c r="CA208" s="138" t="s">
        <v>61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39" t="s">
        <v>179</v>
      </c>
      <c r="H209" s="140"/>
      <c r="I209" s="140"/>
      <c r="J209" s="140"/>
      <c r="K209" s="140"/>
      <c r="L209" s="140"/>
      <c r="M209" s="140"/>
      <c r="N209" s="140"/>
      <c r="O209" s="140"/>
      <c r="P209" s="141"/>
      <c r="Q209" s="178">
        <v>330650</v>
      </c>
      <c r="R209" s="178"/>
      <c r="S209" s="178"/>
      <c r="T209" s="178"/>
      <c r="U209" s="178"/>
      <c r="V209" s="178">
        <v>0</v>
      </c>
      <c r="W209" s="178"/>
      <c r="X209" s="178"/>
      <c r="Y209" s="178"/>
      <c r="Z209" s="178">
        <v>0</v>
      </c>
      <c r="AA209" s="178"/>
      <c r="AB209" s="178"/>
      <c r="AC209" s="178"/>
      <c r="AD209" s="178"/>
      <c r="AE209" s="178">
        <v>0</v>
      </c>
      <c r="AF209" s="178"/>
      <c r="AG209" s="178"/>
      <c r="AH209" s="178"/>
      <c r="AI209" s="178"/>
      <c r="AJ209" s="178">
        <f>IF(ISNUMBER(Q209),Q209,0)-IF(ISNUMBER(Z209),Z209,0)</f>
        <v>330650</v>
      </c>
      <c r="AK209" s="178"/>
      <c r="AL209" s="178"/>
      <c r="AM209" s="178"/>
      <c r="AN209" s="178"/>
      <c r="AO209" s="178">
        <v>441155</v>
      </c>
      <c r="AP209" s="178"/>
      <c r="AQ209" s="178"/>
      <c r="AR209" s="178"/>
      <c r="AS209" s="178"/>
      <c r="AT209" s="178">
        <f>IF(ISNUMBER(V209),V209,0)-IF(ISNUMBER(Z209),Z209,0)-IF(ISNUMBER(AE209),AE209,0)</f>
        <v>0</v>
      </c>
      <c r="AU209" s="178"/>
      <c r="AV209" s="178"/>
      <c r="AW209" s="178"/>
      <c r="AX209" s="178">
        <v>0</v>
      </c>
      <c r="AY209" s="178"/>
      <c r="AZ209" s="178"/>
      <c r="BA209" s="178"/>
      <c r="BB209" s="178"/>
      <c r="BC209" s="178">
        <v>0</v>
      </c>
      <c r="BD209" s="178"/>
      <c r="BE209" s="178"/>
      <c r="BF209" s="178"/>
      <c r="BG209" s="178"/>
      <c r="BH209" s="178">
        <f>IF(ISNUMBER(AO209),AO209,0)-IF(ISNUMBER(AX209),AX209,0)</f>
        <v>441155</v>
      </c>
      <c r="BI209" s="178"/>
      <c r="BJ209" s="178"/>
      <c r="BK209" s="178"/>
      <c r="BL209" s="178"/>
    </row>
    <row r="211" spans="1:79" ht="14.25" customHeight="1" x14ac:dyDescent="12.75">
      <c r="A211" s="48" t="s">
        <v>418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52" t="s">
        <v>355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42.95" customHeight="1" x14ac:dyDescent="0.2">
      <c r="A213" s="100" t="s">
        <v>166</v>
      </c>
      <c r="B213" s="100"/>
      <c r="C213" s="100"/>
      <c r="D213" s="100"/>
      <c r="E213" s="100"/>
      <c r="F213" s="100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16</v>
      </c>
      <c r="U213" s="46"/>
      <c r="V213" s="46"/>
      <c r="W213" s="46"/>
      <c r="X213" s="46"/>
      <c r="Y213" s="46"/>
      <c r="Z213" s="46" t="s">
        <v>15</v>
      </c>
      <c r="AA213" s="46"/>
      <c r="AB213" s="46"/>
      <c r="AC213" s="46"/>
      <c r="AD213" s="46"/>
      <c r="AE213" s="46" t="s">
        <v>415</v>
      </c>
      <c r="AF213" s="46"/>
      <c r="AG213" s="46"/>
      <c r="AH213" s="46"/>
      <c r="AI213" s="46"/>
      <c r="AJ213" s="46"/>
      <c r="AK213" s="46" t="s">
        <v>419</v>
      </c>
      <c r="AL213" s="46"/>
      <c r="AM213" s="46"/>
      <c r="AN213" s="46"/>
      <c r="AO213" s="46"/>
      <c r="AP213" s="46"/>
      <c r="AQ213" s="46" t="s">
        <v>431</v>
      </c>
      <c r="AR213" s="46"/>
      <c r="AS213" s="46"/>
      <c r="AT213" s="46"/>
      <c r="AU213" s="46"/>
      <c r="AV213" s="46"/>
      <c r="AW213" s="46" t="s">
        <v>19</v>
      </c>
      <c r="AX213" s="46"/>
      <c r="AY213" s="46"/>
      <c r="AZ213" s="46"/>
      <c r="BA213" s="46"/>
      <c r="BB213" s="46"/>
      <c r="BC213" s="46"/>
      <c r="BD213" s="46"/>
      <c r="BE213" s="46" t="s">
        <v>190</v>
      </c>
      <c r="BF213" s="46"/>
      <c r="BG213" s="46"/>
      <c r="BH213" s="46"/>
      <c r="BI213" s="46"/>
      <c r="BJ213" s="46"/>
      <c r="BK213" s="46"/>
      <c r="BL213" s="46"/>
    </row>
    <row r="214" spans="1:79" ht="21.75" customHeight="1" x14ac:dyDescent="0.2">
      <c r="A214" s="100"/>
      <c r="B214" s="100"/>
      <c r="C214" s="100"/>
      <c r="D214" s="100"/>
      <c r="E214" s="100"/>
      <c r="F214" s="10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 x14ac:dyDescent="0.2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44">
        <v>8</v>
      </c>
      <c r="AX215" s="44"/>
      <c r="AY215" s="44"/>
      <c r="AZ215" s="44"/>
      <c r="BA215" s="44"/>
      <c r="BB215" s="44"/>
      <c r="BC215" s="44"/>
      <c r="BD215" s="44"/>
      <c r="BE215" s="44">
        <v>9</v>
      </c>
      <c r="BF215" s="44"/>
      <c r="BG215" s="44"/>
      <c r="BH215" s="44"/>
      <c r="BI215" s="44"/>
      <c r="BJ215" s="44"/>
      <c r="BK215" s="44"/>
      <c r="BL215" s="44"/>
    </row>
    <row r="216" spans="1:79" s="2" customFormat="1" ht="18.75" hidden="1" customHeight="1" x14ac:dyDescent="0.2">
      <c r="A216" s="44" t="s">
        <v>85</v>
      </c>
      <c r="B216" s="44"/>
      <c r="C216" s="44"/>
      <c r="D216" s="44"/>
      <c r="E216" s="44"/>
      <c r="F216" s="44"/>
      <c r="G216" s="93" t="s">
        <v>78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49" t="s">
        <v>101</v>
      </c>
      <c r="U216" s="49"/>
      <c r="V216" s="49"/>
      <c r="W216" s="49"/>
      <c r="X216" s="49"/>
      <c r="Y216" s="49"/>
      <c r="Z216" s="49" t="s">
        <v>102</v>
      </c>
      <c r="AA216" s="49"/>
      <c r="AB216" s="49"/>
      <c r="AC216" s="49"/>
      <c r="AD216" s="49"/>
      <c r="AE216" s="49" t="s">
        <v>103</v>
      </c>
      <c r="AF216" s="49"/>
      <c r="AG216" s="49"/>
      <c r="AH216" s="49"/>
      <c r="AI216" s="49"/>
      <c r="AJ216" s="49"/>
      <c r="AK216" s="49" t="s">
        <v>104</v>
      </c>
      <c r="AL216" s="49"/>
      <c r="AM216" s="49"/>
      <c r="AN216" s="49"/>
      <c r="AO216" s="49"/>
      <c r="AP216" s="49"/>
      <c r="AQ216" s="49" t="s">
        <v>105</v>
      </c>
      <c r="AR216" s="49"/>
      <c r="AS216" s="49"/>
      <c r="AT216" s="49"/>
      <c r="AU216" s="49"/>
      <c r="AV216" s="49"/>
      <c r="AW216" s="93" t="s">
        <v>108</v>
      </c>
      <c r="AX216" s="93"/>
      <c r="AY216" s="93"/>
      <c r="AZ216" s="93"/>
      <c r="BA216" s="93"/>
      <c r="BB216" s="93"/>
      <c r="BC216" s="93"/>
      <c r="BD216" s="93"/>
      <c r="BE216" s="93" t="s">
        <v>109</v>
      </c>
      <c r="BF216" s="93"/>
      <c r="BG216" s="93"/>
      <c r="BH216" s="93"/>
      <c r="BI216" s="93"/>
      <c r="BJ216" s="93"/>
      <c r="BK216" s="93"/>
      <c r="BL216" s="93"/>
      <c r="CA216" s="2" t="s">
        <v>62</v>
      </c>
    </row>
    <row r="217" spans="1:79" s="138" customFormat="1" ht="38.25" customHeight="1" x14ac:dyDescent="0.2">
      <c r="A217" s="172">
        <v>2610</v>
      </c>
      <c r="B217" s="172"/>
      <c r="C217" s="172"/>
      <c r="D217" s="172"/>
      <c r="E217" s="172"/>
      <c r="F217" s="172"/>
      <c r="G217" s="132" t="s">
        <v>464</v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4"/>
      <c r="T217" s="179">
        <v>0</v>
      </c>
      <c r="U217" s="179"/>
      <c r="V217" s="179"/>
      <c r="W217" s="179"/>
      <c r="X217" s="179"/>
      <c r="Y217" s="179"/>
      <c r="Z217" s="179">
        <v>83950</v>
      </c>
      <c r="AA217" s="179"/>
      <c r="AB217" s="179"/>
      <c r="AC217" s="179"/>
      <c r="AD217" s="179"/>
      <c r="AE217" s="179">
        <v>21189</v>
      </c>
      <c r="AF217" s="179"/>
      <c r="AG217" s="179"/>
      <c r="AH217" s="179"/>
      <c r="AI217" s="179"/>
      <c r="AJ217" s="179"/>
      <c r="AK217" s="179">
        <v>37698</v>
      </c>
      <c r="AL217" s="179"/>
      <c r="AM217" s="179"/>
      <c r="AN217" s="179"/>
      <c r="AO217" s="179"/>
      <c r="AP217" s="179"/>
      <c r="AQ217" s="179">
        <v>0</v>
      </c>
      <c r="AR217" s="179"/>
      <c r="AS217" s="179"/>
      <c r="AT217" s="179"/>
      <c r="AU217" s="179"/>
      <c r="AV217" s="179"/>
      <c r="AW217" s="132" t="s">
        <v>473</v>
      </c>
      <c r="AX217" s="133"/>
      <c r="AY217" s="133"/>
      <c r="AZ217" s="133"/>
      <c r="BA217" s="133"/>
      <c r="BB217" s="133"/>
      <c r="BC217" s="133"/>
      <c r="BD217" s="134"/>
      <c r="BE217" s="186"/>
      <c r="BF217" s="186"/>
      <c r="BG217" s="186"/>
      <c r="BH217" s="186"/>
      <c r="BI217" s="186"/>
      <c r="BJ217" s="186"/>
      <c r="BK217" s="186"/>
      <c r="BL217" s="186"/>
      <c r="CA217" s="138" t="s">
        <v>63</v>
      </c>
    </row>
    <row r="218" spans="1:79" s="9" customFormat="1" ht="12.75" customHeight="1" x14ac:dyDescent="0.2">
      <c r="A218" s="126"/>
      <c r="B218" s="126"/>
      <c r="C218" s="126"/>
      <c r="D218" s="126"/>
      <c r="E218" s="126"/>
      <c r="F218" s="126"/>
      <c r="G218" s="139" t="s">
        <v>179</v>
      </c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1"/>
      <c r="T218" s="178">
        <v>0</v>
      </c>
      <c r="U218" s="178"/>
      <c r="V218" s="178"/>
      <c r="W218" s="178"/>
      <c r="X218" s="178"/>
      <c r="Y218" s="178"/>
      <c r="Z218" s="178">
        <v>83950</v>
      </c>
      <c r="AA218" s="178"/>
      <c r="AB218" s="178"/>
      <c r="AC218" s="178"/>
      <c r="AD218" s="178"/>
      <c r="AE218" s="178">
        <v>21189</v>
      </c>
      <c r="AF218" s="178"/>
      <c r="AG218" s="178"/>
      <c r="AH218" s="178"/>
      <c r="AI218" s="178"/>
      <c r="AJ218" s="178"/>
      <c r="AK218" s="178">
        <v>37698</v>
      </c>
      <c r="AL218" s="178"/>
      <c r="AM218" s="178"/>
      <c r="AN218" s="178"/>
      <c r="AO218" s="178"/>
      <c r="AP218" s="178"/>
      <c r="AQ218" s="178">
        <v>0</v>
      </c>
      <c r="AR218" s="178"/>
      <c r="AS218" s="178"/>
      <c r="AT218" s="178"/>
      <c r="AU218" s="178"/>
      <c r="AV218" s="178"/>
      <c r="AW218" s="139"/>
      <c r="AX218" s="140"/>
      <c r="AY218" s="140"/>
      <c r="AZ218" s="140"/>
      <c r="BA218" s="140"/>
      <c r="BB218" s="140"/>
      <c r="BC218" s="140"/>
      <c r="BD218" s="141"/>
      <c r="BE218" s="180"/>
      <c r="BF218" s="180"/>
      <c r="BG218" s="180"/>
      <c r="BH218" s="180"/>
      <c r="BI218" s="180"/>
      <c r="BJ218" s="180"/>
      <c r="BK218" s="180"/>
      <c r="BL218" s="180"/>
    </row>
    <row r="220" spans="1:79" ht="14.25" customHeight="1" x14ac:dyDescent="12.75">
      <c r="A220" s="48" t="s">
        <v>420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</row>
    <row r="221" spans="1:79" ht="15" customHeight="1" x14ac:dyDescent="0.2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</row>
    <row r="222" spans="1:79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4" spans="1:79" ht="14.25" x14ac:dyDescent="0.2">
      <c r="A224" s="48" t="s">
        <v>444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64" ht="14.25" x14ac:dyDescent="0.2">
      <c r="A225" s="48" t="s">
        <v>421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64" ht="15" customHeight="1" x14ac:dyDescent="0.2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</row>
    <row r="227" spans="1:64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30" spans="1:64" ht="18.95" customHeight="1" x14ac:dyDescent="0.2">
      <c r="A230" s="154" t="s">
        <v>349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0"/>
      <c r="AC230" s="40"/>
      <c r="AD230" s="40"/>
      <c r="AE230" s="40"/>
      <c r="AF230" s="40"/>
      <c r="AG230" s="40"/>
      <c r="AH230" s="67"/>
      <c r="AI230" s="67"/>
      <c r="AJ230" s="67"/>
      <c r="AK230" s="67"/>
      <c r="AL230" s="67"/>
      <c r="AM230" s="67"/>
      <c r="AN230" s="67"/>
      <c r="AO230" s="67"/>
      <c r="AP230" s="67"/>
      <c r="AQ230" s="40"/>
      <c r="AR230" s="40"/>
      <c r="AS230" s="40"/>
      <c r="AT230" s="40"/>
      <c r="AU230" s="155" t="s">
        <v>412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64" ht="12.75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  <row r="232" spans="1:64" ht="15" x14ac:dyDescent="0.2">
      <c r="AB232" s="41"/>
      <c r="AC232" s="41"/>
      <c r="AD232" s="41"/>
      <c r="AE232" s="41"/>
      <c r="AF232" s="41"/>
      <c r="AG232" s="41"/>
      <c r="AH232" s="42"/>
      <c r="AI232" s="42"/>
      <c r="AJ232" s="42"/>
      <c r="AK232" s="42"/>
      <c r="AL232" s="42"/>
      <c r="AM232" s="42"/>
      <c r="AN232" s="42"/>
      <c r="AO232" s="42"/>
      <c r="AP232" s="42"/>
      <c r="AQ232" s="41"/>
      <c r="AR232" s="41"/>
      <c r="AS232" s="41"/>
      <c r="AT232" s="41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</row>
    <row r="233" spans="1:64" ht="18" customHeight="1" x14ac:dyDescent="0.2">
      <c r="A233" s="154" t="s">
        <v>816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41"/>
      <c r="AC233" s="41"/>
      <c r="AD233" s="41"/>
      <c r="AE233" s="41"/>
      <c r="AF233" s="41"/>
      <c r="AG233" s="41"/>
      <c r="AH233" s="68"/>
      <c r="AI233" s="68"/>
      <c r="AJ233" s="68"/>
      <c r="AK233" s="68"/>
      <c r="AL233" s="68"/>
      <c r="AM233" s="68"/>
      <c r="AN233" s="68"/>
      <c r="AO233" s="68"/>
      <c r="AP233" s="68"/>
      <c r="AQ233" s="41"/>
      <c r="AR233" s="41"/>
      <c r="AS233" s="41"/>
      <c r="AT233" s="41"/>
      <c r="AU233" s="156" t="s">
        <v>413</v>
      </c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</row>
    <row r="234" spans="1:64" ht="12" customHeight="1" x14ac:dyDescent="0.2">
      <c r="AB234" s="41"/>
      <c r="AC234" s="41"/>
      <c r="AD234" s="41"/>
      <c r="AE234" s="41"/>
      <c r="AF234" s="41"/>
      <c r="AG234" s="41"/>
      <c r="AH234" s="47" t="s">
        <v>2</v>
      </c>
      <c r="AI234" s="47"/>
      <c r="AJ234" s="47"/>
      <c r="AK234" s="47"/>
      <c r="AL234" s="47"/>
      <c r="AM234" s="47"/>
      <c r="AN234" s="47"/>
      <c r="AO234" s="47"/>
      <c r="AP234" s="47"/>
      <c r="AQ234" s="41"/>
      <c r="AR234" s="41"/>
      <c r="AS234" s="41"/>
      <c r="AT234" s="41"/>
      <c r="AU234" s="47" t="s">
        <v>219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</row>
  </sheetData>
  <mergeCells count="1416">
    <mergeCell ref="A218:F218"/>
    <mergeCell ref="G218:S218"/>
    <mergeCell ref="T218:Y218"/>
    <mergeCell ref="Z218:AD218"/>
    <mergeCell ref="AE218:AJ218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B199:BF199"/>
    <mergeCell ref="BJ157:BL157"/>
    <mergeCell ref="AR157:AT157"/>
    <mergeCell ref="AU157:AW157"/>
    <mergeCell ref="AX157:AZ157"/>
    <mergeCell ref="BA157:BC157"/>
    <mergeCell ref="BD157:BF157"/>
    <mergeCell ref="BG157:BI157"/>
    <mergeCell ref="BJ156:BL156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AO157:AQ157"/>
    <mergeCell ref="AR156:AT156"/>
    <mergeCell ref="AU156:AW156"/>
    <mergeCell ref="AX156:AZ156"/>
    <mergeCell ref="BA156:BC156"/>
    <mergeCell ref="BD156:BF156"/>
    <mergeCell ref="BG156:BI156"/>
    <mergeCell ref="A156:C156"/>
    <mergeCell ref="D156:V156"/>
    <mergeCell ref="W156:Y156"/>
    <mergeCell ref="Z156:AB156"/>
    <mergeCell ref="AC156:AE156"/>
    <mergeCell ref="AO146:AS146"/>
    <mergeCell ref="AT146:AX146"/>
    <mergeCell ref="AY146:BC146"/>
    <mergeCell ref="BD146:BH146"/>
    <mergeCell ref="BI146:BM146"/>
    <mergeCell ref="BN146:BR146"/>
    <mergeCell ref="AT145:AX145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N141:BR141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7:BD217"/>
    <mergeCell ref="BE217:BL217"/>
    <mergeCell ref="A220:BL220"/>
    <mergeCell ref="A221:BL221"/>
    <mergeCell ref="A224:BL224"/>
    <mergeCell ref="A225:BL225"/>
    <mergeCell ref="AK218:AP218"/>
    <mergeCell ref="AQ218:AV218"/>
    <mergeCell ref="AW218:BD218"/>
    <mergeCell ref="BE218:BL218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K198:AP198"/>
    <mergeCell ref="AQ198:AV198"/>
    <mergeCell ref="AW198:BA198"/>
    <mergeCell ref="BB198:BF198"/>
    <mergeCell ref="BG198:BL198"/>
    <mergeCell ref="A201:BL201"/>
    <mergeCell ref="BG199:BL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F156:AH156"/>
    <mergeCell ref="AI156:AK156"/>
    <mergeCell ref="AL156:AN156"/>
    <mergeCell ref="AO156:AQ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40:AX140"/>
    <mergeCell ref="AY140:BC140"/>
    <mergeCell ref="BD140:BH140"/>
    <mergeCell ref="BI140:BM140"/>
    <mergeCell ref="BN140:BR140"/>
    <mergeCell ref="A149:BL149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2:AT122"/>
    <mergeCell ref="AU122:AY122"/>
    <mergeCell ref="AZ122:BD122"/>
    <mergeCell ref="BE122:BI122"/>
    <mergeCell ref="A134:BL134"/>
    <mergeCell ref="A135:BR135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5:BX105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5 A95">
    <cfRule type="cellIs" dxfId="828" priority="52" stopIfTrue="1" operator="equal">
      <formula>A85</formula>
    </cfRule>
  </conditionalFormatting>
  <conditionalFormatting sqref="A105:C105 A122:C122">
    <cfRule type="cellIs" dxfId="827" priority="53" stopIfTrue="1" operator="equal">
      <formula>A104</formula>
    </cfRule>
    <cfRule type="cellIs" dxfId="826" priority="54" stopIfTrue="1" operator="equal">
      <formula>0</formula>
    </cfRule>
  </conditionalFormatting>
  <conditionalFormatting sqref="A87">
    <cfRule type="cellIs" dxfId="825" priority="51" stopIfTrue="1" operator="equal">
      <formula>A86</formula>
    </cfRule>
  </conditionalFormatting>
  <conditionalFormatting sqref="A97">
    <cfRule type="cellIs" dxfId="824" priority="180" stopIfTrue="1" operator="equal">
      <formula>A95</formula>
    </cfRule>
  </conditionalFormatting>
  <conditionalFormatting sqref="A96">
    <cfRule type="cellIs" dxfId="823" priority="49" stopIfTrue="1" operator="equal">
      <formula>A95</formula>
    </cfRule>
  </conditionalFormatting>
  <conditionalFormatting sqref="A156">
    <cfRule type="cellIs" dxfId="822" priority="3" stopIfTrue="1" operator="equal">
      <formula>A155</formula>
    </cfRule>
  </conditionalFormatting>
  <conditionalFormatting sqref="A106:C106">
    <cfRule type="cellIs" dxfId="821" priority="46" stopIfTrue="1" operator="equal">
      <formula>A105</formula>
    </cfRule>
    <cfRule type="cellIs" dxfId="820" priority="47" stopIfTrue="1" operator="equal">
      <formula>0</formula>
    </cfRule>
  </conditionalFormatting>
  <conditionalFormatting sqref="A107:C107">
    <cfRule type="cellIs" dxfId="819" priority="44" stopIfTrue="1" operator="equal">
      <formula>A106</formula>
    </cfRule>
    <cfRule type="cellIs" dxfId="818" priority="45" stopIfTrue="1" operator="equal">
      <formula>0</formula>
    </cfRule>
  </conditionalFormatting>
  <conditionalFormatting sqref="A108:C108">
    <cfRule type="cellIs" dxfId="817" priority="42" stopIfTrue="1" operator="equal">
      <formula>A107</formula>
    </cfRule>
    <cfRule type="cellIs" dxfId="816" priority="43" stopIfTrue="1" operator="equal">
      <formula>0</formula>
    </cfRule>
  </conditionalFormatting>
  <conditionalFormatting sqref="A109:C109">
    <cfRule type="cellIs" dxfId="815" priority="40" stopIfTrue="1" operator="equal">
      <formula>A108</formula>
    </cfRule>
    <cfRule type="cellIs" dxfId="814" priority="41" stopIfTrue="1" operator="equal">
      <formula>0</formula>
    </cfRule>
  </conditionalFormatting>
  <conditionalFormatting sqref="A110:C110">
    <cfRule type="cellIs" dxfId="813" priority="38" stopIfTrue="1" operator="equal">
      <formula>A109</formula>
    </cfRule>
    <cfRule type="cellIs" dxfId="812" priority="39" stopIfTrue="1" operator="equal">
      <formula>0</formula>
    </cfRule>
  </conditionalFormatting>
  <conditionalFormatting sqref="A111:C111">
    <cfRule type="cellIs" dxfId="811" priority="36" stopIfTrue="1" operator="equal">
      <formula>A110</formula>
    </cfRule>
    <cfRule type="cellIs" dxfId="810" priority="37" stopIfTrue="1" operator="equal">
      <formula>0</formula>
    </cfRule>
  </conditionalFormatting>
  <conditionalFormatting sqref="A112:C112">
    <cfRule type="cellIs" dxfId="809" priority="34" stopIfTrue="1" operator="equal">
      <formula>A111</formula>
    </cfRule>
    <cfRule type="cellIs" dxfId="808" priority="35" stopIfTrue="1" operator="equal">
      <formula>0</formula>
    </cfRule>
  </conditionalFormatting>
  <conditionalFormatting sqref="A113:C113">
    <cfRule type="cellIs" dxfId="807" priority="32" stopIfTrue="1" operator="equal">
      <formula>A112</formula>
    </cfRule>
    <cfRule type="cellIs" dxfId="806" priority="33" stopIfTrue="1" operator="equal">
      <formula>0</formula>
    </cfRule>
  </conditionalFormatting>
  <conditionalFormatting sqref="A114:C114">
    <cfRule type="cellIs" dxfId="805" priority="30" stopIfTrue="1" operator="equal">
      <formula>A113</formula>
    </cfRule>
    <cfRule type="cellIs" dxfId="804" priority="31" stopIfTrue="1" operator="equal">
      <formula>0</formula>
    </cfRule>
  </conditionalFormatting>
  <conditionalFormatting sqref="A115:C115">
    <cfRule type="cellIs" dxfId="803" priority="28" stopIfTrue="1" operator="equal">
      <formula>A114</formula>
    </cfRule>
    <cfRule type="cellIs" dxfId="802" priority="29" stopIfTrue="1" operator="equal">
      <formula>0</formula>
    </cfRule>
  </conditionalFormatting>
  <conditionalFormatting sqref="A123:C123">
    <cfRule type="cellIs" dxfId="801" priority="24" stopIfTrue="1" operator="equal">
      <formula>A122</formula>
    </cfRule>
    <cfRule type="cellIs" dxfId="800" priority="25" stopIfTrue="1" operator="equal">
      <formula>0</formula>
    </cfRule>
  </conditionalFormatting>
  <conditionalFormatting sqref="A124:C124">
    <cfRule type="cellIs" dxfId="799" priority="22" stopIfTrue="1" operator="equal">
      <formula>A123</formula>
    </cfRule>
    <cfRule type="cellIs" dxfId="798" priority="23" stopIfTrue="1" operator="equal">
      <formula>0</formula>
    </cfRule>
  </conditionalFormatting>
  <conditionalFormatting sqref="A125:C125">
    <cfRule type="cellIs" dxfId="797" priority="20" stopIfTrue="1" operator="equal">
      <formula>A124</formula>
    </cfRule>
    <cfRule type="cellIs" dxfId="796" priority="21" stopIfTrue="1" operator="equal">
      <formula>0</formula>
    </cfRule>
  </conditionalFormatting>
  <conditionalFormatting sqref="A126:C126">
    <cfRule type="cellIs" dxfId="795" priority="18" stopIfTrue="1" operator="equal">
      <formula>A125</formula>
    </cfRule>
    <cfRule type="cellIs" dxfId="794" priority="19" stopIfTrue="1" operator="equal">
      <formula>0</formula>
    </cfRule>
  </conditionalFormatting>
  <conditionalFormatting sqref="A127:C127">
    <cfRule type="cellIs" dxfId="793" priority="16" stopIfTrue="1" operator="equal">
      <formula>A126</formula>
    </cfRule>
    <cfRule type="cellIs" dxfId="792" priority="17" stopIfTrue="1" operator="equal">
      <formula>0</formula>
    </cfRule>
  </conditionalFormatting>
  <conditionalFormatting sqref="A128:C128">
    <cfRule type="cellIs" dxfId="791" priority="14" stopIfTrue="1" operator="equal">
      <formula>A127</formula>
    </cfRule>
    <cfRule type="cellIs" dxfId="790" priority="15" stopIfTrue="1" operator="equal">
      <formula>0</formula>
    </cfRule>
  </conditionalFormatting>
  <conditionalFormatting sqref="A129:C129">
    <cfRule type="cellIs" dxfId="789" priority="12" stopIfTrue="1" operator="equal">
      <formula>A128</formula>
    </cfRule>
    <cfRule type="cellIs" dxfId="788" priority="13" stopIfTrue="1" operator="equal">
      <formula>0</formula>
    </cfRule>
  </conditionalFormatting>
  <conditionalFormatting sqref="A130:C130">
    <cfRule type="cellIs" dxfId="787" priority="10" stopIfTrue="1" operator="equal">
      <formula>A129</formula>
    </cfRule>
    <cfRule type="cellIs" dxfId="786" priority="11" stopIfTrue="1" operator="equal">
      <formula>0</formula>
    </cfRule>
  </conditionalFormatting>
  <conditionalFormatting sqref="A131:C131">
    <cfRule type="cellIs" dxfId="785" priority="8" stopIfTrue="1" operator="equal">
      <formula>A130</formula>
    </cfRule>
    <cfRule type="cellIs" dxfId="784" priority="9" stopIfTrue="1" operator="equal">
      <formula>0</formula>
    </cfRule>
  </conditionalFormatting>
  <conditionalFormatting sqref="A132:C132">
    <cfRule type="cellIs" dxfId="783" priority="6" stopIfTrue="1" operator="equal">
      <formula>A131</formula>
    </cfRule>
    <cfRule type="cellIs" dxfId="782" priority="7" stopIfTrue="1" operator="equal">
      <formula>0</formula>
    </cfRule>
  </conditionalFormatting>
  <conditionalFormatting sqref="A157">
    <cfRule type="cellIs" dxfId="781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6"/>
  <sheetViews>
    <sheetView topLeftCell="E238" zoomScaleNormal="100" workbookViewId="0">
      <selection activeCell="I260" sqref="I26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517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495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1990083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1990083</v>
      </c>
      <c r="AJ30" s="163"/>
      <c r="AK30" s="163"/>
      <c r="AL30" s="163"/>
      <c r="AM30" s="164"/>
      <c r="AN30" s="162">
        <v>2590790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2590790</v>
      </c>
      <c r="BC30" s="163"/>
      <c r="BD30" s="163"/>
      <c r="BE30" s="163"/>
      <c r="BF30" s="164"/>
      <c r="BG30" s="162">
        <v>2835512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2835512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40000</v>
      </c>
      <c r="AT31" s="163"/>
      <c r="AU31" s="163"/>
      <c r="AV31" s="163"/>
      <c r="AW31" s="164"/>
      <c r="AX31" s="162">
        <v>40000</v>
      </c>
      <c r="AY31" s="163"/>
      <c r="AZ31" s="163"/>
      <c r="BA31" s="164"/>
      <c r="BB31" s="162">
        <f>IF(ISNUMBER(AN31),AN31,0)+IF(ISNUMBER(AS31),AS31,0)</f>
        <v>40000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40000</v>
      </c>
      <c r="AT32" s="163"/>
      <c r="AU32" s="163"/>
      <c r="AV32" s="163"/>
      <c r="AW32" s="164"/>
      <c r="AX32" s="162">
        <v>40000</v>
      </c>
      <c r="AY32" s="163"/>
      <c r="AZ32" s="163"/>
      <c r="BA32" s="164"/>
      <c r="BB32" s="162">
        <f>IF(ISNUMBER(AN32),AN32,0)+IF(ISNUMBER(AS32),AS32,0)</f>
        <v>40000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1990083</v>
      </c>
      <c r="V33" s="165"/>
      <c r="W33" s="165"/>
      <c r="X33" s="165"/>
      <c r="Y33" s="165"/>
      <c r="Z33" s="165">
        <v>0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1990083</v>
      </c>
      <c r="AJ33" s="167"/>
      <c r="AK33" s="167"/>
      <c r="AL33" s="167"/>
      <c r="AM33" s="168"/>
      <c r="AN33" s="166">
        <v>2590790</v>
      </c>
      <c r="AO33" s="167"/>
      <c r="AP33" s="167"/>
      <c r="AQ33" s="167"/>
      <c r="AR33" s="168"/>
      <c r="AS33" s="166">
        <v>40000</v>
      </c>
      <c r="AT33" s="167"/>
      <c r="AU33" s="167"/>
      <c r="AV33" s="167"/>
      <c r="AW33" s="168"/>
      <c r="AX33" s="166">
        <v>40000</v>
      </c>
      <c r="AY33" s="167"/>
      <c r="AZ33" s="167"/>
      <c r="BA33" s="168"/>
      <c r="BB33" s="166">
        <f>IF(ISNUMBER(AN33),AN33,0)+IF(ISNUMBER(AS33),AS33,0)</f>
        <v>2630790</v>
      </c>
      <c r="BC33" s="167"/>
      <c r="BD33" s="167"/>
      <c r="BE33" s="167"/>
      <c r="BF33" s="168"/>
      <c r="BG33" s="166">
        <v>2835512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2835512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2935841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2935841</v>
      </c>
      <c r="AN41" s="163"/>
      <c r="AO41" s="163"/>
      <c r="AP41" s="163"/>
      <c r="AQ41" s="164"/>
      <c r="AR41" s="162">
        <v>3164170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3164170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2935841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2935841</v>
      </c>
      <c r="AN44" s="167"/>
      <c r="AO44" s="167"/>
      <c r="AP44" s="167"/>
      <c r="AQ44" s="168"/>
      <c r="AR44" s="166">
        <v>3164170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3164170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1990083</v>
      </c>
      <c r="V54" s="163"/>
      <c r="W54" s="163"/>
      <c r="X54" s="163"/>
      <c r="Y54" s="164"/>
      <c r="Z54" s="162">
        <v>445999</v>
      </c>
      <c r="AA54" s="163"/>
      <c r="AB54" s="163"/>
      <c r="AC54" s="163"/>
      <c r="AD54" s="164"/>
      <c r="AE54" s="162">
        <v>445999</v>
      </c>
      <c r="AF54" s="163"/>
      <c r="AG54" s="163"/>
      <c r="AH54" s="164"/>
      <c r="AI54" s="162">
        <f>IF(ISNUMBER(U54),U54,0)+IF(ISNUMBER(Z54),Z54,0)</f>
        <v>2436082</v>
      </c>
      <c r="AJ54" s="163"/>
      <c r="AK54" s="163"/>
      <c r="AL54" s="163"/>
      <c r="AM54" s="164"/>
      <c r="AN54" s="162">
        <v>2590790</v>
      </c>
      <c r="AO54" s="163"/>
      <c r="AP54" s="163"/>
      <c r="AQ54" s="163"/>
      <c r="AR54" s="164"/>
      <c r="AS54" s="162">
        <v>40000</v>
      </c>
      <c r="AT54" s="163"/>
      <c r="AU54" s="163"/>
      <c r="AV54" s="163"/>
      <c r="AW54" s="164"/>
      <c r="AX54" s="162">
        <v>40000</v>
      </c>
      <c r="AY54" s="163"/>
      <c r="AZ54" s="163"/>
      <c r="BA54" s="164"/>
      <c r="BB54" s="162">
        <f>IF(ISNUMBER(AN54),AN54,0)+IF(ISNUMBER(AS54),AS54,0)</f>
        <v>2630790</v>
      </c>
      <c r="BC54" s="163"/>
      <c r="BD54" s="163"/>
      <c r="BE54" s="163"/>
      <c r="BF54" s="164"/>
      <c r="BG54" s="162">
        <v>2835512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2835512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1990083</v>
      </c>
      <c r="V55" s="167"/>
      <c r="W55" s="167"/>
      <c r="X55" s="167"/>
      <c r="Y55" s="168"/>
      <c r="Z55" s="166">
        <v>445999</v>
      </c>
      <c r="AA55" s="167"/>
      <c r="AB55" s="167"/>
      <c r="AC55" s="167"/>
      <c r="AD55" s="168"/>
      <c r="AE55" s="166">
        <v>445999</v>
      </c>
      <c r="AF55" s="167"/>
      <c r="AG55" s="167"/>
      <c r="AH55" s="168"/>
      <c r="AI55" s="166">
        <f>IF(ISNUMBER(U55),U55,0)+IF(ISNUMBER(Z55),Z55,0)</f>
        <v>2436082</v>
      </c>
      <c r="AJ55" s="167"/>
      <c r="AK55" s="167"/>
      <c r="AL55" s="167"/>
      <c r="AM55" s="168"/>
      <c r="AN55" s="166">
        <v>2590790</v>
      </c>
      <c r="AO55" s="167"/>
      <c r="AP55" s="167"/>
      <c r="AQ55" s="167"/>
      <c r="AR55" s="168"/>
      <c r="AS55" s="166">
        <v>40000</v>
      </c>
      <c r="AT55" s="167"/>
      <c r="AU55" s="167"/>
      <c r="AV55" s="167"/>
      <c r="AW55" s="168"/>
      <c r="AX55" s="166">
        <v>40000</v>
      </c>
      <c r="AY55" s="167"/>
      <c r="AZ55" s="167"/>
      <c r="BA55" s="168"/>
      <c r="BB55" s="166">
        <f>IF(ISNUMBER(AN55),AN55,0)+IF(ISNUMBER(AS55),AS55,0)</f>
        <v>2630790</v>
      </c>
      <c r="BC55" s="167"/>
      <c r="BD55" s="167"/>
      <c r="BE55" s="167"/>
      <c r="BF55" s="168"/>
      <c r="BG55" s="166">
        <v>2835512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2835512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2935841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2935841</v>
      </c>
      <c r="AN71" s="163"/>
      <c r="AO71" s="163"/>
      <c r="AP71" s="163"/>
      <c r="AQ71" s="164"/>
      <c r="AR71" s="162">
        <v>3164170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3164170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2935841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2935841</v>
      </c>
      <c r="AN72" s="167"/>
      <c r="AO72" s="167"/>
      <c r="AP72" s="167"/>
      <c r="AQ72" s="168"/>
      <c r="AR72" s="166">
        <v>3164170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3164170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25.5" customHeight="1" x14ac:dyDescent="0.2">
      <c r="A90" s="158">
        <v>1</v>
      </c>
      <c r="B90" s="159"/>
      <c r="C90" s="159"/>
      <c r="D90" s="132" t="s">
        <v>503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1990083</v>
      </c>
      <c r="V90" s="163"/>
      <c r="W90" s="163"/>
      <c r="X90" s="163"/>
      <c r="Y90" s="164"/>
      <c r="Z90" s="162">
        <v>445999</v>
      </c>
      <c r="AA90" s="163"/>
      <c r="AB90" s="163"/>
      <c r="AC90" s="163"/>
      <c r="AD90" s="164"/>
      <c r="AE90" s="162">
        <v>445999</v>
      </c>
      <c r="AF90" s="163"/>
      <c r="AG90" s="163"/>
      <c r="AH90" s="164"/>
      <c r="AI90" s="162">
        <f>IF(ISNUMBER(U90),U90,0)+IF(ISNUMBER(Z90),Z90,0)</f>
        <v>2436082</v>
      </c>
      <c r="AJ90" s="163"/>
      <c r="AK90" s="163"/>
      <c r="AL90" s="163"/>
      <c r="AM90" s="164"/>
      <c r="AN90" s="162">
        <v>2580400</v>
      </c>
      <c r="AO90" s="163"/>
      <c r="AP90" s="163"/>
      <c r="AQ90" s="163"/>
      <c r="AR90" s="164"/>
      <c r="AS90" s="162">
        <v>40000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2620400</v>
      </c>
      <c r="BC90" s="163"/>
      <c r="BD90" s="163"/>
      <c r="BE90" s="163"/>
      <c r="BF90" s="164"/>
      <c r="BG90" s="162">
        <v>2835512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2835512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1990083</v>
      </c>
      <c r="V91" s="167"/>
      <c r="W91" s="167"/>
      <c r="X91" s="167"/>
      <c r="Y91" s="168"/>
      <c r="Z91" s="166">
        <v>445999</v>
      </c>
      <c r="AA91" s="167"/>
      <c r="AB91" s="167"/>
      <c r="AC91" s="167"/>
      <c r="AD91" s="168"/>
      <c r="AE91" s="166">
        <v>445999</v>
      </c>
      <c r="AF91" s="167"/>
      <c r="AG91" s="167"/>
      <c r="AH91" s="168"/>
      <c r="AI91" s="166">
        <f>IF(ISNUMBER(U91),U91,0)+IF(ISNUMBER(Z91),Z91,0)</f>
        <v>2436082</v>
      </c>
      <c r="AJ91" s="167"/>
      <c r="AK91" s="167"/>
      <c r="AL91" s="167"/>
      <c r="AM91" s="168"/>
      <c r="AN91" s="166">
        <v>2580400</v>
      </c>
      <c r="AO91" s="167"/>
      <c r="AP91" s="167"/>
      <c r="AQ91" s="167"/>
      <c r="AR91" s="168"/>
      <c r="AS91" s="166">
        <v>40000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2620400</v>
      </c>
      <c r="BC91" s="167"/>
      <c r="BD91" s="167"/>
      <c r="BE91" s="167"/>
      <c r="BF91" s="168"/>
      <c r="BG91" s="166">
        <v>2835512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2835512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25.5" customHeight="1" x14ac:dyDescent="0.2">
      <c r="A99" s="158">
        <v>1</v>
      </c>
      <c r="B99" s="159"/>
      <c r="C99" s="159"/>
      <c r="D99" s="132" t="s">
        <v>503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2935841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2935841</v>
      </c>
      <c r="AK99" s="172"/>
      <c r="AL99" s="172"/>
      <c r="AM99" s="172"/>
      <c r="AN99" s="172"/>
      <c r="AO99" s="161">
        <v>3164170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3164170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2935841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2935841</v>
      </c>
      <c r="AK100" s="126"/>
      <c r="AL100" s="126"/>
      <c r="AM100" s="126"/>
      <c r="AN100" s="126"/>
      <c r="AO100" s="165">
        <v>3164170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3164170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46" t="s">
        <v>504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223</v>
      </c>
      <c r="R110" s="46"/>
      <c r="S110" s="46"/>
      <c r="T110" s="46"/>
      <c r="U110" s="46"/>
      <c r="V110" s="46" t="s">
        <v>482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4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4</v>
      </c>
      <c r="AQ110" s="177"/>
      <c r="AR110" s="177"/>
      <c r="AS110" s="177"/>
      <c r="AT110" s="177"/>
      <c r="AU110" s="177">
        <v>4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4</v>
      </c>
      <c r="BF110" s="177"/>
      <c r="BG110" s="177"/>
      <c r="BH110" s="177"/>
      <c r="BI110" s="177"/>
      <c r="BJ110" s="177">
        <v>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4</v>
      </c>
      <c r="BU110" s="177"/>
      <c r="BV110" s="177"/>
      <c r="BW110" s="177"/>
      <c r="BX110" s="177"/>
    </row>
    <row r="111" spans="1:79" s="138" customFormat="1" ht="15" customHeight="1" x14ac:dyDescent="0.2">
      <c r="A111" s="158">
        <v>0</v>
      </c>
      <c r="B111" s="159"/>
      <c r="C111" s="159"/>
      <c r="D111" s="176" t="s">
        <v>381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223</v>
      </c>
      <c r="R111" s="46"/>
      <c r="S111" s="46"/>
      <c r="T111" s="46"/>
      <c r="U111" s="46"/>
      <c r="V111" s="46" t="s">
        <v>382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21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21</v>
      </c>
      <c r="AQ111" s="177"/>
      <c r="AR111" s="177"/>
      <c r="AS111" s="177"/>
      <c r="AT111" s="177"/>
      <c r="AU111" s="177">
        <v>21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21</v>
      </c>
      <c r="BF111" s="177"/>
      <c r="BG111" s="177"/>
      <c r="BH111" s="177"/>
      <c r="BI111" s="177"/>
      <c r="BJ111" s="177">
        <v>21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21</v>
      </c>
      <c r="BU111" s="177"/>
      <c r="BV111" s="177"/>
      <c r="BW111" s="177"/>
      <c r="BX111" s="177"/>
    </row>
    <row r="112" spans="1:79" s="138" customFormat="1" ht="15" customHeight="1" x14ac:dyDescent="0.2">
      <c r="A112" s="158">
        <v>0</v>
      </c>
      <c r="B112" s="159"/>
      <c r="C112" s="159"/>
      <c r="D112" s="176" t="s">
        <v>505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223</v>
      </c>
      <c r="R112" s="46"/>
      <c r="S112" s="46"/>
      <c r="T112" s="46"/>
      <c r="U112" s="46"/>
      <c r="V112" s="46" t="s">
        <v>467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14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14</v>
      </c>
      <c r="AQ112" s="177"/>
      <c r="AR112" s="177"/>
      <c r="AS112" s="177"/>
      <c r="AT112" s="177"/>
      <c r="AU112" s="177">
        <v>14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14</v>
      </c>
      <c r="BF112" s="177"/>
      <c r="BG112" s="177"/>
      <c r="BH112" s="177"/>
      <c r="BI112" s="177"/>
      <c r="BJ112" s="177">
        <v>14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383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483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484</v>
      </c>
      <c r="R114" s="46"/>
      <c r="S114" s="46"/>
      <c r="T114" s="46"/>
      <c r="U114" s="46"/>
      <c r="V114" s="176" t="s">
        <v>485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11.1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11.1</v>
      </c>
      <c r="AQ114" s="177"/>
      <c r="AR114" s="177"/>
      <c r="AS114" s="177"/>
      <c r="AT114" s="177"/>
      <c r="AU114" s="177">
        <v>8.6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8.6</v>
      </c>
      <c r="BF114" s="177"/>
      <c r="BG114" s="177"/>
      <c r="BH114" s="177"/>
      <c r="BI114" s="177"/>
      <c r="BJ114" s="177">
        <v>8.6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8.6</v>
      </c>
      <c r="BU114" s="177"/>
      <c r="BV114" s="177"/>
      <c r="BW114" s="177"/>
      <c r="BX114" s="177"/>
    </row>
    <row r="115" spans="1:79" s="138" customFormat="1" ht="30" customHeight="1" x14ac:dyDescent="0.2">
      <c r="A115" s="158">
        <v>0</v>
      </c>
      <c r="B115" s="159"/>
      <c r="C115" s="159"/>
      <c r="D115" s="176" t="s">
        <v>506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4"/>
      <c r="Q115" s="46" t="s">
        <v>484</v>
      </c>
      <c r="R115" s="46"/>
      <c r="S115" s="46"/>
      <c r="T115" s="46"/>
      <c r="U115" s="46"/>
      <c r="V115" s="176" t="s">
        <v>485</v>
      </c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77">
        <v>1.6</v>
      </c>
      <c r="AG115" s="177"/>
      <c r="AH115" s="177"/>
      <c r="AI115" s="177"/>
      <c r="AJ115" s="177"/>
      <c r="AK115" s="177">
        <v>0</v>
      </c>
      <c r="AL115" s="177"/>
      <c r="AM115" s="177"/>
      <c r="AN115" s="177"/>
      <c r="AO115" s="177"/>
      <c r="AP115" s="177">
        <v>1.6</v>
      </c>
      <c r="AQ115" s="177"/>
      <c r="AR115" s="177"/>
      <c r="AS115" s="177"/>
      <c r="AT115" s="177"/>
      <c r="AU115" s="177">
        <v>1.8</v>
      </c>
      <c r="AV115" s="177"/>
      <c r="AW115" s="177"/>
      <c r="AX115" s="177"/>
      <c r="AY115" s="177"/>
      <c r="AZ115" s="177">
        <v>0</v>
      </c>
      <c r="BA115" s="177"/>
      <c r="BB115" s="177"/>
      <c r="BC115" s="177"/>
      <c r="BD115" s="177"/>
      <c r="BE115" s="177">
        <v>1.8</v>
      </c>
      <c r="BF115" s="177"/>
      <c r="BG115" s="177"/>
      <c r="BH115" s="177"/>
      <c r="BI115" s="177"/>
      <c r="BJ115" s="177">
        <v>1.8</v>
      </c>
      <c r="BK115" s="177"/>
      <c r="BL115" s="177"/>
      <c r="BM115" s="177"/>
      <c r="BN115" s="177"/>
      <c r="BO115" s="177">
        <v>0</v>
      </c>
      <c r="BP115" s="177"/>
      <c r="BQ115" s="177"/>
      <c r="BR115" s="177"/>
      <c r="BS115" s="177"/>
      <c r="BT115" s="177">
        <v>1.8</v>
      </c>
      <c r="BU115" s="177"/>
      <c r="BV115" s="177"/>
      <c r="BW115" s="177"/>
      <c r="BX115" s="177"/>
    </row>
    <row r="116" spans="1:79" s="9" customFormat="1" ht="15" customHeight="1" x14ac:dyDescent="0.2">
      <c r="A116" s="127">
        <v>0</v>
      </c>
      <c r="B116" s="128"/>
      <c r="C116" s="128"/>
      <c r="D116" s="175" t="s">
        <v>388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1"/>
      <c r="Q116" s="173"/>
      <c r="R116" s="173"/>
      <c r="S116" s="173"/>
      <c r="T116" s="173"/>
      <c r="U116" s="173"/>
      <c r="V116" s="175"/>
      <c r="W116" s="140"/>
      <c r="X116" s="140"/>
      <c r="Y116" s="140"/>
      <c r="Z116" s="140"/>
      <c r="AA116" s="140"/>
      <c r="AB116" s="140"/>
      <c r="AC116" s="140"/>
      <c r="AD116" s="140"/>
      <c r="AE116" s="141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</row>
    <row r="117" spans="1:79" s="138" customFormat="1" ht="28.5" customHeight="1" x14ac:dyDescent="0.2">
      <c r="A117" s="158">
        <v>0</v>
      </c>
      <c r="B117" s="159"/>
      <c r="C117" s="159"/>
      <c r="D117" s="176" t="s">
        <v>507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176" t="s">
        <v>485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2775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2775</v>
      </c>
      <c r="AQ117" s="177"/>
      <c r="AR117" s="177"/>
      <c r="AS117" s="177"/>
      <c r="AT117" s="177"/>
      <c r="AU117" s="177">
        <v>2161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2161</v>
      </c>
      <c r="BF117" s="177"/>
      <c r="BG117" s="177"/>
      <c r="BH117" s="177"/>
      <c r="BI117" s="177"/>
      <c r="BJ117" s="177">
        <v>2161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2161</v>
      </c>
      <c r="BU117" s="177"/>
      <c r="BV117" s="177"/>
      <c r="BW117" s="177"/>
      <c r="BX117" s="177"/>
    </row>
    <row r="118" spans="1:79" s="138" customFormat="1" ht="45" customHeight="1" x14ac:dyDescent="0.2">
      <c r="A118" s="158">
        <v>0</v>
      </c>
      <c r="B118" s="159"/>
      <c r="C118" s="159"/>
      <c r="D118" s="176" t="s">
        <v>508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509</v>
      </c>
      <c r="R118" s="46"/>
      <c r="S118" s="46"/>
      <c r="T118" s="46"/>
      <c r="U118" s="46"/>
      <c r="V118" s="176" t="s">
        <v>485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7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7</v>
      </c>
      <c r="AQ118" s="177"/>
      <c r="AR118" s="177"/>
      <c r="AS118" s="177"/>
      <c r="AT118" s="177"/>
      <c r="AU118" s="177">
        <v>9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9</v>
      </c>
      <c r="BF118" s="177"/>
      <c r="BG118" s="177"/>
      <c r="BH118" s="177"/>
      <c r="BI118" s="177"/>
      <c r="BJ118" s="177">
        <v>9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9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510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454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40.5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40.5</v>
      </c>
      <c r="AQ120" s="177"/>
      <c r="AR120" s="177"/>
      <c r="AS120" s="177"/>
      <c r="AT120" s="177"/>
      <c r="AU120" s="177">
        <v>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0</v>
      </c>
      <c r="BF120" s="177"/>
      <c r="BG120" s="177"/>
      <c r="BH120" s="177"/>
      <c r="BI120" s="177"/>
      <c r="BJ120" s="177">
        <v>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0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15" x14ac:dyDescent="0.2">
      <c r="A128" s="158">
        <v>0</v>
      </c>
      <c r="B128" s="159"/>
      <c r="C128" s="159"/>
      <c r="D128" s="46" t="s">
        <v>504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223</v>
      </c>
      <c r="R128" s="46"/>
      <c r="S128" s="46"/>
      <c r="T128" s="46"/>
      <c r="U128" s="46"/>
      <c r="V128" s="46" t="s">
        <v>482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4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4</v>
      </c>
      <c r="AQ128" s="177"/>
      <c r="AR128" s="177"/>
      <c r="AS128" s="177"/>
      <c r="AT128" s="177"/>
      <c r="AU128" s="177">
        <v>4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4</v>
      </c>
      <c r="BF128" s="177"/>
      <c r="BG128" s="177"/>
      <c r="BH128" s="177"/>
      <c r="BI128" s="177"/>
    </row>
    <row r="129" spans="1:70" s="138" customFormat="1" ht="15" customHeight="1" x14ac:dyDescent="0.2">
      <c r="A129" s="158">
        <v>0</v>
      </c>
      <c r="B129" s="159"/>
      <c r="C129" s="159"/>
      <c r="D129" s="176" t="s">
        <v>381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223</v>
      </c>
      <c r="R129" s="46"/>
      <c r="S129" s="46"/>
      <c r="T129" s="46"/>
      <c r="U129" s="46"/>
      <c r="V129" s="46" t="s">
        <v>382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177">
        <v>21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21</v>
      </c>
      <c r="AQ129" s="177"/>
      <c r="AR129" s="177"/>
      <c r="AS129" s="177"/>
      <c r="AT129" s="177"/>
      <c r="AU129" s="177">
        <v>21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21</v>
      </c>
      <c r="BF129" s="177"/>
      <c r="BG129" s="177"/>
      <c r="BH129" s="177"/>
      <c r="BI129" s="177"/>
    </row>
    <row r="130" spans="1:70" s="138" customFormat="1" ht="15" customHeight="1" x14ac:dyDescent="0.2">
      <c r="A130" s="158">
        <v>0</v>
      </c>
      <c r="B130" s="159"/>
      <c r="C130" s="159"/>
      <c r="D130" s="176" t="s">
        <v>505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223</v>
      </c>
      <c r="R130" s="46"/>
      <c r="S130" s="46"/>
      <c r="T130" s="46"/>
      <c r="U130" s="46"/>
      <c r="V130" s="46" t="s">
        <v>467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177">
        <v>14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14</v>
      </c>
      <c r="AQ130" s="177"/>
      <c r="AR130" s="177"/>
      <c r="AS130" s="177"/>
      <c r="AT130" s="177"/>
      <c r="AU130" s="177">
        <v>14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14</v>
      </c>
      <c r="BF130" s="177"/>
      <c r="BG130" s="177"/>
      <c r="BH130" s="177"/>
      <c r="BI130" s="177"/>
    </row>
    <row r="131" spans="1:70" s="9" customFormat="1" ht="14.25" x14ac:dyDescent="0.2">
      <c r="A131" s="127">
        <v>0</v>
      </c>
      <c r="B131" s="128"/>
      <c r="C131" s="128"/>
      <c r="D131" s="175" t="s">
        <v>383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0" s="138" customFormat="1" ht="14.25" customHeight="1" x14ac:dyDescent="0.2">
      <c r="A132" s="158">
        <v>0</v>
      </c>
      <c r="B132" s="159"/>
      <c r="C132" s="159"/>
      <c r="D132" s="176" t="s">
        <v>483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484</v>
      </c>
      <c r="R132" s="46"/>
      <c r="S132" s="46"/>
      <c r="T132" s="46"/>
      <c r="U132" s="46"/>
      <c r="V132" s="176" t="s">
        <v>485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8.6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8.6</v>
      </c>
      <c r="AQ132" s="177"/>
      <c r="AR132" s="177"/>
      <c r="AS132" s="177"/>
      <c r="AT132" s="177"/>
      <c r="AU132" s="177">
        <v>8.6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8.6</v>
      </c>
      <c r="BF132" s="177"/>
      <c r="BG132" s="177"/>
      <c r="BH132" s="177"/>
      <c r="BI132" s="177"/>
    </row>
    <row r="133" spans="1:70" s="138" customFormat="1" ht="30" customHeight="1" x14ac:dyDescent="0.2">
      <c r="A133" s="158">
        <v>0</v>
      </c>
      <c r="B133" s="159"/>
      <c r="C133" s="159"/>
      <c r="D133" s="176" t="s">
        <v>506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4"/>
      <c r="Q133" s="46" t="s">
        <v>484</v>
      </c>
      <c r="R133" s="46"/>
      <c r="S133" s="46"/>
      <c r="T133" s="46"/>
      <c r="U133" s="46"/>
      <c r="V133" s="176" t="s">
        <v>485</v>
      </c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77">
        <v>1.8</v>
      </c>
      <c r="AG133" s="177"/>
      <c r="AH133" s="177"/>
      <c r="AI133" s="177"/>
      <c r="AJ133" s="177"/>
      <c r="AK133" s="177">
        <v>0</v>
      </c>
      <c r="AL133" s="177"/>
      <c r="AM133" s="177"/>
      <c r="AN133" s="177"/>
      <c r="AO133" s="177"/>
      <c r="AP133" s="177">
        <v>1.8</v>
      </c>
      <c r="AQ133" s="177"/>
      <c r="AR133" s="177"/>
      <c r="AS133" s="177"/>
      <c r="AT133" s="177"/>
      <c r="AU133" s="177">
        <v>1.8</v>
      </c>
      <c r="AV133" s="177"/>
      <c r="AW133" s="177"/>
      <c r="AX133" s="177"/>
      <c r="AY133" s="177"/>
      <c r="AZ133" s="177">
        <v>0</v>
      </c>
      <c r="BA133" s="177"/>
      <c r="BB133" s="177"/>
      <c r="BC133" s="177"/>
      <c r="BD133" s="177"/>
      <c r="BE133" s="177">
        <v>1.8</v>
      </c>
      <c r="BF133" s="177"/>
      <c r="BG133" s="177"/>
      <c r="BH133" s="177"/>
      <c r="BI133" s="177"/>
    </row>
    <row r="134" spans="1:70" s="9" customFormat="1" ht="14.25" x14ac:dyDescent="0.2">
      <c r="A134" s="127">
        <v>0</v>
      </c>
      <c r="B134" s="128"/>
      <c r="C134" s="128"/>
      <c r="D134" s="175" t="s">
        <v>388</v>
      </c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1"/>
      <c r="Q134" s="173"/>
      <c r="R134" s="173"/>
      <c r="S134" s="173"/>
      <c r="T134" s="173"/>
      <c r="U134" s="173"/>
      <c r="V134" s="175"/>
      <c r="W134" s="140"/>
      <c r="X134" s="140"/>
      <c r="Y134" s="140"/>
      <c r="Z134" s="140"/>
      <c r="AA134" s="140"/>
      <c r="AB134" s="140"/>
      <c r="AC134" s="140"/>
      <c r="AD134" s="140"/>
      <c r="AE134" s="141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</row>
    <row r="135" spans="1:70" s="138" customFormat="1" ht="28.5" customHeight="1" x14ac:dyDescent="0.2">
      <c r="A135" s="158">
        <v>0</v>
      </c>
      <c r="B135" s="159"/>
      <c r="C135" s="159"/>
      <c r="D135" s="176" t="s">
        <v>507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485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2161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2161</v>
      </c>
      <c r="AQ135" s="177"/>
      <c r="AR135" s="177"/>
      <c r="AS135" s="177"/>
      <c r="AT135" s="177"/>
      <c r="AU135" s="177">
        <v>2161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2161</v>
      </c>
      <c r="BF135" s="177"/>
      <c r="BG135" s="177"/>
      <c r="BH135" s="177"/>
      <c r="BI135" s="177"/>
    </row>
    <row r="136" spans="1:70" s="138" customFormat="1" ht="45" customHeight="1" x14ac:dyDescent="0.2">
      <c r="A136" s="158">
        <v>0</v>
      </c>
      <c r="B136" s="159"/>
      <c r="C136" s="159"/>
      <c r="D136" s="176" t="s">
        <v>508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509</v>
      </c>
      <c r="R136" s="46"/>
      <c r="S136" s="46"/>
      <c r="T136" s="46"/>
      <c r="U136" s="46"/>
      <c r="V136" s="176" t="s">
        <v>485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9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9</v>
      </c>
      <c r="AQ136" s="177"/>
      <c r="AR136" s="177"/>
      <c r="AS136" s="177"/>
      <c r="AT136" s="177"/>
      <c r="AU136" s="177">
        <v>9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9</v>
      </c>
      <c r="BF136" s="177"/>
      <c r="BG136" s="177"/>
      <c r="BH136" s="177"/>
      <c r="BI136" s="177"/>
    </row>
    <row r="137" spans="1:70" s="9" customFormat="1" ht="14.25" x14ac:dyDescent="0.2">
      <c r="A137" s="127">
        <v>0</v>
      </c>
      <c r="B137" s="128"/>
      <c r="C137" s="128"/>
      <c r="D137" s="175" t="s">
        <v>452</v>
      </c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1"/>
      <c r="Q137" s="173"/>
      <c r="R137" s="173"/>
      <c r="S137" s="173"/>
      <c r="T137" s="173"/>
      <c r="U137" s="173"/>
      <c r="V137" s="175"/>
      <c r="W137" s="140"/>
      <c r="X137" s="140"/>
      <c r="Y137" s="140"/>
      <c r="Z137" s="140"/>
      <c r="AA137" s="140"/>
      <c r="AB137" s="140"/>
      <c r="AC137" s="140"/>
      <c r="AD137" s="140"/>
      <c r="AE137" s="141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</row>
    <row r="138" spans="1:70" s="138" customFormat="1" ht="42.75" customHeight="1" x14ac:dyDescent="0.2">
      <c r="A138" s="158">
        <v>0</v>
      </c>
      <c r="B138" s="159"/>
      <c r="C138" s="159"/>
      <c r="D138" s="176" t="s">
        <v>510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454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0</v>
      </c>
      <c r="AQ138" s="177"/>
      <c r="AR138" s="177"/>
      <c r="AS138" s="177"/>
      <c r="AT138" s="177"/>
      <c r="AU138" s="177">
        <v>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0</v>
      </c>
      <c r="BF138" s="177"/>
      <c r="BG138" s="177"/>
      <c r="BH138" s="177"/>
      <c r="BI138" s="177"/>
    </row>
    <row r="140" spans="1:70" ht="14.25" customHeight="1" x14ac:dyDescent="12.75">
      <c r="A140" s="48" t="s">
        <v>155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0" ht="15" customHeight="1" x14ac:dyDescent="0.2">
      <c r="A141" s="69" t="s">
        <v>355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</row>
    <row r="142" spans="1:70" ht="12.95" customHeight="1" x14ac:dyDescent="12.75">
      <c r="A142" s="76" t="s">
        <v>20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8"/>
      <c r="U142" s="46" t="s">
        <v>356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 t="s">
        <v>357</v>
      </c>
      <c r="AF142" s="46"/>
      <c r="AG142" s="46"/>
      <c r="AH142" s="46"/>
      <c r="AI142" s="46"/>
      <c r="AJ142" s="46"/>
      <c r="AK142" s="46"/>
      <c r="AL142" s="46"/>
      <c r="AM142" s="46"/>
      <c r="AN142" s="46"/>
      <c r="AO142" s="46" t="s">
        <v>358</v>
      </c>
      <c r="AP142" s="46"/>
      <c r="AQ142" s="46"/>
      <c r="AR142" s="46"/>
      <c r="AS142" s="46"/>
      <c r="AT142" s="46"/>
      <c r="AU142" s="46"/>
      <c r="AV142" s="46"/>
      <c r="AW142" s="46"/>
      <c r="AX142" s="46"/>
      <c r="AY142" s="46" t="s">
        <v>359</v>
      </c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361</v>
      </c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30" customHeight="1" x14ac:dyDescent="12.75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1"/>
      <c r="U143" s="46" t="s">
        <v>5</v>
      </c>
      <c r="V143" s="46"/>
      <c r="W143" s="46"/>
      <c r="X143" s="46"/>
      <c r="Y143" s="46"/>
      <c r="Z143" s="46" t="s">
        <v>4</v>
      </c>
      <c r="AA143" s="46"/>
      <c r="AB143" s="46"/>
      <c r="AC143" s="46"/>
      <c r="AD143" s="46"/>
      <c r="AE143" s="46" t="s">
        <v>5</v>
      </c>
      <c r="AF143" s="46"/>
      <c r="AG143" s="46"/>
      <c r="AH143" s="46"/>
      <c r="AI143" s="46"/>
      <c r="AJ143" s="46" t="s">
        <v>4</v>
      </c>
      <c r="AK143" s="46"/>
      <c r="AL143" s="46"/>
      <c r="AM143" s="46"/>
      <c r="AN143" s="46"/>
      <c r="AO143" s="46" t="s">
        <v>5</v>
      </c>
      <c r="AP143" s="46"/>
      <c r="AQ143" s="46"/>
      <c r="AR143" s="46"/>
      <c r="AS143" s="46"/>
      <c r="AT143" s="46" t="s">
        <v>4</v>
      </c>
      <c r="AU143" s="46"/>
      <c r="AV143" s="46"/>
      <c r="AW143" s="46"/>
      <c r="AX143" s="46"/>
      <c r="AY143" s="46" t="s">
        <v>5</v>
      </c>
      <c r="AZ143" s="46"/>
      <c r="BA143" s="46"/>
      <c r="BB143" s="46"/>
      <c r="BC143" s="46"/>
      <c r="BD143" s="46" t="s">
        <v>4</v>
      </c>
      <c r="BE143" s="46"/>
      <c r="BF143" s="46"/>
      <c r="BG143" s="46"/>
      <c r="BH143" s="46"/>
      <c r="BI143" s="46" t="s">
        <v>5</v>
      </c>
      <c r="BJ143" s="46"/>
      <c r="BK143" s="46"/>
      <c r="BL143" s="46"/>
      <c r="BM143" s="46"/>
      <c r="BN143" s="46" t="s">
        <v>4</v>
      </c>
      <c r="BO143" s="46"/>
      <c r="BP143" s="46"/>
      <c r="BQ143" s="46"/>
      <c r="BR143" s="46"/>
    </row>
    <row r="144" spans="1:70" ht="15" customHeight="1" x14ac:dyDescent="0.2">
      <c r="A144" s="61">
        <v>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3"/>
      <c r="U144" s="46">
        <v>2</v>
      </c>
      <c r="V144" s="46"/>
      <c r="W144" s="46"/>
      <c r="X144" s="46"/>
      <c r="Y144" s="46"/>
      <c r="Z144" s="46">
        <v>3</v>
      </c>
      <c r="AA144" s="46"/>
      <c r="AB144" s="46"/>
      <c r="AC144" s="46"/>
      <c r="AD144" s="46"/>
      <c r="AE144" s="46">
        <v>4</v>
      </c>
      <c r="AF144" s="46"/>
      <c r="AG144" s="46"/>
      <c r="AH144" s="46"/>
      <c r="AI144" s="46"/>
      <c r="AJ144" s="46">
        <v>5</v>
      </c>
      <c r="AK144" s="46"/>
      <c r="AL144" s="46"/>
      <c r="AM144" s="46"/>
      <c r="AN144" s="46"/>
      <c r="AO144" s="46">
        <v>6</v>
      </c>
      <c r="AP144" s="46"/>
      <c r="AQ144" s="46"/>
      <c r="AR144" s="46"/>
      <c r="AS144" s="46"/>
      <c r="AT144" s="46">
        <v>7</v>
      </c>
      <c r="AU144" s="46"/>
      <c r="AV144" s="46"/>
      <c r="AW144" s="46"/>
      <c r="AX144" s="46"/>
      <c r="AY144" s="46">
        <v>8</v>
      </c>
      <c r="AZ144" s="46"/>
      <c r="BA144" s="46"/>
      <c r="BB144" s="46"/>
      <c r="BC144" s="46"/>
      <c r="BD144" s="46">
        <v>9</v>
      </c>
      <c r="BE144" s="46"/>
      <c r="BF144" s="46"/>
      <c r="BG144" s="46"/>
      <c r="BH144" s="46"/>
      <c r="BI144" s="46">
        <v>10</v>
      </c>
      <c r="BJ144" s="46"/>
      <c r="BK144" s="46"/>
      <c r="BL144" s="46"/>
      <c r="BM144" s="46"/>
      <c r="BN144" s="46">
        <v>11</v>
      </c>
      <c r="BO144" s="46"/>
      <c r="BP144" s="46"/>
      <c r="BQ144" s="46"/>
      <c r="BR144" s="46"/>
    </row>
    <row r="145" spans="1:79" s="2" customFormat="1" ht="15.75" hidden="1" customHeight="1" x14ac:dyDescent="0.2">
      <c r="A145" s="64" t="s">
        <v>78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6"/>
      <c r="U145" s="44" t="s">
        <v>86</v>
      </c>
      <c r="V145" s="44"/>
      <c r="W145" s="44"/>
      <c r="X145" s="44"/>
      <c r="Y145" s="44"/>
      <c r="Z145" s="49" t="s">
        <v>87</v>
      </c>
      <c r="AA145" s="49"/>
      <c r="AB145" s="49"/>
      <c r="AC145" s="49"/>
      <c r="AD145" s="49"/>
      <c r="AE145" s="44" t="s">
        <v>88</v>
      </c>
      <c r="AF145" s="44"/>
      <c r="AG145" s="44"/>
      <c r="AH145" s="44"/>
      <c r="AI145" s="44"/>
      <c r="AJ145" s="49" t="s">
        <v>89</v>
      </c>
      <c r="AK145" s="49"/>
      <c r="AL145" s="49"/>
      <c r="AM145" s="49"/>
      <c r="AN145" s="49"/>
      <c r="AO145" s="44" t="s">
        <v>79</v>
      </c>
      <c r="AP145" s="44"/>
      <c r="AQ145" s="44"/>
      <c r="AR145" s="44"/>
      <c r="AS145" s="44"/>
      <c r="AT145" s="49" t="s">
        <v>80</v>
      </c>
      <c r="AU145" s="49"/>
      <c r="AV145" s="49"/>
      <c r="AW145" s="49"/>
      <c r="AX145" s="49"/>
      <c r="AY145" s="44" t="s">
        <v>81</v>
      </c>
      <c r="AZ145" s="44"/>
      <c r="BA145" s="44"/>
      <c r="BB145" s="44"/>
      <c r="BC145" s="44"/>
      <c r="BD145" s="49" t="s">
        <v>82</v>
      </c>
      <c r="BE145" s="49"/>
      <c r="BF145" s="49"/>
      <c r="BG145" s="49"/>
      <c r="BH145" s="49"/>
      <c r="BI145" s="44" t="s">
        <v>83</v>
      </c>
      <c r="BJ145" s="44"/>
      <c r="BK145" s="44"/>
      <c r="BL145" s="44"/>
      <c r="BM145" s="44"/>
      <c r="BN145" s="49" t="s">
        <v>84</v>
      </c>
      <c r="BO145" s="49"/>
      <c r="BP145" s="49"/>
      <c r="BQ145" s="49"/>
      <c r="BR145" s="49"/>
      <c r="CA145" t="s">
        <v>49</v>
      </c>
    </row>
    <row r="146" spans="1:79" s="9" customFormat="1" ht="12.75" customHeight="1" x14ac:dyDescent="0.2">
      <c r="A146" s="139" t="s">
        <v>394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1"/>
      <c r="U146" s="178">
        <v>166495</v>
      </c>
      <c r="V146" s="178"/>
      <c r="W146" s="178"/>
      <c r="X146" s="178"/>
      <c r="Y146" s="178"/>
      <c r="Z146" s="178">
        <v>0</v>
      </c>
      <c r="AA146" s="178"/>
      <c r="AB146" s="178"/>
      <c r="AC146" s="178"/>
      <c r="AD146" s="178"/>
      <c r="AE146" s="178">
        <v>582076</v>
      </c>
      <c r="AF146" s="178"/>
      <c r="AG146" s="178"/>
      <c r="AH146" s="178"/>
      <c r="AI146" s="178"/>
      <c r="AJ146" s="178">
        <v>0</v>
      </c>
      <c r="AK146" s="178"/>
      <c r="AL146" s="178"/>
      <c r="AM146" s="178"/>
      <c r="AN146" s="178"/>
      <c r="AO146" s="178">
        <v>659000</v>
      </c>
      <c r="AP146" s="178"/>
      <c r="AQ146" s="178"/>
      <c r="AR146" s="178"/>
      <c r="AS146" s="178"/>
      <c r="AT146" s="178">
        <v>0</v>
      </c>
      <c r="AU146" s="178"/>
      <c r="AV146" s="178"/>
      <c r="AW146" s="178"/>
      <c r="AX146" s="178"/>
      <c r="AY146" s="178">
        <v>659000</v>
      </c>
      <c r="AZ146" s="178"/>
      <c r="BA146" s="178"/>
      <c r="BB146" s="178"/>
      <c r="BC146" s="178"/>
      <c r="BD146" s="178">
        <v>0</v>
      </c>
      <c r="BE146" s="178"/>
      <c r="BF146" s="178"/>
      <c r="BG146" s="178"/>
      <c r="BH146" s="178"/>
      <c r="BI146" s="178">
        <v>659000</v>
      </c>
      <c r="BJ146" s="178"/>
      <c r="BK146" s="178"/>
      <c r="BL146" s="178"/>
      <c r="BM146" s="178"/>
      <c r="BN146" s="178">
        <v>0</v>
      </c>
      <c r="BO146" s="178"/>
      <c r="BP146" s="178"/>
      <c r="BQ146" s="178"/>
      <c r="BR146" s="178"/>
      <c r="CA146" s="9" t="s">
        <v>50</v>
      </c>
    </row>
    <row r="147" spans="1:79" s="138" customFormat="1" ht="12.75" customHeight="1" x14ac:dyDescent="0.2">
      <c r="A147" s="132" t="s">
        <v>472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4"/>
      <c r="U147" s="179">
        <v>0</v>
      </c>
      <c r="V147" s="179"/>
      <c r="W147" s="179"/>
      <c r="X147" s="179"/>
      <c r="Y147" s="179"/>
      <c r="Z147" s="179">
        <v>0</v>
      </c>
      <c r="AA147" s="179"/>
      <c r="AB147" s="179"/>
      <c r="AC147" s="179"/>
      <c r="AD147" s="179"/>
      <c r="AE147" s="179">
        <v>102076</v>
      </c>
      <c r="AF147" s="179"/>
      <c r="AG147" s="179"/>
      <c r="AH147" s="179"/>
      <c r="AI147" s="179"/>
      <c r="AJ147" s="179">
        <v>0</v>
      </c>
      <c r="AK147" s="179"/>
      <c r="AL147" s="179"/>
      <c r="AM147" s="179"/>
      <c r="AN147" s="179"/>
      <c r="AO147" s="179">
        <v>18470</v>
      </c>
      <c r="AP147" s="179"/>
      <c r="AQ147" s="179"/>
      <c r="AR147" s="179"/>
      <c r="AS147" s="179"/>
      <c r="AT147" s="179">
        <v>0</v>
      </c>
      <c r="AU147" s="179"/>
      <c r="AV147" s="179"/>
      <c r="AW147" s="179"/>
      <c r="AX147" s="179"/>
      <c r="AY147" s="179">
        <v>18470</v>
      </c>
      <c r="AZ147" s="179"/>
      <c r="BA147" s="179"/>
      <c r="BB147" s="179"/>
      <c r="BC147" s="179"/>
      <c r="BD147" s="179">
        <v>0</v>
      </c>
      <c r="BE147" s="179"/>
      <c r="BF147" s="179"/>
      <c r="BG147" s="179"/>
      <c r="BH147" s="179"/>
      <c r="BI147" s="179">
        <v>18470</v>
      </c>
      <c r="BJ147" s="179"/>
      <c r="BK147" s="179"/>
      <c r="BL147" s="179"/>
      <c r="BM147" s="179"/>
      <c r="BN147" s="179">
        <v>0</v>
      </c>
      <c r="BO147" s="179"/>
      <c r="BP147" s="179"/>
      <c r="BQ147" s="179"/>
      <c r="BR147" s="179"/>
    </row>
    <row r="148" spans="1:79" s="138" customFormat="1" ht="12.75" customHeight="1" x14ac:dyDescent="0.2">
      <c r="A148" s="132" t="s">
        <v>396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4"/>
      <c r="U148" s="179">
        <v>166495</v>
      </c>
      <c r="V148" s="179"/>
      <c r="W148" s="179"/>
      <c r="X148" s="179"/>
      <c r="Y148" s="179"/>
      <c r="Z148" s="179">
        <v>0</v>
      </c>
      <c r="AA148" s="179"/>
      <c r="AB148" s="179"/>
      <c r="AC148" s="179"/>
      <c r="AD148" s="179"/>
      <c r="AE148" s="179">
        <v>480000</v>
      </c>
      <c r="AF148" s="179"/>
      <c r="AG148" s="179"/>
      <c r="AH148" s="179"/>
      <c r="AI148" s="179"/>
      <c r="AJ148" s="179">
        <v>0</v>
      </c>
      <c r="AK148" s="179"/>
      <c r="AL148" s="179"/>
      <c r="AM148" s="179"/>
      <c r="AN148" s="179"/>
      <c r="AO148" s="179">
        <v>640530</v>
      </c>
      <c r="AP148" s="179"/>
      <c r="AQ148" s="179"/>
      <c r="AR148" s="179"/>
      <c r="AS148" s="179"/>
      <c r="AT148" s="179">
        <v>0</v>
      </c>
      <c r="AU148" s="179"/>
      <c r="AV148" s="179"/>
      <c r="AW148" s="179"/>
      <c r="AX148" s="179"/>
      <c r="AY148" s="179">
        <v>640530</v>
      </c>
      <c r="AZ148" s="179"/>
      <c r="BA148" s="179"/>
      <c r="BB148" s="179"/>
      <c r="BC148" s="179"/>
      <c r="BD148" s="179">
        <v>0</v>
      </c>
      <c r="BE148" s="179"/>
      <c r="BF148" s="179"/>
      <c r="BG148" s="179"/>
      <c r="BH148" s="179"/>
      <c r="BI148" s="179">
        <v>640530</v>
      </c>
      <c r="BJ148" s="179"/>
      <c r="BK148" s="179"/>
      <c r="BL148" s="179"/>
      <c r="BM148" s="179"/>
      <c r="BN148" s="179">
        <v>0</v>
      </c>
      <c r="BO148" s="179"/>
      <c r="BP148" s="179"/>
      <c r="BQ148" s="179"/>
      <c r="BR148" s="179"/>
    </row>
    <row r="149" spans="1:79" s="138" customFormat="1" ht="12.75" customHeight="1" x14ac:dyDescent="0.2">
      <c r="A149" s="132" t="s">
        <v>397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4"/>
      <c r="U149" s="179">
        <v>714600</v>
      </c>
      <c r="V149" s="179"/>
      <c r="W149" s="179"/>
      <c r="X149" s="179"/>
      <c r="Y149" s="179"/>
      <c r="Z149" s="179">
        <v>0</v>
      </c>
      <c r="AA149" s="179"/>
      <c r="AB149" s="179"/>
      <c r="AC149" s="179"/>
      <c r="AD149" s="179"/>
      <c r="AE149" s="179">
        <v>628962</v>
      </c>
      <c r="AF149" s="179"/>
      <c r="AG149" s="179"/>
      <c r="AH149" s="179"/>
      <c r="AI149" s="179"/>
      <c r="AJ149" s="179">
        <v>0</v>
      </c>
      <c r="AK149" s="179"/>
      <c r="AL149" s="179"/>
      <c r="AM149" s="179"/>
      <c r="AN149" s="179"/>
      <c r="AO149" s="179">
        <v>753100</v>
      </c>
      <c r="AP149" s="179"/>
      <c r="AQ149" s="179"/>
      <c r="AR149" s="179"/>
      <c r="AS149" s="179"/>
      <c r="AT149" s="179">
        <v>0</v>
      </c>
      <c r="AU149" s="179"/>
      <c r="AV149" s="179"/>
      <c r="AW149" s="179"/>
      <c r="AX149" s="179"/>
      <c r="AY149" s="179">
        <v>753100</v>
      </c>
      <c r="AZ149" s="179"/>
      <c r="BA149" s="179"/>
      <c r="BB149" s="179"/>
      <c r="BC149" s="179"/>
      <c r="BD149" s="179">
        <v>0</v>
      </c>
      <c r="BE149" s="179"/>
      <c r="BF149" s="179"/>
      <c r="BG149" s="179"/>
      <c r="BH149" s="179"/>
      <c r="BI149" s="179">
        <v>753100</v>
      </c>
      <c r="BJ149" s="179"/>
      <c r="BK149" s="179"/>
      <c r="BL149" s="179"/>
      <c r="BM149" s="179"/>
      <c r="BN149" s="179">
        <v>0</v>
      </c>
      <c r="BO149" s="179"/>
      <c r="BP149" s="179"/>
      <c r="BQ149" s="179"/>
      <c r="BR149" s="179"/>
    </row>
    <row r="150" spans="1:79" s="9" customFormat="1" ht="12.75" customHeight="1" x14ac:dyDescent="0.2">
      <c r="A150" s="139" t="s">
        <v>398</v>
      </c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1"/>
      <c r="U150" s="178">
        <v>103755</v>
      </c>
      <c r="V150" s="178"/>
      <c r="W150" s="178"/>
      <c r="X150" s="178"/>
      <c r="Y150" s="178"/>
      <c r="Z150" s="178">
        <v>0</v>
      </c>
      <c r="AA150" s="178"/>
      <c r="AB150" s="178"/>
      <c r="AC150" s="178"/>
      <c r="AD150" s="178"/>
      <c r="AE150" s="178">
        <v>138962</v>
      </c>
      <c r="AF150" s="178"/>
      <c r="AG150" s="178"/>
      <c r="AH150" s="178"/>
      <c r="AI150" s="178"/>
      <c r="AJ150" s="178">
        <v>0</v>
      </c>
      <c r="AK150" s="178"/>
      <c r="AL150" s="178"/>
      <c r="AM150" s="178"/>
      <c r="AN150" s="178"/>
      <c r="AO150" s="178">
        <v>118900</v>
      </c>
      <c r="AP150" s="178"/>
      <c r="AQ150" s="178"/>
      <c r="AR150" s="178"/>
      <c r="AS150" s="178"/>
      <c r="AT150" s="178">
        <v>0</v>
      </c>
      <c r="AU150" s="178"/>
      <c r="AV150" s="178"/>
      <c r="AW150" s="178"/>
      <c r="AX150" s="178"/>
      <c r="AY150" s="178">
        <v>118900</v>
      </c>
      <c r="AZ150" s="178"/>
      <c r="BA150" s="178"/>
      <c r="BB150" s="178"/>
      <c r="BC150" s="178"/>
      <c r="BD150" s="178">
        <v>0</v>
      </c>
      <c r="BE150" s="178"/>
      <c r="BF150" s="178"/>
      <c r="BG150" s="178"/>
      <c r="BH150" s="178"/>
      <c r="BI150" s="178">
        <v>118900</v>
      </c>
      <c r="BJ150" s="178"/>
      <c r="BK150" s="178"/>
      <c r="BL150" s="178"/>
      <c r="BM150" s="178"/>
      <c r="BN150" s="178">
        <v>0</v>
      </c>
      <c r="BO150" s="178"/>
      <c r="BP150" s="178"/>
      <c r="BQ150" s="178"/>
      <c r="BR150" s="178"/>
    </row>
    <row r="151" spans="1:79" s="138" customFormat="1" ht="12.75" customHeight="1" x14ac:dyDescent="0.2">
      <c r="A151" s="132" t="s">
        <v>399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4"/>
      <c r="U151" s="179">
        <v>103755</v>
      </c>
      <c r="V151" s="179"/>
      <c r="W151" s="179"/>
      <c r="X151" s="179"/>
      <c r="Y151" s="179"/>
      <c r="Z151" s="179">
        <v>0</v>
      </c>
      <c r="AA151" s="179"/>
      <c r="AB151" s="179"/>
      <c r="AC151" s="179"/>
      <c r="AD151" s="179"/>
      <c r="AE151" s="179">
        <v>138962</v>
      </c>
      <c r="AF151" s="179"/>
      <c r="AG151" s="179"/>
      <c r="AH151" s="179"/>
      <c r="AI151" s="179"/>
      <c r="AJ151" s="179">
        <v>0</v>
      </c>
      <c r="AK151" s="179"/>
      <c r="AL151" s="179"/>
      <c r="AM151" s="179"/>
      <c r="AN151" s="179"/>
      <c r="AO151" s="179">
        <v>118900</v>
      </c>
      <c r="AP151" s="179"/>
      <c r="AQ151" s="179"/>
      <c r="AR151" s="179"/>
      <c r="AS151" s="179"/>
      <c r="AT151" s="179">
        <v>0</v>
      </c>
      <c r="AU151" s="179"/>
      <c r="AV151" s="179"/>
      <c r="AW151" s="179"/>
      <c r="AX151" s="179"/>
      <c r="AY151" s="179">
        <v>118900</v>
      </c>
      <c r="AZ151" s="179"/>
      <c r="BA151" s="179"/>
      <c r="BB151" s="179"/>
      <c r="BC151" s="179"/>
      <c r="BD151" s="179">
        <v>0</v>
      </c>
      <c r="BE151" s="179"/>
      <c r="BF151" s="179"/>
      <c r="BG151" s="179"/>
      <c r="BH151" s="179"/>
      <c r="BI151" s="179">
        <v>118900</v>
      </c>
      <c r="BJ151" s="179"/>
      <c r="BK151" s="179"/>
      <c r="BL151" s="179"/>
      <c r="BM151" s="179"/>
      <c r="BN151" s="179">
        <v>0</v>
      </c>
      <c r="BO151" s="179"/>
      <c r="BP151" s="179"/>
      <c r="BQ151" s="179"/>
      <c r="BR151" s="179"/>
    </row>
    <row r="152" spans="1:79" s="9" customFormat="1" ht="12.75" customHeight="1" x14ac:dyDescent="0.2">
      <c r="A152" s="139" t="s">
        <v>179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984850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1350000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1531000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1531000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1531000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138" customFormat="1" ht="38.25" customHeight="1" x14ac:dyDescent="0.2">
      <c r="A153" s="132" t="s">
        <v>402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 t="s">
        <v>365</v>
      </c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 t="s">
        <v>365</v>
      </c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 t="s">
        <v>365</v>
      </c>
      <c r="AP153" s="179"/>
      <c r="AQ153" s="179"/>
      <c r="AR153" s="179"/>
      <c r="AS153" s="179"/>
      <c r="AT153" s="179"/>
      <c r="AU153" s="179"/>
      <c r="AV153" s="179"/>
      <c r="AW153" s="179"/>
      <c r="AX153" s="179"/>
      <c r="AY153" s="179" t="s">
        <v>365</v>
      </c>
      <c r="AZ153" s="179"/>
      <c r="BA153" s="179"/>
      <c r="BB153" s="179"/>
      <c r="BC153" s="179"/>
      <c r="BD153" s="179"/>
      <c r="BE153" s="179"/>
      <c r="BF153" s="179"/>
      <c r="BG153" s="179"/>
      <c r="BH153" s="179"/>
      <c r="BI153" s="179" t="s">
        <v>365</v>
      </c>
      <c r="BJ153" s="179"/>
      <c r="BK153" s="179"/>
      <c r="BL153" s="179"/>
      <c r="BM153" s="179"/>
      <c r="BN153" s="179"/>
      <c r="BO153" s="179"/>
      <c r="BP153" s="179"/>
      <c r="BQ153" s="179"/>
      <c r="BR153" s="179"/>
    </row>
    <row r="156" spans="1:79" ht="14.25" customHeight="1" x14ac:dyDescent="12.75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356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416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427</v>
      </c>
      <c r="AV157" s="46"/>
      <c r="AW157" s="46"/>
      <c r="AX157" s="46"/>
      <c r="AY157" s="46"/>
      <c r="AZ157" s="46"/>
      <c r="BA157" s="46" t="s">
        <v>432</v>
      </c>
      <c r="BB157" s="46"/>
      <c r="BC157" s="46"/>
      <c r="BD157" s="46"/>
      <c r="BE157" s="46"/>
      <c r="BF157" s="46"/>
      <c r="BG157" s="46" t="s">
        <v>440</v>
      </c>
      <c r="BH157" s="46"/>
      <c r="BI157" s="46"/>
      <c r="BJ157" s="46"/>
      <c r="BK157" s="46"/>
      <c r="BL157" s="46"/>
    </row>
    <row r="158" spans="1:79" ht="15" customHeight="1" x14ac:dyDescent="0.2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 x14ac:dyDescent="0.2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 x14ac:dyDescent="0.2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 x14ac:dyDescent="0.2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138" customFormat="1" ht="12.75" customHeight="1" x14ac:dyDescent="0.2">
      <c r="A162" s="158">
        <v>1</v>
      </c>
      <c r="B162" s="159"/>
      <c r="C162" s="159"/>
      <c r="D162" s="132" t="s">
        <v>511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4"/>
      <c r="W162" s="177">
        <v>1</v>
      </c>
      <c r="X162" s="177"/>
      <c r="Y162" s="177"/>
      <c r="Z162" s="177">
        <v>1</v>
      </c>
      <c r="AA162" s="177"/>
      <c r="AB162" s="177"/>
      <c r="AC162" s="177">
        <v>0</v>
      </c>
      <c r="AD162" s="177"/>
      <c r="AE162" s="177"/>
      <c r="AF162" s="177">
        <v>0</v>
      </c>
      <c r="AG162" s="177"/>
      <c r="AH162" s="177"/>
      <c r="AI162" s="177">
        <v>1</v>
      </c>
      <c r="AJ162" s="177"/>
      <c r="AK162" s="177"/>
      <c r="AL162" s="177">
        <v>1</v>
      </c>
      <c r="AM162" s="177"/>
      <c r="AN162" s="177"/>
      <c r="AO162" s="177">
        <v>0</v>
      </c>
      <c r="AP162" s="177"/>
      <c r="AQ162" s="177"/>
      <c r="AR162" s="177">
        <v>0</v>
      </c>
      <c r="AS162" s="177"/>
      <c r="AT162" s="177"/>
      <c r="AU162" s="177">
        <v>1</v>
      </c>
      <c r="AV162" s="177"/>
      <c r="AW162" s="177"/>
      <c r="AX162" s="177">
        <v>0</v>
      </c>
      <c r="AY162" s="177"/>
      <c r="AZ162" s="177"/>
      <c r="BA162" s="177">
        <v>1</v>
      </c>
      <c r="BB162" s="177"/>
      <c r="BC162" s="177"/>
      <c r="BD162" s="177">
        <v>0</v>
      </c>
      <c r="BE162" s="177"/>
      <c r="BF162" s="177"/>
      <c r="BG162" s="177">
        <v>1</v>
      </c>
      <c r="BH162" s="177"/>
      <c r="BI162" s="177"/>
      <c r="BJ162" s="177">
        <v>0</v>
      </c>
      <c r="BK162" s="177"/>
      <c r="BL162" s="177"/>
      <c r="CA162" s="138" t="s">
        <v>51</v>
      </c>
    </row>
    <row r="163" spans="1:79" s="138" customFormat="1" ht="12.75" customHeight="1" x14ac:dyDescent="0.2">
      <c r="A163" s="158">
        <v>2</v>
      </c>
      <c r="B163" s="159"/>
      <c r="C163" s="159"/>
      <c r="D163" s="132" t="s">
        <v>512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4"/>
      <c r="W163" s="177">
        <v>5</v>
      </c>
      <c r="X163" s="177"/>
      <c r="Y163" s="177"/>
      <c r="Z163" s="177">
        <v>5</v>
      </c>
      <c r="AA163" s="177"/>
      <c r="AB163" s="177"/>
      <c r="AC163" s="177">
        <v>0</v>
      </c>
      <c r="AD163" s="177"/>
      <c r="AE163" s="177"/>
      <c r="AF163" s="177">
        <v>0</v>
      </c>
      <c r="AG163" s="177"/>
      <c r="AH163" s="177"/>
      <c r="AI163" s="177">
        <v>5</v>
      </c>
      <c r="AJ163" s="177"/>
      <c r="AK163" s="177"/>
      <c r="AL163" s="177">
        <v>5</v>
      </c>
      <c r="AM163" s="177"/>
      <c r="AN163" s="177"/>
      <c r="AO163" s="177">
        <v>0</v>
      </c>
      <c r="AP163" s="177"/>
      <c r="AQ163" s="177"/>
      <c r="AR163" s="177">
        <v>0</v>
      </c>
      <c r="AS163" s="177"/>
      <c r="AT163" s="177"/>
      <c r="AU163" s="177">
        <v>5</v>
      </c>
      <c r="AV163" s="177"/>
      <c r="AW163" s="177"/>
      <c r="AX163" s="177">
        <v>0</v>
      </c>
      <c r="AY163" s="177"/>
      <c r="AZ163" s="177"/>
      <c r="BA163" s="177">
        <v>5</v>
      </c>
      <c r="BB163" s="177"/>
      <c r="BC163" s="177"/>
      <c r="BD163" s="177">
        <v>0</v>
      </c>
      <c r="BE163" s="177"/>
      <c r="BF163" s="177"/>
      <c r="BG163" s="177">
        <v>5</v>
      </c>
      <c r="BH163" s="177"/>
      <c r="BI163" s="177"/>
      <c r="BJ163" s="177">
        <v>0</v>
      </c>
      <c r="BK163" s="177"/>
      <c r="BL163" s="177"/>
    </row>
    <row r="164" spans="1:79" s="138" customFormat="1" ht="12.75" customHeight="1" x14ac:dyDescent="0.2">
      <c r="A164" s="158">
        <v>3</v>
      </c>
      <c r="B164" s="159"/>
      <c r="C164" s="159"/>
      <c r="D164" s="132" t="s">
        <v>493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4"/>
      <c r="W164" s="177">
        <v>11</v>
      </c>
      <c r="X164" s="177"/>
      <c r="Y164" s="177"/>
      <c r="Z164" s="177">
        <v>11</v>
      </c>
      <c r="AA164" s="177"/>
      <c r="AB164" s="177"/>
      <c r="AC164" s="177">
        <v>0</v>
      </c>
      <c r="AD164" s="177"/>
      <c r="AE164" s="177"/>
      <c r="AF164" s="177">
        <v>0</v>
      </c>
      <c r="AG164" s="177"/>
      <c r="AH164" s="177"/>
      <c r="AI164" s="177">
        <v>11</v>
      </c>
      <c r="AJ164" s="177"/>
      <c r="AK164" s="177"/>
      <c r="AL164" s="177">
        <v>11</v>
      </c>
      <c r="AM164" s="177"/>
      <c r="AN164" s="177"/>
      <c r="AO164" s="177">
        <v>0</v>
      </c>
      <c r="AP164" s="177"/>
      <c r="AQ164" s="177"/>
      <c r="AR164" s="177">
        <v>0</v>
      </c>
      <c r="AS164" s="177"/>
      <c r="AT164" s="177"/>
      <c r="AU164" s="177">
        <v>11</v>
      </c>
      <c r="AV164" s="177"/>
      <c r="AW164" s="177"/>
      <c r="AX164" s="177">
        <v>0</v>
      </c>
      <c r="AY164" s="177"/>
      <c r="AZ164" s="177"/>
      <c r="BA164" s="177">
        <v>11</v>
      </c>
      <c r="BB164" s="177"/>
      <c r="BC164" s="177"/>
      <c r="BD164" s="177">
        <v>0</v>
      </c>
      <c r="BE164" s="177"/>
      <c r="BF164" s="177"/>
      <c r="BG164" s="177">
        <v>11</v>
      </c>
      <c r="BH164" s="177"/>
      <c r="BI164" s="177"/>
      <c r="BJ164" s="177">
        <v>0</v>
      </c>
      <c r="BK164" s="177"/>
      <c r="BL164" s="177"/>
    </row>
    <row r="165" spans="1:79" s="138" customFormat="1" ht="12.75" customHeight="1" x14ac:dyDescent="0.2">
      <c r="A165" s="158">
        <v>4</v>
      </c>
      <c r="B165" s="159"/>
      <c r="C165" s="159"/>
      <c r="D165" s="132" t="s">
        <v>513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4"/>
      <c r="W165" s="177">
        <v>4</v>
      </c>
      <c r="X165" s="177"/>
      <c r="Y165" s="177"/>
      <c r="Z165" s="177">
        <v>4</v>
      </c>
      <c r="AA165" s="177"/>
      <c r="AB165" s="177"/>
      <c r="AC165" s="177">
        <v>0</v>
      </c>
      <c r="AD165" s="177"/>
      <c r="AE165" s="177"/>
      <c r="AF165" s="177">
        <v>0</v>
      </c>
      <c r="AG165" s="177"/>
      <c r="AH165" s="177"/>
      <c r="AI165" s="177">
        <v>4</v>
      </c>
      <c r="AJ165" s="177"/>
      <c r="AK165" s="177"/>
      <c r="AL165" s="177">
        <v>4</v>
      </c>
      <c r="AM165" s="177"/>
      <c r="AN165" s="177"/>
      <c r="AO165" s="177">
        <v>0</v>
      </c>
      <c r="AP165" s="177"/>
      <c r="AQ165" s="177"/>
      <c r="AR165" s="177">
        <v>0</v>
      </c>
      <c r="AS165" s="177"/>
      <c r="AT165" s="177"/>
      <c r="AU165" s="177">
        <v>4</v>
      </c>
      <c r="AV165" s="177"/>
      <c r="AW165" s="177"/>
      <c r="AX165" s="177">
        <v>0</v>
      </c>
      <c r="AY165" s="177"/>
      <c r="AZ165" s="177"/>
      <c r="BA165" s="177">
        <v>4</v>
      </c>
      <c r="BB165" s="177"/>
      <c r="BC165" s="177"/>
      <c r="BD165" s="177">
        <v>0</v>
      </c>
      <c r="BE165" s="177"/>
      <c r="BF165" s="177"/>
      <c r="BG165" s="177">
        <v>4</v>
      </c>
      <c r="BH165" s="177"/>
      <c r="BI165" s="177"/>
      <c r="BJ165" s="177">
        <v>0</v>
      </c>
      <c r="BK165" s="177"/>
      <c r="BL165" s="177"/>
    </row>
    <row r="166" spans="1:79" s="9" customFormat="1" ht="12.75" customHeight="1" x14ac:dyDescent="0.2">
      <c r="A166" s="127">
        <v>5</v>
      </c>
      <c r="B166" s="128"/>
      <c r="C166" s="128"/>
      <c r="D166" s="139" t="s">
        <v>406</v>
      </c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1"/>
      <c r="W166" s="174">
        <v>21</v>
      </c>
      <c r="X166" s="174"/>
      <c r="Y166" s="174"/>
      <c r="Z166" s="174">
        <v>21</v>
      </c>
      <c r="AA166" s="174"/>
      <c r="AB166" s="174"/>
      <c r="AC166" s="174">
        <v>0</v>
      </c>
      <c r="AD166" s="174"/>
      <c r="AE166" s="174"/>
      <c r="AF166" s="174">
        <v>0</v>
      </c>
      <c r="AG166" s="174"/>
      <c r="AH166" s="174"/>
      <c r="AI166" s="174">
        <v>21</v>
      </c>
      <c r="AJ166" s="174"/>
      <c r="AK166" s="174"/>
      <c r="AL166" s="174">
        <v>21</v>
      </c>
      <c r="AM166" s="174"/>
      <c r="AN166" s="174"/>
      <c r="AO166" s="174">
        <v>0</v>
      </c>
      <c r="AP166" s="174"/>
      <c r="AQ166" s="174"/>
      <c r="AR166" s="174">
        <v>0</v>
      </c>
      <c r="AS166" s="174"/>
      <c r="AT166" s="174"/>
      <c r="AU166" s="174">
        <v>21</v>
      </c>
      <c r="AV166" s="174"/>
      <c r="AW166" s="174"/>
      <c r="AX166" s="174">
        <v>0</v>
      </c>
      <c r="AY166" s="174"/>
      <c r="AZ166" s="174"/>
      <c r="BA166" s="174">
        <v>21</v>
      </c>
      <c r="BB166" s="174"/>
      <c r="BC166" s="174"/>
      <c r="BD166" s="174">
        <v>0</v>
      </c>
      <c r="BE166" s="174"/>
      <c r="BF166" s="174"/>
      <c r="BG166" s="174">
        <v>21</v>
      </c>
      <c r="BH166" s="174"/>
      <c r="BI166" s="174"/>
      <c r="BJ166" s="174">
        <v>0</v>
      </c>
      <c r="BK166" s="174"/>
      <c r="BL166" s="174"/>
    </row>
    <row r="167" spans="1:79" s="138" customFormat="1" ht="25.5" customHeight="1" x14ac:dyDescent="0.2">
      <c r="A167" s="158">
        <v>6</v>
      </c>
      <c r="B167" s="159"/>
      <c r="C167" s="159"/>
      <c r="D167" s="132" t="s">
        <v>407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4"/>
      <c r="W167" s="177" t="s">
        <v>365</v>
      </c>
      <c r="X167" s="177"/>
      <c r="Y167" s="177"/>
      <c r="Z167" s="177" t="s">
        <v>365</v>
      </c>
      <c r="AA167" s="177"/>
      <c r="AB167" s="177"/>
      <c r="AC167" s="177"/>
      <c r="AD167" s="177"/>
      <c r="AE167" s="177"/>
      <c r="AF167" s="177"/>
      <c r="AG167" s="177"/>
      <c r="AH167" s="177"/>
      <c r="AI167" s="177" t="s">
        <v>365</v>
      </c>
      <c r="AJ167" s="177"/>
      <c r="AK167" s="177"/>
      <c r="AL167" s="177" t="s">
        <v>365</v>
      </c>
      <c r="AM167" s="177"/>
      <c r="AN167" s="177"/>
      <c r="AO167" s="177"/>
      <c r="AP167" s="177"/>
      <c r="AQ167" s="177"/>
      <c r="AR167" s="177"/>
      <c r="AS167" s="177"/>
      <c r="AT167" s="177"/>
      <c r="AU167" s="177" t="s">
        <v>365</v>
      </c>
      <c r="AV167" s="177"/>
      <c r="AW167" s="177"/>
      <c r="AX167" s="177"/>
      <c r="AY167" s="177"/>
      <c r="AZ167" s="177"/>
      <c r="BA167" s="177" t="s">
        <v>365</v>
      </c>
      <c r="BB167" s="177"/>
      <c r="BC167" s="177"/>
      <c r="BD167" s="177"/>
      <c r="BE167" s="177"/>
      <c r="BF167" s="177"/>
      <c r="BG167" s="177" t="s">
        <v>365</v>
      </c>
      <c r="BH167" s="177"/>
      <c r="BI167" s="177"/>
      <c r="BJ167" s="177"/>
      <c r="BK167" s="177"/>
      <c r="BL167" s="177"/>
    </row>
    <row r="170" spans="1:79" ht="14.25" customHeight="1" x14ac:dyDescent="0.2">
      <c r="A170" s="48" t="s">
        <v>185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4.25" customHeight="1" x14ac:dyDescent="0.2">
      <c r="A171" s="48" t="s">
        <v>428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</row>
    <row r="172" spans="1:79" ht="15" customHeight="1" x14ac:dyDescent="0.2">
      <c r="A172" s="52" t="s">
        <v>355</v>
      </c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</row>
    <row r="173" spans="1:79" ht="15" customHeight="1" x14ac:dyDescent="0.2">
      <c r="A173" s="46" t="s">
        <v>7</v>
      </c>
      <c r="B173" s="46"/>
      <c r="C173" s="46"/>
      <c r="D173" s="46"/>
      <c r="E173" s="46"/>
      <c r="F173" s="46"/>
      <c r="G173" s="46" t="s">
        <v>157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 t="s">
        <v>14</v>
      </c>
      <c r="U173" s="46"/>
      <c r="V173" s="46"/>
      <c r="W173" s="46"/>
      <c r="X173" s="46"/>
      <c r="Y173" s="46"/>
      <c r="Z173" s="46"/>
      <c r="AA173" s="61" t="s">
        <v>356</v>
      </c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4"/>
      <c r="AP173" s="61" t="s">
        <v>357</v>
      </c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3"/>
      <c r="BE173" s="61" t="s">
        <v>358</v>
      </c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3"/>
    </row>
    <row r="174" spans="1:79" ht="32.1" customHeight="1" x14ac:dyDescent="12.7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 t="s">
        <v>5</v>
      </c>
      <c r="AB174" s="46"/>
      <c r="AC174" s="46"/>
      <c r="AD174" s="46"/>
      <c r="AE174" s="46"/>
      <c r="AF174" s="46" t="s">
        <v>4</v>
      </c>
      <c r="AG174" s="46"/>
      <c r="AH174" s="46"/>
      <c r="AI174" s="46"/>
      <c r="AJ174" s="46"/>
      <c r="AK174" s="46" t="s">
        <v>111</v>
      </c>
      <c r="AL174" s="46"/>
      <c r="AM174" s="46"/>
      <c r="AN174" s="46"/>
      <c r="AO174" s="46"/>
      <c r="AP174" s="46" t="s">
        <v>5</v>
      </c>
      <c r="AQ174" s="46"/>
      <c r="AR174" s="46"/>
      <c r="AS174" s="46"/>
      <c r="AT174" s="46"/>
      <c r="AU174" s="46" t="s">
        <v>4</v>
      </c>
      <c r="AV174" s="46"/>
      <c r="AW174" s="46"/>
      <c r="AX174" s="46"/>
      <c r="AY174" s="46"/>
      <c r="AZ174" s="46" t="s">
        <v>118</v>
      </c>
      <c r="BA174" s="46"/>
      <c r="BB174" s="46"/>
      <c r="BC174" s="46"/>
      <c r="BD174" s="46"/>
      <c r="BE174" s="46" t="s">
        <v>5</v>
      </c>
      <c r="BF174" s="46"/>
      <c r="BG174" s="46"/>
      <c r="BH174" s="46"/>
      <c r="BI174" s="46"/>
      <c r="BJ174" s="46" t="s">
        <v>4</v>
      </c>
      <c r="BK174" s="46"/>
      <c r="BL174" s="46"/>
      <c r="BM174" s="46"/>
      <c r="BN174" s="46"/>
      <c r="BO174" s="46" t="s">
        <v>158</v>
      </c>
      <c r="BP174" s="46"/>
      <c r="BQ174" s="46"/>
      <c r="BR174" s="46"/>
      <c r="BS174" s="46"/>
    </row>
    <row r="175" spans="1:79" ht="15" customHeight="1" x14ac:dyDescent="0.2">
      <c r="A175" s="46">
        <v>1</v>
      </c>
      <c r="B175" s="46"/>
      <c r="C175" s="46"/>
      <c r="D175" s="46"/>
      <c r="E175" s="46"/>
      <c r="F175" s="46"/>
      <c r="G175" s="46">
        <v>2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>
        <v>3</v>
      </c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/>
      <c r="AE175" s="46"/>
      <c r="AF175" s="46">
        <v>5</v>
      </c>
      <c r="AG175" s="46"/>
      <c r="AH175" s="46"/>
      <c r="AI175" s="46"/>
      <c r="AJ175" s="46"/>
      <c r="AK175" s="46">
        <v>6</v>
      </c>
      <c r="AL175" s="46"/>
      <c r="AM175" s="46"/>
      <c r="AN175" s="46"/>
      <c r="AO175" s="46"/>
      <c r="AP175" s="46">
        <v>7</v>
      </c>
      <c r="AQ175" s="46"/>
      <c r="AR175" s="46"/>
      <c r="AS175" s="46"/>
      <c r="AT175" s="46"/>
      <c r="AU175" s="46">
        <v>8</v>
      </c>
      <c r="AV175" s="46"/>
      <c r="AW175" s="46"/>
      <c r="AX175" s="46"/>
      <c r="AY175" s="46"/>
      <c r="AZ175" s="46">
        <v>9</v>
      </c>
      <c r="BA175" s="46"/>
      <c r="BB175" s="46"/>
      <c r="BC175" s="46"/>
      <c r="BD175" s="46"/>
      <c r="BE175" s="46">
        <v>10</v>
      </c>
      <c r="BF175" s="46"/>
      <c r="BG175" s="46"/>
      <c r="BH175" s="46"/>
      <c r="BI175" s="46"/>
      <c r="BJ175" s="46">
        <v>11</v>
      </c>
      <c r="BK175" s="46"/>
      <c r="BL175" s="46"/>
      <c r="BM175" s="46"/>
      <c r="BN175" s="46"/>
      <c r="BO175" s="46">
        <v>12</v>
      </c>
      <c r="BP175" s="46"/>
      <c r="BQ175" s="46"/>
      <c r="BR175" s="46"/>
      <c r="BS175" s="46"/>
    </row>
    <row r="176" spans="1:79" s="2" customFormat="1" ht="15" hidden="1" customHeight="1" x14ac:dyDescent="0.2">
      <c r="A176" s="44" t="s">
        <v>90</v>
      </c>
      <c r="B176" s="44"/>
      <c r="C176" s="44"/>
      <c r="D176" s="44"/>
      <c r="E176" s="44"/>
      <c r="F176" s="44"/>
      <c r="G176" s="93" t="s">
        <v>78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 t="s">
        <v>100</v>
      </c>
      <c r="U176" s="93"/>
      <c r="V176" s="93"/>
      <c r="W176" s="93"/>
      <c r="X176" s="93"/>
      <c r="Y176" s="93"/>
      <c r="Z176" s="93"/>
      <c r="AA176" s="49" t="s">
        <v>86</v>
      </c>
      <c r="AB176" s="49"/>
      <c r="AC176" s="49"/>
      <c r="AD176" s="49"/>
      <c r="AE176" s="49"/>
      <c r="AF176" s="49" t="s">
        <v>87</v>
      </c>
      <c r="AG176" s="49"/>
      <c r="AH176" s="49"/>
      <c r="AI176" s="49"/>
      <c r="AJ176" s="49"/>
      <c r="AK176" s="75" t="s">
        <v>153</v>
      </c>
      <c r="AL176" s="75"/>
      <c r="AM176" s="75"/>
      <c r="AN176" s="75"/>
      <c r="AO176" s="75"/>
      <c r="AP176" s="49" t="s">
        <v>88</v>
      </c>
      <c r="AQ176" s="49"/>
      <c r="AR176" s="49"/>
      <c r="AS176" s="49"/>
      <c r="AT176" s="49"/>
      <c r="AU176" s="49" t="s">
        <v>89</v>
      </c>
      <c r="AV176" s="49"/>
      <c r="AW176" s="49"/>
      <c r="AX176" s="49"/>
      <c r="AY176" s="49"/>
      <c r="AZ176" s="75" t="s">
        <v>153</v>
      </c>
      <c r="BA176" s="75"/>
      <c r="BB176" s="75"/>
      <c r="BC176" s="75"/>
      <c r="BD176" s="75"/>
      <c r="BE176" s="49" t="s">
        <v>79</v>
      </c>
      <c r="BF176" s="49"/>
      <c r="BG176" s="49"/>
      <c r="BH176" s="49"/>
      <c r="BI176" s="49"/>
      <c r="BJ176" s="49" t="s">
        <v>80</v>
      </c>
      <c r="BK176" s="49"/>
      <c r="BL176" s="49"/>
      <c r="BM176" s="49"/>
      <c r="BN176" s="49"/>
      <c r="BO176" s="75" t="s">
        <v>153</v>
      </c>
      <c r="BP176" s="75"/>
      <c r="BQ176" s="75"/>
      <c r="BR176" s="75"/>
      <c r="BS176" s="75"/>
      <c r="CA176" s="2" t="s">
        <v>52</v>
      </c>
    </row>
    <row r="177" spans="1:79" s="9" customFormat="1" ht="12.75" customHeight="1" x14ac:dyDescent="0.2">
      <c r="A177" s="126"/>
      <c r="B177" s="126"/>
      <c r="C177" s="126"/>
      <c r="D177" s="126"/>
      <c r="E177" s="126"/>
      <c r="F177" s="126"/>
      <c r="G177" s="180" t="s">
        <v>179</v>
      </c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1"/>
      <c r="U177" s="181"/>
      <c r="V177" s="181"/>
      <c r="W177" s="181"/>
      <c r="X177" s="181"/>
      <c r="Y177" s="181"/>
      <c r="Z177" s="181"/>
      <c r="AA177" s="178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>
        <f>IF(ISNUMBER(AA177),AA177,0)+IF(ISNUMBER(AF177),AF177,0)</f>
        <v>0</v>
      </c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>
        <f>IF(ISNUMBER(AP177),AP177,0)+IF(ISNUMBER(AU177),AU177,0)</f>
        <v>0</v>
      </c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>
        <f>IF(ISNUMBER(BE177),BE177,0)+IF(ISNUMBER(BJ177),BJ177,0)</f>
        <v>0</v>
      </c>
      <c r="BP177" s="178"/>
      <c r="BQ177" s="178"/>
      <c r="BR177" s="178"/>
      <c r="BS177" s="178"/>
      <c r="CA177" s="9" t="s">
        <v>53</v>
      </c>
    </row>
    <row r="179" spans="1:79" ht="13.5" customHeight="1" x14ac:dyDescent="12.75">
      <c r="A179" s="48" t="s">
        <v>441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69" t="s">
        <v>355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359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361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</row>
    <row r="184" spans="1:79" s="2" customFormat="1" ht="12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81</v>
      </c>
      <c r="AB184" s="49"/>
      <c r="AC184" s="49"/>
      <c r="AD184" s="49"/>
      <c r="AE184" s="49"/>
      <c r="AF184" s="49" t="s">
        <v>82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83</v>
      </c>
      <c r="AQ184" s="49"/>
      <c r="AR184" s="49"/>
      <c r="AS184" s="49"/>
      <c r="AT184" s="49"/>
      <c r="AU184" s="49" t="s">
        <v>84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CA184" s="2" t="s">
        <v>54</v>
      </c>
    </row>
    <row r="185" spans="1:79" s="9" customForma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1"/>
      <c r="U185" s="181"/>
      <c r="V185" s="181"/>
      <c r="W185" s="181"/>
      <c r="X185" s="181"/>
      <c r="Y185" s="181"/>
      <c r="Z185" s="181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>
        <f>IF(ISNUMBER(AA185),AA185,0)+IF(ISNUMBER(AF185),AF185,0)</f>
        <v>0</v>
      </c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>
        <f>IF(ISNUMBER(AP185),AP185,0)+IF(ISNUMBER(AU185),AU185,0)</f>
        <v>0</v>
      </c>
      <c r="BA185" s="178"/>
      <c r="BB185" s="178"/>
      <c r="BC185" s="178"/>
      <c r="BD185" s="178"/>
      <c r="CA185" s="9" t="s">
        <v>55</v>
      </c>
    </row>
    <row r="188" spans="1:79" ht="14.25" customHeight="1" x14ac:dyDescent="0.2">
      <c r="A188" s="48" t="s">
        <v>442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</row>
    <row r="190" spans="1:79" ht="23.1" customHeight="1" x14ac:dyDescent="0.2">
      <c r="A190" s="46" t="s">
        <v>159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76" t="s">
        <v>160</v>
      </c>
      <c r="O190" s="77"/>
      <c r="P190" s="77"/>
      <c r="Q190" s="77"/>
      <c r="R190" s="77"/>
      <c r="S190" s="77"/>
      <c r="T190" s="77"/>
      <c r="U190" s="78"/>
      <c r="V190" s="76" t="s">
        <v>161</v>
      </c>
      <c r="W190" s="77"/>
      <c r="X190" s="77"/>
      <c r="Y190" s="77"/>
      <c r="Z190" s="78"/>
      <c r="AA190" s="46" t="s">
        <v>356</v>
      </c>
      <c r="AB190" s="46"/>
      <c r="AC190" s="46"/>
      <c r="AD190" s="46"/>
      <c r="AE190" s="46"/>
      <c r="AF190" s="46"/>
      <c r="AG190" s="46"/>
      <c r="AH190" s="46"/>
      <c r="AI190" s="46"/>
      <c r="AJ190" s="46" t="s">
        <v>357</v>
      </c>
      <c r="AK190" s="46"/>
      <c r="AL190" s="46"/>
      <c r="AM190" s="46"/>
      <c r="AN190" s="46"/>
      <c r="AO190" s="46"/>
      <c r="AP190" s="46"/>
      <c r="AQ190" s="46"/>
      <c r="AR190" s="46"/>
      <c r="AS190" s="46" t="s">
        <v>358</v>
      </c>
      <c r="AT190" s="46"/>
      <c r="AU190" s="46"/>
      <c r="AV190" s="46"/>
      <c r="AW190" s="46"/>
      <c r="AX190" s="46"/>
      <c r="AY190" s="46"/>
      <c r="AZ190" s="46"/>
      <c r="BA190" s="46"/>
      <c r="BB190" s="46" t="s">
        <v>359</v>
      </c>
      <c r="BC190" s="46"/>
      <c r="BD190" s="46"/>
      <c r="BE190" s="46"/>
      <c r="BF190" s="46"/>
      <c r="BG190" s="46"/>
      <c r="BH190" s="46"/>
      <c r="BI190" s="46"/>
      <c r="BJ190" s="46"/>
      <c r="BK190" s="46" t="s">
        <v>361</v>
      </c>
      <c r="BL190" s="46"/>
      <c r="BM190" s="46"/>
      <c r="BN190" s="46"/>
      <c r="BO190" s="46"/>
      <c r="BP190" s="46"/>
      <c r="BQ190" s="46"/>
      <c r="BR190" s="46"/>
      <c r="BS190" s="46"/>
    </row>
    <row r="191" spans="1:79" ht="95.25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79"/>
      <c r="O191" s="80"/>
      <c r="P191" s="80"/>
      <c r="Q191" s="80"/>
      <c r="R191" s="80"/>
      <c r="S191" s="80"/>
      <c r="T191" s="80"/>
      <c r="U191" s="81"/>
      <c r="V191" s="79"/>
      <c r="W191" s="80"/>
      <c r="X191" s="80"/>
      <c r="Y191" s="80"/>
      <c r="Z191" s="81"/>
      <c r="AA191" s="100" t="s">
        <v>164</v>
      </c>
      <c r="AB191" s="100"/>
      <c r="AC191" s="100"/>
      <c r="AD191" s="100"/>
      <c r="AE191" s="100"/>
      <c r="AF191" s="100" t="s">
        <v>165</v>
      </c>
      <c r="AG191" s="100"/>
      <c r="AH191" s="100"/>
      <c r="AI191" s="100"/>
      <c r="AJ191" s="100" t="s">
        <v>164</v>
      </c>
      <c r="AK191" s="100"/>
      <c r="AL191" s="100"/>
      <c r="AM191" s="100"/>
      <c r="AN191" s="100"/>
      <c r="AO191" s="100" t="s">
        <v>165</v>
      </c>
      <c r="AP191" s="100"/>
      <c r="AQ191" s="100"/>
      <c r="AR191" s="100"/>
      <c r="AS191" s="100" t="s">
        <v>164</v>
      </c>
      <c r="AT191" s="100"/>
      <c r="AU191" s="100"/>
      <c r="AV191" s="100"/>
      <c r="AW191" s="100"/>
      <c r="AX191" s="100" t="s">
        <v>165</v>
      </c>
      <c r="AY191" s="100"/>
      <c r="AZ191" s="100"/>
      <c r="BA191" s="100"/>
      <c r="BB191" s="100" t="s">
        <v>164</v>
      </c>
      <c r="BC191" s="100"/>
      <c r="BD191" s="100"/>
      <c r="BE191" s="100"/>
      <c r="BF191" s="100"/>
      <c r="BG191" s="100" t="s">
        <v>165</v>
      </c>
      <c r="BH191" s="100"/>
      <c r="BI191" s="100"/>
      <c r="BJ191" s="100"/>
      <c r="BK191" s="100" t="s">
        <v>164</v>
      </c>
      <c r="BL191" s="100"/>
      <c r="BM191" s="100"/>
      <c r="BN191" s="100"/>
      <c r="BO191" s="100"/>
      <c r="BP191" s="100" t="s">
        <v>165</v>
      </c>
      <c r="BQ191" s="100"/>
      <c r="BR191" s="100"/>
      <c r="BS191" s="100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61">
        <v>2</v>
      </c>
      <c r="O192" s="62"/>
      <c r="P192" s="62"/>
      <c r="Q192" s="62"/>
      <c r="R192" s="62"/>
      <c r="S192" s="62"/>
      <c r="T192" s="62"/>
      <c r="U192" s="63"/>
      <c r="V192" s="46">
        <v>3</v>
      </c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>
        <v>6</v>
      </c>
      <c r="AK192" s="46"/>
      <c r="AL192" s="46"/>
      <c r="AM192" s="46"/>
      <c r="AN192" s="46"/>
      <c r="AO192" s="46">
        <v>7</v>
      </c>
      <c r="AP192" s="46"/>
      <c r="AQ192" s="46"/>
      <c r="AR192" s="46"/>
      <c r="AS192" s="46">
        <v>8</v>
      </c>
      <c r="AT192" s="46"/>
      <c r="AU192" s="46"/>
      <c r="AV192" s="46"/>
      <c r="AW192" s="46"/>
      <c r="AX192" s="46">
        <v>9</v>
      </c>
      <c r="AY192" s="46"/>
      <c r="AZ192" s="46"/>
      <c r="BA192" s="46"/>
      <c r="BB192" s="46">
        <v>10</v>
      </c>
      <c r="BC192" s="46"/>
      <c r="BD192" s="46"/>
      <c r="BE192" s="46"/>
      <c r="BF192" s="46"/>
      <c r="BG192" s="46">
        <v>11</v>
      </c>
      <c r="BH192" s="46"/>
      <c r="BI192" s="46"/>
      <c r="BJ192" s="46"/>
      <c r="BK192" s="46">
        <v>12</v>
      </c>
      <c r="BL192" s="46"/>
      <c r="BM192" s="46"/>
      <c r="BN192" s="46"/>
      <c r="BO192" s="46"/>
      <c r="BP192" s="46">
        <v>13</v>
      </c>
      <c r="BQ192" s="46"/>
      <c r="BR192" s="46"/>
      <c r="BS192" s="46"/>
    </row>
    <row r="193" spans="1:79" s="2" customFormat="1" ht="12" hidden="1" customHeight="1" x14ac:dyDescent="0.2">
      <c r="A193" s="93" t="s">
        <v>177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44" t="s">
        <v>162</v>
      </c>
      <c r="O193" s="44"/>
      <c r="P193" s="44"/>
      <c r="Q193" s="44"/>
      <c r="R193" s="44"/>
      <c r="S193" s="44"/>
      <c r="T193" s="44"/>
      <c r="U193" s="44"/>
      <c r="V193" s="44" t="s">
        <v>163</v>
      </c>
      <c r="W193" s="44"/>
      <c r="X193" s="44"/>
      <c r="Y193" s="44"/>
      <c r="Z193" s="44"/>
      <c r="AA193" s="49" t="s">
        <v>86</v>
      </c>
      <c r="AB193" s="49"/>
      <c r="AC193" s="49"/>
      <c r="AD193" s="49"/>
      <c r="AE193" s="49"/>
      <c r="AF193" s="49" t="s">
        <v>87</v>
      </c>
      <c r="AG193" s="49"/>
      <c r="AH193" s="49"/>
      <c r="AI193" s="49"/>
      <c r="AJ193" s="49" t="s">
        <v>88</v>
      </c>
      <c r="AK193" s="49"/>
      <c r="AL193" s="49"/>
      <c r="AM193" s="49"/>
      <c r="AN193" s="49"/>
      <c r="AO193" s="49" t="s">
        <v>89</v>
      </c>
      <c r="AP193" s="49"/>
      <c r="AQ193" s="49"/>
      <c r="AR193" s="49"/>
      <c r="AS193" s="49" t="s">
        <v>79</v>
      </c>
      <c r="AT193" s="49"/>
      <c r="AU193" s="49"/>
      <c r="AV193" s="49"/>
      <c r="AW193" s="49"/>
      <c r="AX193" s="49" t="s">
        <v>80</v>
      </c>
      <c r="AY193" s="49"/>
      <c r="AZ193" s="49"/>
      <c r="BA193" s="49"/>
      <c r="BB193" s="49" t="s">
        <v>81</v>
      </c>
      <c r="BC193" s="49"/>
      <c r="BD193" s="49"/>
      <c r="BE193" s="49"/>
      <c r="BF193" s="49"/>
      <c r="BG193" s="49" t="s">
        <v>82</v>
      </c>
      <c r="BH193" s="49"/>
      <c r="BI193" s="49"/>
      <c r="BJ193" s="49"/>
      <c r="BK193" s="49" t="s">
        <v>83</v>
      </c>
      <c r="BL193" s="49"/>
      <c r="BM193" s="49"/>
      <c r="BN193" s="49"/>
      <c r="BO193" s="49"/>
      <c r="BP193" s="49" t="s">
        <v>84</v>
      </c>
      <c r="BQ193" s="49"/>
      <c r="BR193" s="49"/>
      <c r="BS193" s="49"/>
      <c r="CA193" s="2" t="s">
        <v>56</v>
      </c>
    </row>
    <row r="194" spans="1:79" s="138" customFormat="1" ht="25.5" customHeight="1" x14ac:dyDescent="0.2">
      <c r="A194" s="132" t="s">
        <v>514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4"/>
      <c r="N194" s="158">
        <v>2024</v>
      </c>
      <c r="O194" s="159"/>
      <c r="P194" s="159"/>
      <c r="Q194" s="159"/>
      <c r="R194" s="159"/>
      <c r="S194" s="159"/>
      <c r="T194" s="159"/>
      <c r="U194" s="160"/>
      <c r="V194" s="189">
        <v>40000</v>
      </c>
      <c r="W194" s="189"/>
      <c r="X194" s="189"/>
      <c r="Y194" s="189"/>
      <c r="Z194" s="189"/>
      <c r="AA194" s="189">
        <v>0</v>
      </c>
      <c r="AB194" s="189"/>
      <c r="AC194" s="189"/>
      <c r="AD194" s="189"/>
      <c r="AE194" s="189"/>
      <c r="AF194" s="189">
        <v>0</v>
      </c>
      <c r="AG194" s="189"/>
      <c r="AH194" s="189"/>
      <c r="AI194" s="189"/>
      <c r="AJ194" s="189">
        <v>40000</v>
      </c>
      <c r="AK194" s="189"/>
      <c r="AL194" s="189"/>
      <c r="AM194" s="189"/>
      <c r="AN194" s="189"/>
      <c r="AO194" s="189">
        <v>100</v>
      </c>
      <c r="AP194" s="189"/>
      <c r="AQ194" s="189"/>
      <c r="AR194" s="189"/>
      <c r="AS194" s="189">
        <v>0</v>
      </c>
      <c r="AT194" s="189"/>
      <c r="AU194" s="189"/>
      <c r="AV194" s="189"/>
      <c r="AW194" s="189"/>
      <c r="AX194" s="189">
        <v>0</v>
      </c>
      <c r="AY194" s="189"/>
      <c r="AZ194" s="189"/>
      <c r="BA194" s="189"/>
      <c r="BB194" s="189">
        <v>0</v>
      </c>
      <c r="BC194" s="189"/>
      <c r="BD194" s="189"/>
      <c r="BE194" s="189"/>
      <c r="BF194" s="189"/>
      <c r="BG194" s="189">
        <v>0</v>
      </c>
      <c r="BH194" s="189"/>
      <c r="BI194" s="189"/>
      <c r="BJ194" s="189"/>
      <c r="BK194" s="189">
        <v>0</v>
      </c>
      <c r="BL194" s="189"/>
      <c r="BM194" s="189"/>
      <c r="BN194" s="189"/>
      <c r="BO194" s="189"/>
      <c r="BP194" s="190">
        <v>0</v>
      </c>
      <c r="BQ194" s="191"/>
      <c r="BR194" s="191"/>
      <c r="BS194" s="192"/>
      <c r="CA194" s="138" t="s">
        <v>57</v>
      </c>
    </row>
    <row r="195" spans="1:79" s="138" customFormat="1" ht="25.5" customHeight="1" x14ac:dyDescent="0.2">
      <c r="A195" s="132" t="s">
        <v>515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4"/>
      <c r="N195" s="158">
        <v>2023</v>
      </c>
      <c r="O195" s="159"/>
      <c r="P195" s="159"/>
      <c r="Q195" s="159"/>
      <c r="R195" s="159"/>
      <c r="S195" s="159"/>
      <c r="T195" s="159"/>
      <c r="U195" s="160"/>
      <c r="V195" s="189">
        <v>0</v>
      </c>
      <c r="W195" s="189"/>
      <c r="X195" s="189"/>
      <c r="Y195" s="189"/>
      <c r="Z195" s="189"/>
      <c r="AA195" s="189">
        <v>445998.54</v>
      </c>
      <c r="AB195" s="189"/>
      <c r="AC195" s="189"/>
      <c r="AD195" s="189"/>
      <c r="AE195" s="189"/>
      <c r="AF195" s="189">
        <v>100</v>
      </c>
      <c r="AG195" s="189"/>
      <c r="AH195" s="189"/>
      <c r="AI195" s="189"/>
      <c r="AJ195" s="189">
        <v>0</v>
      </c>
      <c r="AK195" s="189"/>
      <c r="AL195" s="189"/>
      <c r="AM195" s="189"/>
      <c r="AN195" s="189"/>
      <c r="AO195" s="189">
        <v>0</v>
      </c>
      <c r="AP195" s="189"/>
      <c r="AQ195" s="189"/>
      <c r="AR195" s="189"/>
      <c r="AS195" s="189">
        <v>0</v>
      </c>
      <c r="AT195" s="189"/>
      <c r="AU195" s="189"/>
      <c r="AV195" s="189"/>
      <c r="AW195" s="189"/>
      <c r="AX195" s="189">
        <v>0</v>
      </c>
      <c r="AY195" s="189"/>
      <c r="AZ195" s="189"/>
      <c r="BA195" s="189"/>
      <c r="BB195" s="189">
        <v>0</v>
      </c>
      <c r="BC195" s="189"/>
      <c r="BD195" s="189"/>
      <c r="BE195" s="189"/>
      <c r="BF195" s="189"/>
      <c r="BG195" s="189">
        <v>0</v>
      </c>
      <c r="BH195" s="189"/>
      <c r="BI195" s="189"/>
      <c r="BJ195" s="189"/>
      <c r="BK195" s="189">
        <v>0</v>
      </c>
      <c r="BL195" s="189"/>
      <c r="BM195" s="189"/>
      <c r="BN195" s="189"/>
      <c r="BO195" s="189"/>
      <c r="BP195" s="190">
        <v>0</v>
      </c>
      <c r="BQ195" s="191"/>
      <c r="BR195" s="191"/>
      <c r="BS195" s="192"/>
    </row>
    <row r="196" spans="1:79" s="9" customFormat="1" ht="12.75" customHeight="1" x14ac:dyDescent="0.2">
      <c r="A196" s="139" t="s">
        <v>179</v>
      </c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1"/>
      <c r="N196" s="127"/>
      <c r="O196" s="128"/>
      <c r="P196" s="128"/>
      <c r="Q196" s="128"/>
      <c r="R196" s="128"/>
      <c r="S196" s="128"/>
      <c r="T196" s="128"/>
      <c r="U196" s="130"/>
      <c r="V196" s="182"/>
      <c r="W196" s="182"/>
      <c r="X196" s="182"/>
      <c r="Y196" s="182"/>
      <c r="Z196" s="182"/>
      <c r="AA196" s="182">
        <v>445998.54</v>
      </c>
      <c r="AB196" s="182"/>
      <c r="AC196" s="182"/>
      <c r="AD196" s="182"/>
      <c r="AE196" s="182"/>
      <c r="AF196" s="182"/>
      <c r="AG196" s="182"/>
      <c r="AH196" s="182"/>
      <c r="AI196" s="182"/>
      <c r="AJ196" s="182">
        <v>40000</v>
      </c>
      <c r="AK196" s="182"/>
      <c r="AL196" s="182"/>
      <c r="AM196" s="182"/>
      <c r="AN196" s="182"/>
      <c r="AO196" s="182"/>
      <c r="AP196" s="182"/>
      <c r="AQ196" s="182"/>
      <c r="AR196" s="182"/>
      <c r="AS196" s="182">
        <v>0</v>
      </c>
      <c r="AT196" s="182"/>
      <c r="AU196" s="182"/>
      <c r="AV196" s="182"/>
      <c r="AW196" s="182"/>
      <c r="AX196" s="182"/>
      <c r="AY196" s="182"/>
      <c r="AZ196" s="182"/>
      <c r="BA196" s="182"/>
      <c r="BB196" s="182">
        <v>0</v>
      </c>
      <c r="BC196" s="182"/>
      <c r="BD196" s="182"/>
      <c r="BE196" s="182"/>
      <c r="BF196" s="182"/>
      <c r="BG196" s="182"/>
      <c r="BH196" s="182"/>
      <c r="BI196" s="182"/>
      <c r="BJ196" s="182"/>
      <c r="BK196" s="182">
        <v>0</v>
      </c>
      <c r="BL196" s="182"/>
      <c r="BM196" s="182"/>
      <c r="BN196" s="182"/>
      <c r="BO196" s="182"/>
      <c r="BP196" s="183"/>
      <c r="BQ196" s="184"/>
      <c r="BR196" s="184"/>
      <c r="BS196" s="185"/>
    </row>
    <row r="199" spans="1:79" ht="35.25" customHeight="1" x14ac:dyDescent="0.2">
      <c r="A199" s="48" t="s">
        <v>443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150" t="s">
        <v>518</v>
      </c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</row>
    <row r="201" spans="1:79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3" spans="1:79" ht="28.5" customHeight="1" x14ac:dyDescent="0.2">
      <c r="A203" s="56" t="s">
        <v>429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</row>
    <row r="204" spans="1:79" ht="14.25" customHeight="1" x14ac:dyDescent="0.2">
      <c r="A204" s="48" t="s">
        <v>414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167</v>
      </c>
      <c r="AF206" s="46"/>
      <c r="AG206" s="46"/>
      <c r="AH206" s="46"/>
      <c r="AI206" s="46"/>
      <c r="AJ206" s="46"/>
      <c r="AK206" s="46" t="s">
        <v>168</v>
      </c>
      <c r="AL206" s="46"/>
      <c r="AM206" s="46"/>
      <c r="AN206" s="46"/>
      <c r="AO206" s="46"/>
      <c r="AP206" s="46"/>
      <c r="AQ206" s="46" t="s">
        <v>169</v>
      </c>
      <c r="AR206" s="46"/>
      <c r="AS206" s="46"/>
      <c r="AT206" s="46"/>
      <c r="AU206" s="46"/>
      <c r="AV206" s="46"/>
      <c r="AW206" s="46" t="s">
        <v>120</v>
      </c>
      <c r="AX206" s="46"/>
      <c r="AY206" s="46"/>
      <c r="AZ206" s="46"/>
      <c r="BA206" s="46"/>
      <c r="BB206" s="46"/>
      <c r="BC206" s="46"/>
      <c r="BD206" s="46"/>
      <c r="BE206" s="46"/>
      <c r="BF206" s="46"/>
      <c r="BG206" s="46" t="s">
        <v>170</v>
      </c>
      <c r="BH206" s="46"/>
      <c r="BI206" s="46"/>
      <c r="BJ206" s="46"/>
      <c r="BK206" s="46"/>
      <c r="BL206" s="46"/>
    </row>
    <row r="207" spans="1:79" ht="39.950000000000003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 t="s">
        <v>18</v>
      </c>
      <c r="AX207" s="46"/>
      <c r="AY207" s="46"/>
      <c r="AZ207" s="46"/>
      <c r="BA207" s="46"/>
      <c r="BB207" s="46" t="s">
        <v>17</v>
      </c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6">
        <v>8</v>
      </c>
      <c r="AX208" s="46"/>
      <c r="AY208" s="46"/>
      <c r="AZ208" s="46"/>
      <c r="BA208" s="46"/>
      <c r="BB208" s="46">
        <v>9</v>
      </c>
      <c r="BC208" s="46"/>
      <c r="BD208" s="46"/>
      <c r="BE208" s="46"/>
      <c r="BF208" s="46"/>
      <c r="BG208" s="46">
        <v>10</v>
      </c>
      <c r="BH208" s="46"/>
      <c r="BI208" s="46"/>
      <c r="BJ208" s="46"/>
      <c r="BK208" s="46"/>
      <c r="BL208" s="46"/>
    </row>
    <row r="209" spans="1:79" s="2" customFormat="1" ht="12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105" t="s">
        <v>122</v>
      </c>
      <c r="AR209" s="49"/>
      <c r="AS209" s="49"/>
      <c r="AT209" s="49"/>
      <c r="AU209" s="49"/>
      <c r="AV209" s="49"/>
      <c r="AW209" s="49" t="s">
        <v>105</v>
      </c>
      <c r="AX209" s="49"/>
      <c r="AY209" s="49"/>
      <c r="AZ209" s="49"/>
      <c r="BA209" s="49"/>
      <c r="BB209" s="49" t="s">
        <v>106</v>
      </c>
      <c r="BC209" s="49"/>
      <c r="BD209" s="49"/>
      <c r="BE209" s="49"/>
      <c r="BF209" s="49"/>
      <c r="BG209" s="105" t="s">
        <v>123</v>
      </c>
      <c r="BH209" s="49"/>
      <c r="BI209" s="49"/>
      <c r="BJ209" s="49"/>
      <c r="BK209" s="49"/>
      <c r="BL209" s="49"/>
      <c r="CA209" s="2" t="s">
        <v>58</v>
      </c>
    </row>
    <row r="210" spans="1:79" s="138" customFormat="1" ht="38.25" customHeight="1" x14ac:dyDescent="0.2">
      <c r="A210" s="172">
        <v>2610</v>
      </c>
      <c r="B210" s="172"/>
      <c r="C210" s="172"/>
      <c r="D210" s="172"/>
      <c r="E210" s="172"/>
      <c r="F210" s="172"/>
      <c r="G210" s="132" t="s">
        <v>464</v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4"/>
      <c r="T210" s="179">
        <v>0</v>
      </c>
      <c r="U210" s="179"/>
      <c r="V210" s="179"/>
      <c r="W210" s="179"/>
      <c r="X210" s="179"/>
      <c r="Y210" s="179"/>
      <c r="Z210" s="179">
        <v>1990083</v>
      </c>
      <c r="AA210" s="179"/>
      <c r="AB210" s="179"/>
      <c r="AC210" s="179"/>
      <c r="AD210" s="179"/>
      <c r="AE210" s="179">
        <v>0</v>
      </c>
      <c r="AF210" s="179"/>
      <c r="AG210" s="179"/>
      <c r="AH210" s="179"/>
      <c r="AI210" s="179"/>
      <c r="AJ210" s="179"/>
      <c r="AK210" s="179">
        <v>0</v>
      </c>
      <c r="AL210" s="179"/>
      <c r="AM210" s="179"/>
      <c r="AN210" s="179"/>
      <c r="AO210" s="179"/>
      <c r="AP210" s="179"/>
      <c r="AQ210" s="179">
        <f>IF(ISNUMBER(AK210),AK210,0)-IF(ISNUMBER(AE210),AE210,0)</f>
        <v>0</v>
      </c>
      <c r="AR210" s="179"/>
      <c r="AS210" s="179"/>
      <c r="AT210" s="179"/>
      <c r="AU210" s="179"/>
      <c r="AV210" s="179"/>
      <c r="AW210" s="179">
        <v>0</v>
      </c>
      <c r="AX210" s="179"/>
      <c r="AY210" s="179"/>
      <c r="AZ210" s="179"/>
      <c r="BA210" s="179"/>
      <c r="BB210" s="179">
        <v>0</v>
      </c>
      <c r="BC210" s="179"/>
      <c r="BD210" s="179"/>
      <c r="BE210" s="179"/>
      <c r="BF210" s="179"/>
      <c r="BG210" s="179">
        <f>IF(ISNUMBER(Z210),Z210,0)+IF(ISNUMBER(AK210),AK210,0)</f>
        <v>1990083</v>
      </c>
      <c r="BH210" s="179"/>
      <c r="BI210" s="179"/>
      <c r="BJ210" s="179"/>
      <c r="BK210" s="179"/>
      <c r="BL210" s="179"/>
      <c r="CA210" s="138" t="s">
        <v>59</v>
      </c>
    </row>
    <row r="211" spans="1:79" s="9" customFormat="1" ht="12.75" customHeight="1" x14ac:dyDescent="0.2">
      <c r="A211" s="126"/>
      <c r="B211" s="126"/>
      <c r="C211" s="126"/>
      <c r="D211" s="126"/>
      <c r="E211" s="126"/>
      <c r="F211" s="126"/>
      <c r="G211" s="139" t="s">
        <v>179</v>
      </c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1"/>
      <c r="T211" s="178">
        <v>0</v>
      </c>
      <c r="U211" s="178"/>
      <c r="V211" s="178"/>
      <c r="W211" s="178"/>
      <c r="X211" s="178"/>
      <c r="Y211" s="178"/>
      <c r="Z211" s="178">
        <v>1990083</v>
      </c>
      <c r="AA211" s="178"/>
      <c r="AB211" s="178"/>
      <c r="AC211" s="178"/>
      <c r="AD211" s="178"/>
      <c r="AE211" s="178">
        <v>0</v>
      </c>
      <c r="AF211" s="178"/>
      <c r="AG211" s="178"/>
      <c r="AH211" s="178"/>
      <c r="AI211" s="178"/>
      <c r="AJ211" s="178"/>
      <c r="AK211" s="178">
        <v>0</v>
      </c>
      <c r="AL211" s="178"/>
      <c r="AM211" s="178"/>
      <c r="AN211" s="178"/>
      <c r="AO211" s="178"/>
      <c r="AP211" s="178"/>
      <c r="AQ211" s="178">
        <f>IF(ISNUMBER(AK211),AK211,0)-IF(ISNUMBER(AE211),AE211,0)</f>
        <v>0</v>
      </c>
      <c r="AR211" s="178"/>
      <c r="AS211" s="178"/>
      <c r="AT211" s="178"/>
      <c r="AU211" s="178"/>
      <c r="AV211" s="178"/>
      <c r="AW211" s="178">
        <v>0</v>
      </c>
      <c r="AX211" s="178"/>
      <c r="AY211" s="178"/>
      <c r="AZ211" s="178"/>
      <c r="BA211" s="178"/>
      <c r="BB211" s="178">
        <v>0</v>
      </c>
      <c r="BC211" s="178"/>
      <c r="BD211" s="178"/>
      <c r="BE211" s="178"/>
      <c r="BF211" s="178"/>
      <c r="BG211" s="178">
        <f>IF(ISNUMBER(Z211),Z211,0)+IF(ISNUMBER(AK211),AK211,0)</f>
        <v>1990083</v>
      </c>
      <c r="BH211" s="178"/>
      <c r="BI211" s="178"/>
      <c r="BJ211" s="178"/>
      <c r="BK211" s="178"/>
      <c r="BL211" s="178"/>
    </row>
    <row r="213" spans="1:79" ht="14.25" customHeight="1" x14ac:dyDescent="12.75">
      <c r="A213" s="48" t="s">
        <v>430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52" t="s">
        <v>355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</row>
    <row r="215" spans="1:79" ht="18" customHeight="1" x14ac:dyDescent="0.2">
      <c r="A215" s="46" t="s">
        <v>166</v>
      </c>
      <c r="B215" s="46"/>
      <c r="C215" s="46"/>
      <c r="D215" s="46"/>
      <c r="E215" s="46"/>
      <c r="F215" s="46"/>
      <c r="G215" s="46" t="s">
        <v>20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 t="s">
        <v>417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 t="s">
        <v>427</v>
      </c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42.9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 t="s">
        <v>171</v>
      </c>
      <c r="R216" s="46"/>
      <c r="S216" s="46"/>
      <c r="T216" s="46"/>
      <c r="U216" s="46"/>
      <c r="V216" s="100" t="s">
        <v>172</v>
      </c>
      <c r="W216" s="100"/>
      <c r="X216" s="100"/>
      <c r="Y216" s="100"/>
      <c r="Z216" s="46" t="s">
        <v>173</v>
      </c>
      <c r="AA216" s="46"/>
      <c r="AB216" s="46"/>
      <c r="AC216" s="46"/>
      <c r="AD216" s="46"/>
      <c r="AE216" s="46"/>
      <c r="AF216" s="46"/>
      <c r="AG216" s="46"/>
      <c r="AH216" s="46"/>
      <c r="AI216" s="46"/>
      <c r="AJ216" s="46" t="s">
        <v>174</v>
      </c>
      <c r="AK216" s="46"/>
      <c r="AL216" s="46"/>
      <c r="AM216" s="46"/>
      <c r="AN216" s="46"/>
      <c r="AO216" s="46" t="s">
        <v>21</v>
      </c>
      <c r="AP216" s="46"/>
      <c r="AQ216" s="46"/>
      <c r="AR216" s="46"/>
      <c r="AS216" s="46"/>
      <c r="AT216" s="100" t="s">
        <v>175</v>
      </c>
      <c r="AU216" s="100"/>
      <c r="AV216" s="100"/>
      <c r="AW216" s="100"/>
      <c r="AX216" s="46" t="s">
        <v>173</v>
      </c>
      <c r="AY216" s="46"/>
      <c r="AZ216" s="46"/>
      <c r="BA216" s="46"/>
      <c r="BB216" s="46"/>
      <c r="BC216" s="46"/>
      <c r="BD216" s="46"/>
      <c r="BE216" s="46"/>
      <c r="BF216" s="46"/>
      <c r="BG216" s="46"/>
      <c r="BH216" s="46" t="s">
        <v>176</v>
      </c>
      <c r="BI216" s="46"/>
      <c r="BJ216" s="46"/>
      <c r="BK216" s="46"/>
      <c r="BL216" s="46"/>
    </row>
    <row r="217" spans="1:79" ht="63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100"/>
      <c r="W217" s="100"/>
      <c r="X217" s="100"/>
      <c r="Y217" s="100"/>
      <c r="Z217" s="46" t="s">
        <v>18</v>
      </c>
      <c r="AA217" s="46"/>
      <c r="AB217" s="46"/>
      <c r="AC217" s="46"/>
      <c r="AD217" s="46"/>
      <c r="AE217" s="46" t="s">
        <v>17</v>
      </c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100"/>
      <c r="AU217" s="100"/>
      <c r="AV217" s="100"/>
      <c r="AW217" s="100"/>
      <c r="AX217" s="46" t="s">
        <v>18</v>
      </c>
      <c r="AY217" s="46"/>
      <c r="AZ217" s="46"/>
      <c r="BA217" s="46"/>
      <c r="BB217" s="46"/>
      <c r="BC217" s="46" t="s">
        <v>17</v>
      </c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>
        <v>3</v>
      </c>
      <c r="R218" s="46"/>
      <c r="S218" s="46"/>
      <c r="T218" s="46"/>
      <c r="U218" s="46"/>
      <c r="V218" s="46">
        <v>4</v>
      </c>
      <c r="W218" s="46"/>
      <c r="X218" s="46"/>
      <c r="Y218" s="46"/>
      <c r="Z218" s="46">
        <v>5</v>
      </c>
      <c r="AA218" s="46"/>
      <c r="AB218" s="46"/>
      <c r="AC218" s="46"/>
      <c r="AD218" s="46"/>
      <c r="AE218" s="46">
        <v>6</v>
      </c>
      <c r="AF218" s="46"/>
      <c r="AG218" s="46"/>
      <c r="AH218" s="46"/>
      <c r="AI218" s="46"/>
      <c r="AJ218" s="46">
        <v>7</v>
      </c>
      <c r="AK218" s="46"/>
      <c r="AL218" s="46"/>
      <c r="AM218" s="46"/>
      <c r="AN218" s="46"/>
      <c r="AO218" s="46">
        <v>8</v>
      </c>
      <c r="AP218" s="46"/>
      <c r="AQ218" s="46"/>
      <c r="AR218" s="46"/>
      <c r="AS218" s="46"/>
      <c r="AT218" s="46">
        <v>9</v>
      </c>
      <c r="AU218" s="46"/>
      <c r="AV218" s="46"/>
      <c r="AW218" s="46"/>
      <c r="AX218" s="46">
        <v>10</v>
      </c>
      <c r="AY218" s="46"/>
      <c r="AZ218" s="46"/>
      <c r="BA218" s="46"/>
      <c r="BB218" s="46"/>
      <c r="BC218" s="46">
        <v>11</v>
      </c>
      <c r="BD218" s="46"/>
      <c r="BE218" s="46"/>
      <c r="BF218" s="46"/>
      <c r="BG218" s="46"/>
      <c r="BH218" s="46">
        <v>12</v>
      </c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49" t="s">
        <v>101</v>
      </c>
      <c r="R219" s="49"/>
      <c r="S219" s="49"/>
      <c r="T219" s="49"/>
      <c r="U219" s="49"/>
      <c r="V219" s="49" t="s">
        <v>102</v>
      </c>
      <c r="W219" s="49"/>
      <c r="X219" s="49"/>
      <c r="Y219" s="49"/>
      <c r="Z219" s="49" t="s">
        <v>103</v>
      </c>
      <c r="AA219" s="49"/>
      <c r="AB219" s="49"/>
      <c r="AC219" s="49"/>
      <c r="AD219" s="49"/>
      <c r="AE219" s="49" t="s">
        <v>104</v>
      </c>
      <c r="AF219" s="49"/>
      <c r="AG219" s="49"/>
      <c r="AH219" s="49"/>
      <c r="AI219" s="49"/>
      <c r="AJ219" s="105" t="s">
        <v>124</v>
      </c>
      <c r="AK219" s="49"/>
      <c r="AL219" s="49"/>
      <c r="AM219" s="49"/>
      <c r="AN219" s="49"/>
      <c r="AO219" s="49" t="s">
        <v>105</v>
      </c>
      <c r="AP219" s="49"/>
      <c r="AQ219" s="49"/>
      <c r="AR219" s="49"/>
      <c r="AS219" s="49"/>
      <c r="AT219" s="105" t="s">
        <v>125</v>
      </c>
      <c r="AU219" s="49"/>
      <c r="AV219" s="49"/>
      <c r="AW219" s="49"/>
      <c r="AX219" s="49" t="s">
        <v>106</v>
      </c>
      <c r="AY219" s="49"/>
      <c r="AZ219" s="49"/>
      <c r="BA219" s="49"/>
      <c r="BB219" s="49"/>
      <c r="BC219" s="49" t="s">
        <v>107</v>
      </c>
      <c r="BD219" s="49"/>
      <c r="BE219" s="49"/>
      <c r="BF219" s="49"/>
      <c r="BG219" s="49"/>
      <c r="BH219" s="105" t="s">
        <v>124</v>
      </c>
      <c r="BI219" s="49"/>
      <c r="BJ219" s="49"/>
      <c r="BK219" s="49"/>
      <c r="BL219" s="49"/>
      <c r="CA219" s="2" t="s">
        <v>60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4"/>
      <c r="Q220" s="179">
        <v>2590790</v>
      </c>
      <c r="R220" s="179"/>
      <c r="S220" s="179"/>
      <c r="T220" s="179"/>
      <c r="U220" s="179"/>
      <c r="V220" s="179">
        <v>0</v>
      </c>
      <c r="W220" s="179"/>
      <c r="X220" s="179"/>
      <c r="Y220" s="179"/>
      <c r="Z220" s="179">
        <v>0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>
        <f>IF(ISNUMBER(Q220),Q220,0)-IF(ISNUMBER(Z220),Z220,0)</f>
        <v>2590790</v>
      </c>
      <c r="AK220" s="179"/>
      <c r="AL220" s="179"/>
      <c r="AM220" s="179"/>
      <c r="AN220" s="179"/>
      <c r="AO220" s="179">
        <v>2835512</v>
      </c>
      <c r="AP220" s="179"/>
      <c r="AQ220" s="179"/>
      <c r="AR220" s="179"/>
      <c r="AS220" s="179"/>
      <c r="AT220" s="179">
        <f>IF(ISNUMBER(V220),V220,0)-IF(ISNUMBER(Z220),Z220,0)-IF(ISNUMBER(AE220),AE220,0)</f>
        <v>0</v>
      </c>
      <c r="AU220" s="179"/>
      <c r="AV220" s="179"/>
      <c r="AW220" s="179"/>
      <c r="AX220" s="179">
        <v>0</v>
      </c>
      <c r="AY220" s="179"/>
      <c r="AZ220" s="179"/>
      <c r="BA220" s="179"/>
      <c r="BB220" s="179"/>
      <c r="BC220" s="179">
        <v>0</v>
      </c>
      <c r="BD220" s="179"/>
      <c r="BE220" s="179"/>
      <c r="BF220" s="179"/>
      <c r="BG220" s="179"/>
      <c r="BH220" s="179">
        <f>IF(ISNUMBER(AO220),AO220,0)-IF(ISNUMBER(AX220),AX220,0)</f>
        <v>2835512</v>
      </c>
      <c r="BI220" s="179"/>
      <c r="BJ220" s="179"/>
      <c r="BK220" s="179"/>
      <c r="BL220" s="179"/>
      <c r="CA220" s="138" t="s">
        <v>61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1"/>
      <c r="Q221" s="178">
        <v>2590790</v>
      </c>
      <c r="R221" s="178"/>
      <c r="S221" s="178"/>
      <c r="T221" s="178"/>
      <c r="U221" s="178"/>
      <c r="V221" s="178">
        <v>0</v>
      </c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>
        <f>IF(ISNUMBER(Q221),Q221,0)-IF(ISNUMBER(Z221),Z221,0)</f>
        <v>2590790</v>
      </c>
      <c r="AK221" s="178"/>
      <c r="AL221" s="178"/>
      <c r="AM221" s="178"/>
      <c r="AN221" s="178"/>
      <c r="AO221" s="178">
        <v>2835512</v>
      </c>
      <c r="AP221" s="178"/>
      <c r="AQ221" s="178"/>
      <c r="AR221" s="178"/>
      <c r="AS221" s="178"/>
      <c r="AT221" s="178">
        <f>IF(ISNUMBER(V221),V221,0)-IF(ISNUMBER(Z221),Z221,0)-IF(ISNUMBER(AE221),AE221,0)</f>
        <v>0</v>
      </c>
      <c r="AU221" s="178"/>
      <c r="AV221" s="178"/>
      <c r="AW221" s="178"/>
      <c r="AX221" s="178">
        <v>0</v>
      </c>
      <c r="AY221" s="178"/>
      <c r="AZ221" s="178"/>
      <c r="BA221" s="178"/>
      <c r="BB221" s="178"/>
      <c r="BC221" s="178">
        <v>0</v>
      </c>
      <c r="BD221" s="178"/>
      <c r="BE221" s="178"/>
      <c r="BF221" s="178"/>
      <c r="BG221" s="178"/>
      <c r="BH221" s="178">
        <f>IF(ISNUMBER(AO221),AO221,0)-IF(ISNUMBER(AX221),AX221,0)</f>
        <v>2835512</v>
      </c>
      <c r="BI221" s="178"/>
      <c r="BJ221" s="178"/>
      <c r="BK221" s="178"/>
      <c r="BL221" s="178"/>
    </row>
    <row r="223" spans="1:79" ht="14.25" customHeight="1" x14ac:dyDescent="12.75">
      <c r="A223" s="48" t="s">
        <v>418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 x14ac:dyDescent="0.2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415</v>
      </c>
      <c r="AF225" s="46"/>
      <c r="AG225" s="46"/>
      <c r="AH225" s="46"/>
      <c r="AI225" s="46"/>
      <c r="AJ225" s="46"/>
      <c r="AK225" s="46" t="s">
        <v>419</v>
      </c>
      <c r="AL225" s="46"/>
      <c r="AM225" s="46"/>
      <c r="AN225" s="46"/>
      <c r="AO225" s="46"/>
      <c r="AP225" s="46"/>
      <c r="AQ225" s="46" t="s">
        <v>431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 x14ac:dyDescent="0.2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 x14ac:dyDescent="0.2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 x14ac:dyDescent="0.2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8" customFormat="1" ht="38.25" customHeight="1" x14ac:dyDescent="0.2">
      <c r="A229" s="172">
        <v>2610</v>
      </c>
      <c r="B229" s="172"/>
      <c r="C229" s="172"/>
      <c r="D229" s="172"/>
      <c r="E229" s="172"/>
      <c r="F229" s="172"/>
      <c r="G229" s="132" t="s">
        <v>464</v>
      </c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4"/>
      <c r="T229" s="179">
        <v>0</v>
      </c>
      <c r="U229" s="179"/>
      <c r="V229" s="179"/>
      <c r="W229" s="179"/>
      <c r="X229" s="179"/>
      <c r="Y229" s="179"/>
      <c r="Z229" s="179">
        <v>1990083</v>
      </c>
      <c r="AA229" s="179"/>
      <c r="AB229" s="179"/>
      <c r="AC229" s="179"/>
      <c r="AD229" s="179"/>
      <c r="AE229" s="179">
        <v>60637</v>
      </c>
      <c r="AF229" s="179"/>
      <c r="AG229" s="179"/>
      <c r="AH229" s="179"/>
      <c r="AI229" s="179"/>
      <c r="AJ229" s="179"/>
      <c r="AK229" s="179">
        <v>96388</v>
      </c>
      <c r="AL229" s="179"/>
      <c r="AM229" s="179"/>
      <c r="AN229" s="179"/>
      <c r="AO229" s="179"/>
      <c r="AP229" s="179"/>
      <c r="AQ229" s="179">
        <v>0</v>
      </c>
      <c r="AR229" s="179"/>
      <c r="AS229" s="179"/>
      <c r="AT229" s="179"/>
      <c r="AU229" s="179"/>
      <c r="AV229" s="179"/>
      <c r="AW229" s="132" t="s">
        <v>516</v>
      </c>
      <c r="AX229" s="133"/>
      <c r="AY229" s="133"/>
      <c r="AZ229" s="133"/>
      <c r="BA229" s="133"/>
      <c r="BB229" s="133"/>
      <c r="BC229" s="133"/>
      <c r="BD229" s="134"/>
      <c r="BE229" s="186"/>
      <c r="BF229" s="186"/>
      <c r="BG229" s="186"/>
      <c r="BH229" s="186"/>
      <c r="BI229" s="186"/>
      <c r="BJ229" s="186"/>
      <c r="BK229" s="186"/>
      <c r="BL229" s="186"/>
      <c r="CA229" s="138" t="s">
        <v>63</v>
      </c>
    </row>
    <row r="230" spans="1:79" s="9" customFormat="1" ht="12.75" customHeight="1" x14ac:dyDescent="0.2">
      <c r="A230" s="126"/>
      <c r="B230" s="126"/>
      <c r="C230" s="126"/>
      <c r="D230" s="126"/>
      <c r="E230" s="126"/>
      <c r="F230" s="126"/>
      <c r="G230" s="139" t="s">
        <v>179</v>
      </c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1"/>
      <c r="T230" s="178">
        <v>0</v>
      </c>
      <c r="U230" s="178"/>
      <c r="V230" s="178"/>
      <c r="W230" s="178"/>
      <c r="X230" s="178"/>
      <c r="Y230" s="178"/>
      <c r="Z230" s="178">
        <v>1990083</v>
      </c>
      <c r="AA230" s="178"/>
      <c r="AB230" s="178"/>
      <c r="AC230" s="178"/>
      <c r="AD230" s="178"/>
      <c r="AE230" s="178">
        <v>60637</v>
      </c>
      <c r="AF230" s="178"/>
      <c r="AG230" s="178"/>
      <c r="AH230" s="178"/>
      <c r="AI230" s="178"/>
      <c r="AJ230" s="178"/>
      <c r="AK230" s="178">
        <v>96388</v>
      </c>
      <c r="AL230" s="178"/>
      <c r="AM230" s="178"/>
      <c r="AN230" s="178"/>
      <c r="AO230" s="178"/>
      <c r="AP230" s="178"/>
      <c r="AQ230" s="178">
        <v>0</v>
      </c>
      <c r="AR230" s="178"/>
      <c r="AS230" s="178"/>
      <c r="AT230" s="178"/>
      <c r="AU230" s="178"/>
      <c r="AV230" s="178"/>
      <c r="AW230" s="139"/>
      <c r="AX230" s="140"/>
      <c r="AY230" s="140"/>
      <c r="AZ230" s="140"/>
      <c r="BA230" s="140"/>
      <c r="BB230" s="140"/>
      <c r="BC230" s="140"/>
      <c r="BD230" s="141"/>
      <c r="BE230" s="180"/>
      <c r="BF230" s="180"/>
      <c r="BG230" s="180"/>
      <c r="BH230" s="180"/>
      <c r="BI230" s="180"/>
      <c r="BJ230" s="180"/>
      <c r="BK230" s="180"/>
      <c r="BL230" s="180"/>
    </row>
    <row r="232" spans="1:79" ht="14.25" customHeight="1" x14ac:dyDescent="12.75">
      <c r="A232" s="48" t="s">
        <v>420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</row>
    <row r="234" spans="1:79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14.25" x14ac:dyDescent="0.2">
      <c r="A236" s="48" t="s">
        <v>444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</row>
    <row r="237" spans="1:79" ht="14.25" x14ac:dyDescent="0.2">
      <c r="A237" s="48" t="s">
        <v>421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5" customHeight="1" x14ac:dyDescent="0.2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</row>
    <row r="239" spans="1:79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2" spans="1:58" ht="18.95" customHeight="1" x14ac:dyDescent="0.2">
      <c r="A242" s="154" t="s">
        <v>349</v>
      </c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40"/>
      <c r="AC242" s="40"/>
      <c r="AD242" s="40"/>
      <c r="AE242" s="40"/>
      <c r="AF242" s="40"/>
      <c r="AG242" s="40"/>
      <c r="AH242" s="67"/>
      <c r="AI242" s="67"/>
      <c r="AJ242" s="67"/>
      <c r="AK242" s="67"/>
      <c r="AL242" s="67"/>
      <c r="AM242" s="67"/>
      <c r="AN242" s="67"/>
      <c r="AO242" s="67"/>
      <c r="AP242" s="67"/>
      <c r="AQ242" s="40"/>
      <c r="AR242" s="40"/>
      <c r="AS242" s="40"/>
      <c r="AT242" s="40"/>
      <c r="AU242" s="155" t="s">
        <v>412</v>
      </c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</row>
    <row r="243" spans="1:58" ht="12.75" customHeight="1" x14ac:dyDescent="0.2">
      <c r="AB243" s="41"/>
      <c r="AC243" s="41"/>
      <c r="AD243" s="41"/>
      <c r="AE243" s="41"/>
      <c r="AF243" s="41"/>
      <c r="AG243" s="41"/>
      <c r="AH243" s="47" t="s">
        <v>2</v>
      </c>
      <c r="AI243" s="47"/>
      <c r="AJ243" s="47"/>
      <c r="AK243" s="47"/>
      <c r="AL243" s="47"/>
      <c r="AM243" s="47"/>
      <c r="AN243" s="47"/>
      <c r="AO243" s="47"/>
      <c r="AP243" s="47"/>
      <c r="AQ243" s="41"/>
      <c r="AR243" s="41"/>
      <c r="AS243" s="41"/>
      <c r="AT243" s="41"/>
      <c r="AU243" s="47" t="s">
        <v>219</v>
      </c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</row>
    <row r="244" spans="1:58" ht="15" x14ac:dyDescent="0.2">
      <c r="AB244" s="41"/>
      <c r="AC244" s="41"/>
      <c r="AD244" s="41"/>
      <c r="AE244" s="41"/>
      <c r="AF244" s="41"/>
      <c r="AG244" s="41"/>
      <c r="AH244" s="42"/>
      <c r="AI244" s="42"/>
      <c r="AJ244" s="42"/>
      <c r="AK244" s="42"/>
      <c r="AL244" s="42"/>
      <c r="AM244" s="42"/>
      <c r="AN244" s="42"/>
      <c r="AO244" s="42"/>
      <c r="AP244" s="42"/>
      <c r="AQ244" s="41"/>
      <c r="AR244" s="41"/>
      <c r="AS244" s="41"/>
      <c r="AT244" s="41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</row>
    <row r="245" spans="1:58" ht="18" customHeight="1" x14ac:dyDescent="0.2">
      <c r="A245" s="154" t="s">
        <v>816</v>
      </c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41"/>
      <c r="AC245" s="41"/>
      <c r="AD245" s="41"/>
      <c r="AE245" s="41"/>
      <c r="AF245" s="41"/>
      <c r="AG245" s="41"/>
      <c r="AH245" s="68"/>
      <c r="AI245" s="68"/>
      <c r="AJ245" s="68"/>
      <c r="AK245" s="68"/>
      <c r="AL245" s="68"/>
      <c r="AM245" s="68"/>
      <c r="AN245" s="68"/>
      <c r="AO245" s="68"/>
      <c r="AP245" s="68"/>
      <c r="AQ245" s="41"/>
      <c r="AR245" s="41"/>
      <c r="AS245" s="41"/>
      <c r="AT245" s="41"/>
      <c r="AU245" s="156" t="s">
        <v>413</v>
      </c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</row>
    <row r="246" spans="1:58" ht="12" customHeight="1" x14ac:dyDescent="0.2">
      <c r="AB246" s="41"/>
      <c r="AC246" s="41"/>
      <c r="AD246" s="41"/>
      <c r="AE246" s="41"/>
      <c r="AF246" s="41"/>
      <c r="AG246" s="41"/>
      <c r="AH246" s="47" t="s">
        <v>2</v>
      </c>
      <c r="AI246" s="47"/>
      <c r="AJ246" s="47"/>
      <c r="AK246" s="47"/>
      <c r="AL246" s="47"/>
      <c r="AM246" s="47"/>
      <c r="AN246" s="47"/>
      <c r="AO246" s="47"/>
      <c r="AP246" s="47"/>
      <c r="AQ246" s="41"/>
      <c r="AR246" s="41"/>
      <c r="AS246" s="41"/>
      <c r="AT246" s="41"/>
      <c r="AU246" s="47" t="s">
        <v>219</v>
      </c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</row>
  </sheetData>
  <mergeCells count="1572">
    <mergeCell ref="A230:F230"/>
    <mergeCell ref="G230:S230"/>
    <mergeCell ref="T230:Y230"/>
    <mergeCell ref="Z230:AD230"/>
    <mergeCell ref="AE230:AJ230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1:AN221"/>
    <mergeCell ref="AO221:AS221"/>
    <mergeCell ref="AT221:AW221"/>
    <mergeCell ref="A211:F211"/>
    <mergeCell ref="G211:S211"/>
    <mergeCell ref="T211:Y211"/>
    <mergeCell ref="Z211:AD211"/>
    <mergeCell ref="AE211:AJ211"/>
    <mergeCell ref="AK211:AP211"/>
    <mergeCell ref="AQ211:AV211"/>
    <mergeCell ref="AW211:BA211"/>
    <mergeCell ref="BB211:BF211"/>
    <mergeCell ref="BB196:BF196"/>
    <mergeCell ref="BG196:BJ196"/>
    <mergeCell ref="BK196:BO196"/>
    <mergeCell ref="BP196:BS196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195:M195"/>
    <mergeCell ref="N195:U195"/>
    <mergeCell ref="V195:Z195"/>
    <mergeCell ref="AA195:AE195"/>
    <mergeCell ref="AF195:AI195"/>
    <mergeCell ref="AJ195:AN195"/>
    <mergeCell ref="AO195:AR195"/>
    <mergeCell ref="AS195:AW195"/>
    <mergeCell ref="BJ167:BL167"/>
    <mergeCell ref="AR167:AT167"/>
    <mergeCell ref="AU167:AW167"/>
    <mergeCell ref="AX167:AZ167"/>
    <mergeCell ref="BA167:BC167"/>
    <mergeCell ref="BD167:BF167"/>
    <mergeCell ref="BG167:BI167"/>
    <mergeCell ref="BJ166:BL166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O167:AQ167"/>
    <mergeCell ref="AR166:AT166"/>
    <mergeCell ref="AU166:AW166"/>
    <mergeCell ref="AX166:AZ166"/>
    <mergeCell ref="BA166:BC166"/>
    <mergeCell ref="BD166:BF166"/>
    <mergeCell ref="BG166:BI166"/>
    <mergeCell ref="BJ165:BL165"/>
    <mergeCell ref="A166:C166"/>
    <mergeCell ref="D166:V166"/>
    <mergeCell ref="W166:Y166"/>
    <mergeCell ref="Z166:AB166"/>
    <mergeCell ref="AC166:AE166"/>
    <mergeCell ref="AF166:AH166"/>
    <mergeCell ref="AI166:AK166"/>
    <mergeCell ref="AL166:AN166"/>
    <mergeCell ref="AO166:AQ166"/>
    <mergeCell ref="AR165:AT165"/>
    <mergeCell ref="AU165:AW165"/>
    <mergeCell ref="AX165:AZ165"/>
    <mergeCell ref="BA165:BC165"/>
    <mergeCell ref="BD165:BF165"/>
    <mergeCell ref="BG165:BI165"/>
    <mergeCell ref="BJ164:BL164"/>
    <mergeCell ref="A165:C165"/>
    <mergeCell ref="D165:V165"/>
    <mergeCell ref="W165:Y165"/>
    <mergeCell ref="Z165:AB165"/>
    <mergeCell ref="AC165:AE165"/>
    <mergeCell ref="AF165:AH165"/>
    <mergeCell ref="AI165:AK165"/>
    <mergeCell ref="AL165:AN165"/>
    <mergeCell ref="AO165:AQ165"/>
    <mergeCell ref="AR164:AT164"/>
    <mergeCell ref="AU164:AW164"/>
    <mergeCell ref="AX164:AZ164"/>
    <mergeCell ref="BA164:BC164"/>
    <mergeCell ref="BD164:BF164"/>
    <mergeCell ref="BG164:BI164"/>
    <mergeCell ref="BJ163:BL163"/>
    <mergeCell ref="A164:C164"/>
    <mergeCell ref="D164:V164"/>
    <mergeCell ref="W164:Y164"/>
    <mergeCell ref="Z164:AB164"/>
    <mergeCell ref="AC164:AE164"/>
    <mergeCell ref="AF164:AH164"/>
    <mergeCell ref="AI164:AK164"/>
    <mergeCell ref="AL164:AN164"/>
    <mergeCell ref="AO164:AQ164"/>
    <mergeCell ref="AR163:AT163"/>
    <mergeCell ref="AU163:AW163"/>
    <mergeCell ref="AX163:AZ163"/>
    <mergeCell ref="BA163:BC163"/>
    <mergeCell ref="BD163:BF163"/>
    <mergeCell ref="BG163:BI163"/>
    <mergeCell ref="A163:C163"/>
    <mergeCell ref="D163:V163"/>
    <mergeCell ref="W163:Y163"/>
    <mergeCell ref="Z163:AB163"/>
    <mergeCell ref="AC163:AE163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O150:AS150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O149:AS149"/>
    <mergeCell ref="AT149:AX149"/>
    <mergeCell ref="Z148:AD148"/>
    <mergeCell ref="AE148:AI148"/>
    <mergeCell ref="AJ148:AN148"/>
    <mergeCell ref="AO148:AS148"/>
    <mergeCell ref="AT148:AX148"/>
    <mergeCell ref="AY148:BC148"/>
    <mergeCell ref="A147:T147"/>
    <mergeCell ref="U147:Y147"/>
    <mergeCell ref="Z147:AD147"/>
    <mergeCell ref="AE147:AI147"/>
    <mergeCell ref="AJ147:AN147"/>
    <mergeCell ref="AO147:AS147"/>
    <mergeCell ref="AT147:AX147"/>
    <mergeCell ref="AY147:BC147"/>
    <mergeCell ref="BD147:BH147"/>
    <mergeCell ref="BE138:BI138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29:BD229"/>
    <mergeCell ref="BE229:BL229"/>
    <mergeCell ref="A232:BL232"/>
    <mergeCell ref="A233:BL233"/>
    <mergeCell ref="A236:BL236"/>
    <mergeCell ref="A237:BL237"/>
    <mergeCell ref="AK230:AP230"/>
    <mergeCell ref="AQ230:AV230"/>
    <mergeCell ref="AW230:BD230"/>
    <mergeCell ref="BE230:BL230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10:AP210"/>
    <mergeCell ref="AQ210:AV210"/>
    <mergeCell ref="AW210:BA210"/>
    <mergeCell ref="BB210:BF210"/>
    <mergeCell ref="BG210:BL210"/>
    <mergeCell ref="A213:BL213"/>
    <mergeCell ref="BG211:BL211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K208:AP208"/>
    <mergeCell ref="AQ208:AV208"/>
    <mergeCell ref="AW208:BA208"/>
    <mergeCell ref="BB208:BF208"/>
    <mergeCell ref="BG208:BL208"/>
    <mergeCell ref="A209:F209"/>
    <mergeCell ref="G209:S209"/>
    <mergeCell ref="T209:Y209"/>
    <mergeCell ref="Z209:AD209"/>
    <mergeCell ref="AE209:AJ209"/>
    <mergeCell ref="AQ206:AV207"/>
    <mergeCell ref="AW206:BF206"/>
    <mergeCell ref="BG206:BL207"/>
    <mergeCell ref="AW207:BA207"/>
    <mergeCell ref="BB207:BF207"/>
    <mergeCell ref="A208:F208"/>
    <mergeCell ref="G208:S208"/>
    <mergeCell ref="T208:Y208"/>
    <mergeCell ref="Z208:AD208"/>
    <mergeCell ref="AE208:AJ208"/>
    <mergeCell ref="A206:F207"/>
    <mergeCell ref="G206:S207"/>
    <mergeCell ref="T206:Y207"/>
    <mergeCell ref="Z206:AD207"/>
    <mergeCell ref="AE206:AJ207"/>
    <mergeCell ref="AK206:AP207"/>
    <mergeCell ref="BP194:BS194"/>
    <mergeCell ref="A199:BL199"/>
    <mergeCell ref="A200:BL200"/>
    <mergeCell ref="A203:BL203"/>
    <mergeCell ref="A204:BL204"/>
    <mergeCell ref="A205:BL205"/>
    <mergeCell ref="AX195:BA195"/>
    <mergeCell ref="BB195:BF195"/>
    <mergeCell ref="BG195:BJ195"/>
    <mergeCell ref="BK195:BO195"/>
    <mergeCell ref="AO194:AR194"/>
    <mergeCell ref="AS194:AW194"/>
    <mergeCell ref="AX194:BA194"/>
    <mergeCell ref="BB194:BF194"/>
    <mergeCell ref="BG194:BJ194"/>
    <mergeCell ref="BK194:BO194"/>
    <mergeCell ref="BB193:BF193"/>
    <mergeCell ref="BG193:BJ193"/>
    <mergeCell ref="BK193:BO193"/>
    <mergeCell ref="BP193:BS193"/>
    <mergeCell ref="A194:M194"/>
    <mergeCell ref="N194:U194"/>
    <mergeCell ref="V194:Z194"/>
    <mergeCell ref="AA194:AE194"/>
    <mergeCell ref="AF194:AI194"/>
    <mergeCell ref="AJ194:AN194"/>
    <mergeCell ref="BP192:BS192"/>
    <mergeCell ref="A193:M193"/>
    <mergeCell ref="N193:U193"/>
    <mergeCell ref="V193:Z193"/>
    <mergeCell ref="AA193:AE193"/>
    <mergeCell ref="AF193:AI193"/>
    <mergeCell ref="AJ193:AN193"/>
    <mergeCell ref="AO193:AR193"/>
    <mergeCell ref="AS193:AW193"/>
    <mergeCell ref="AX193:BA193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AA191:AE191"/>
    <mergeCell ref="AF191:AI191"/>
    <mergeCell ref="AJ191:AN191"/>
    <mergeCell ref="AO191:AR191"/>
    <mergeCell ref="AS191:AW191"/>
    <mergeCell ref="AX191:BA191"/>
    <mergeCell ref="A188:BL188"/>
    <mergeCell ref="A189:BM189"/>
    <mergeCell ref="A190:M191"/>
    <mergeCell ref="N190:U191"/>
    <mergeCell ref="V190:Z191"/>
    <mergeCell ref="AA190:AI190"/>
    <mergeCell ref="AJ190:AR190"/>
    <mergeCell ref="AS190:BA190"/>
    <mergeCell ref="BB190:BJ190"/>
    <mergeCell ref="BK190:BS190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U183:AY183"/>
    <mergeCell ref="AZ183:BD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A183:F183"/>
    <mergeCell ref="G183:S183"/>
    <mergeCell ref="T183:Z183"/>
    <mergeCell ref="AA183:AE183"/>
    <mergeCell ref="AF183:AJ183"/>
    <mergeCell ref="AK183:AO183"/>
    <mergeCell ref="AP183:AT183"/>
    <mergeCell ref="A179:BL179"/>
    <mergeCell ref="A180:BD180"/>
    <mergeCell ref="A181:F182"/>
    <mergeCell ref="G181:S182"/>
    <mergeCell ref="T181:Z182"/>
    <mergeCell ref="AA181:AO181"/>
    <mergeCell ref="AP181:BD181"/>
    <mergeCell ref="AA182:AE182"/>
    <mergeCell ref="AF182:AJ182"/>
    <mergeCell ref="AK182:AO182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2:BC162"/>
    <mergeCell ref="BD162:BF162"/>
    <mergeCell ref="BG162:BI162"/>
    <mergeCell ref="BJ162:BL162"/>
    <mergeCell ref="A170:BL170"/>
    <mergeCell ref="A171:BS171"/>
    <mergeCell ref="AF163:AH163"/>
    <mergeCell ref="AI163:AK163"/>
    <mergeCell ref="AL163:AN163"/>
    <mergeCell ref="AO163:AQ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46:AX146"/>
    <mergeCell ref="AY146:BC146"/>
    <mergeCell ref="BD146:BH146"/>
    <mergeCell ref="BI146:BM146"/>
    <mergeCell ref="BN146:BR146"/>
    <mergeCell ref="A156:BL156"/>
    <mergeCell ref="BI147:BM147"/>
    <mergeCell ref="BN147:BR147"/>
    <mergeCell ref="A148:T148"/>
    <mergeCell ref="U148:Y148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7:AT127"/>
    <mergeCell ref="AU127:AY127"/>
    <mergeCell ref="AZ127:BD127"/>
    <mergeCell ref="BE127:BI127"/>
    <mergeCell ref="A140:BL140"/>
    <mergeCell ref="A141:BR141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09:BX109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2 A99">
    <cfRule type="cellIs" dxfId="780" priority="59" stopIfTrue="1" operator="equal">
      <formula>A89</formula>
    </cfRule>
  </conditionalFormatting>
  <conditionalFormatting sqref="A109:C109 A127:C127">
    <cfRule type="cellIs" dxfId="779" priority="60" stopIfTrue="1" operator="equal">
      <formula>A108</formula>
    </cfRule>
    <cfRule type="cellIs" dxfId="778" priority="61" stopIfTrue="1" operator="equal">
      <formula>0</formula>
    </cfRule>
  </conditionalFormatting>
  <conditionalFormatting sqref="A91">
    <cfRule type="cellIs" dxfId="777" priority="58" stopIfTrue="1" operator="equal">
      <formula>A90</formula>
    </cfRule>
  </conditionalFormatting>
  <conditionalFormatting sqref="A101">
    <cfRule type="cellIs" dxfId="776" priority="238" stopIfTrue="1" operator="equal">
      <formula>A99</formula>
    </cfRule>
  </conditionalFormatting>
  <conditionalFormatting sqref="A100">
    <cfRule type="cellIs" dxfId="775" priority="56" stopIfTrue="1" operator="equal">
      <formula>A99</formula>
    </cfRule>
  </conditionalFormatting>
  <conditionalFormatting sqref="A163">
    <cfRule type="cellIs" dxfId="774" priority="6" stopIfTrue="1" operator="equal">
      <formula>A162</formula>
    </cfRule>
  </conditionalFormatting>
  <conditionalFormatting sqref="A110:C110">
    <cfRule type="cellIs" dxfId="773" priority="53" stopIfTrue="1" operator="equal">
      <formula>A109</formula>
    </cfRule>
    <cfRule type="cellIs" dxfId="772" priority="54" stopIfTrue="1" operator="equal">
      <formula>0</formula>
    </cfRule>
  </conditionalFormatting>
  <conditionalFormatting sqref="A111:C111">
    <cfRule type="cellIs" dxfId="771" priority="51" stopIfTrue="1" operator="equal">
      <formula>A110</formula>
    </cfRule>
    <cfRule type="cellIs" dxfId="770" priority="52" stopIfTrue="1" operator="equal">
      <formula>0</formula>
    </cfRule>
  </conditionalFormatting>
  <conditionalFormatting sqref="A112:C112">
    <cfRule type="cellIs" dxfId="769" priority="49" stopIfTrue="1" operator="equal">
      <formula>A111</formula>
    </cfRule>
    <cfRule type="cellIs" dxfId="768" priority="50" stopIfTrue="1" operator="equal">
      <formula>0</formula>
    </cfRule>
  </conditionalFormatting>
  <conditionalFormatting sqref="A113:C113">
    <cfRule type="cellIs" dxfId="767" priority="47" stopIfTrue="1" operator="equal">
      <formula>A112</formula>
    </cfRule>
    <cfRule type="cellIs" dxfId="766" priority="48" stopIfTrue="1" operator="equal">
      <formula>0</formula>
    </cfRule>
  </conditionalFormatting>
  <conditionalFormatting sqref="A114:C114">
    <cfRule type="cellIs" dxfId="765" priority="45" stopIfTrue="1" operator="equal">
      <formula>A113</formula>
    </cfRule>
    <cfRule type="cellIs" dxfId="764" priority="46" stopIfTrue="1" operator="equal">
      <formula>0</formula>
    </cfRule>
  </conditionalFormatting>
  <conditionalFormatting sqref="A115:C115">
    <cfRule type="cellIs" dxfId="763" priority="43" stopIfTrue="1" operator="equal">
      <formula>A114</formula>
    </cfRule>
    <cfRule type="cellIs" dxfId="762" priority="44" stopIfTrue="1" operator="equal">
      <formula>0</formula>
    </cfRule>
  </conditionalFormatting>
  <conditionalFormatting sqref="A116:C116">
    <cfRule type="cellIs" dxfId="761" priority="41" stopIfTrue="1" operator="equal">
      <formula>A115</formula>
    </cfRule>
    <cfRule type="cellIs" dxfId="760" priority="42" stopIfTrue="1" operator="equal">
      <formula>0</formula>
    </cfRule>
  </conditionalFormatting>
  <conditionalFormatting sqref="A117:C117">
    <cfRule type="cellIs" dxfId="759" priority="39" stopIfTrue="1" operator="equal">
      <formula>A116</formula>
    </cfRule>
    <cfRule type="cellIs" dxfId="758" priority="40" stopIfTrue="1" operator="equal">
      <formula>0</formula>
    </cfRule>
  </conditionalFormatting>
  <conditionalFormatting sqref="A118:C118">
    <cfRule type="cellIs" dxfId="757" priority="37" stopIfTrue="1" operator="equal">
      <formula>A117</formula>
    </cfRule>
    <cfRule type="cellIs" dxfId="756" priority="38" stopIfTrue="1" operator="equal">
      <formula>0</formula>
    </cfRule>
  </conditionalFormatting>
  <conditionalFormatting sqref="A119:C119">
    <cfRule type="cellIs" dxfId="755" priority="35" stopIfTrue="1" operator="equal">
      <formula>A118</formula>
    </cfRule>
    <cfRule type="cellIs" dxfId="754" priority="36" stopIfTrue="1" operator="equal">
      <formula>0</formula>
    </cfRule>
  </conditionalFormatting>
  <conditionalFormatting sqref="A120:C120">
    <cfRule type="cellIs" dxfId="753" priority="33" stopIfTrue="1" operator="equal">
      <formula>A119</formula>
    </cfRule>
    <cfRule type="cellIs" dxfId="752" priority="34" stopIfTrue="1" operator="equal">
      <formula>0</formula>
    </cfRule>
  </conditionalFormatting>
  <conditionalFormatting sqref="A128:C128">
    <cfRule type="cellIs" dxfId="751" priority="29" stopIfTrue="1" operator="equal">
      <formula>A127</formula>
    </cfRule>
    <cfRule type="cellIs" dxfId="750" priority="30" stopIfTrue="1" operator="equal">
      <formula>0</formula>
    </cfRule>
  </conditionalFormatting>
  <conditionalFormatting sqref="A129:C129">
    <cfRule type="cellIs" dxfId="749" priority="27" stopIfTrue="1" operator="equal">
      <formula>A128</formula>
    </cfRule>
    <cfRule type="cellIs" dxfId="748" priority="28" stopIfTrue="1" operator="equal">
      <formula>0</formula>
    </cfRule>
  </conditionalFormatting>
  <conditionalFormatting sqref="A130:C130">
    <cfRule type="cellIs" dxfId="747" priority="25" stopIfTrue="1" operator="equal">
      <formula>A129</formula>
    </cfRule>
    <cfRule type="cellIs" dxfId="746" priority="26" stopIfTrue="1" operator="equal">
      <formula>0</formula>
    </cfRule>
  </conditionalFormatting>
  <conditionalFormatting sqref="A131:C131">
    <cfRule type="cellIs" dxfId="745" priority="23" stopIfTrue="1" operator="equal">
      <formula>A130</formula>
    </cfRule>
    <cfRule type="cellIs" dxfId="744" priority="24" stopIfTrue="1" operator="equal">
      <formula>0</formula>
    </cfRule>
  </conditionalFormatting>
  <conditionalFormatting sqref="A132:C132">
    <cfRule type="cellIs" dxfId="743" priority="21" stopIfTrue="1" operator="equal">
      <formula>A131</formula>
    </cfRule>
    <cfRule type="cellIs" dxfId="742" priority="22" stopIfTrue="1" operator="equal">
      <formula>0</formula>
    </cfRule>
  </conditionalFormatting>
  <conditionalFormatting sqref="A133:C133">
    <cfRule type="cellIs" dxfId="741" priority="19" stopIfTrue="1" operator="equal">
      <formula>A132</formula>
    </cfRule>
    <cfRule type="cellIs" dxfId="740" priority="20" stopIfTrue="1" operator="equal">
      <formula>0</formula>
    </cfRule>
  </conditionalFormatting>
  <conditionalFormatting sqref="A134:C134">
    <cfRule type="cellIs" dxfId="739" priority="17" stopIfTrue="1" operator="equal">
      <formula>A133</formula>
    </cfRule>
    <cfRule type="cellIs" dxfId="738" priority="18" stopIfTrue="1" operator="equal">
      <formula>0</formula>
    </cfRule>
  </conditionalFormatting>
  <conditionalFormatting sqref="A135:C135">
    <cfRule type="cellIs" dxfId="737" priority="15" stopIfTrue="1" operator="equal">
      <formula>A134</formula>
    </cfRule>
    <cfRule type="cellIs" dxfId="736" priority="16" stopIfTrue="1" operator="equal">
      <formula>0</formula>
    </cfRule>
  </conditionalFormatting>
  <conditionalFormatting sqref="A136:C136">
    <cfRule type="cellIs" dxfId="735" priority="13" stopIfTrue="1" operator="equal">
      <formula>A135</formula>
    </cfRule>
    <cfRule type="cellIs" dxfId="734" priority="14" stopIfTrue="1" operator="equal">
      <formula>0</formula>
    </cfRule>
  </conditionalFormatting>
  <conditionalFormatting sqref="A137:C137">
    <cfRule type="cellIs" dxfId="733" priority="11" stopIfTrue="1" operator="equal">
      <formula>A136</formula>
    </cfRule>
    <cfRule type="cellIs" dxfId="732" priority="12" stopIfTrue="1" operator="equal">
      <formula>0</formula>
    </cfRule>
  </conditionalFormatting>
  <conditionalFormatting sqref="A138:C138">
    <cfRule type="cellIs" dxfId="731" priority="9" stopIfTrue="1" operator="equal">
      <formula>A137</formula>
    </cfRule>
    <cfRule type="cellIs" dxfId="730" priority="10" stopIfTrue="1" operator="equal">
      <formula>0</formula>
    </cfRule>
  </conditionalFormatting>
  <conditionalFormatting sqref="A164">
    <cfRule type="cellIs" dxfId="729" priority="5" stopIfTrue="1" operator="equal">
      <formula>A163</formula>
    </cfRule>
  </conditionalFormatting>
  <conditionalFormatting sqref="A165">
    <cfRule type="cellIs" dxfId="728" priority="4" stopIfTrue="1" operator="equal">
      <formula>A164</formula>
    </cfRule>
  </conditionalFormatting>
  <conditionalFormatting sqref="A166">
    <cfRule type="cellIs" dxfId="727" priority="3" stopIfTrue="1" operator="equal">
      <formula>A165</formula>
    </cfRule>
  </conditionalFormatting>
  <conditionalFormatting sqref="A167">
    <cfRule type="cellIs" dxfId="726" priority="2" stopIfTrue="1" operator="equal">
      <formula>A166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topLeftCell="A203" zoomScaleNormal="100" workbookViewId="0">
      <selection activeCell="A218" sqref="A218:AA21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534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535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1610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1610</v>
      </c>
      <c r="AJ30" s="163"/>
      <c r="AK30" s="163"/>
      <c r="AL30" s="163"/>
      <c r="AM30" s="164"/>
      <c r="AN30" s="162">
        <v>2600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2600</v>
      </c>
      <c r="BC30" s="163"/>
      <c r="BD30" s="163"/>
      <c r="BE30" s="163"/>
      <c r="BF30" s="164"/>
      <c r="BG30" s="162">
        <v>1700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1610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1610</v>
      </c>
      <c r="AJ31" s="167"/>
      <c r="AK31" s="167"/>
      <c r="AL31" s="167"/>
      <c r="AM31" s="168"/>
      <c r="AN31" s="166">
        <v>2600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2600</v>
      </c>
      <c r="BC31" s="167"/>
      <c r="BD31" s="167"/>
      <c r="BE31" s="167"/>
      <c r="BF31" s="168"/>
      <c r="BG31" s="166">
        <v>1700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1870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1870</v>
      </c>
      <c r="AN39" s="163"/>
      <c r="AO39" s="163"/>
      <c r="AP39" s="163"/>
      <c r="AQ39" s="164"/>
      <c r="AR39" s="162">
        <v>2000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1870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1870</v>
      </c>
      <c r="AN40" s="167"/>
      <c r="AO40" s="167"/>
      <c r="AP40" s="167"/>
      <c r="AQ40" s="168"/>
      <c r="AR40" s="166">
        <v>2000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1610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1610</v>
      </c>
      <c r="AJ50" s="163"/>
      <c r="AK50" s="163"/>
      <c r="AL50" s="163"/>
      <c r="AM50" s="164"/>
      <c r="AN50" s="162">
        <v>2600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2600</v>
      </c>
      <c r="BC50" s="163"/>
      <c r="BD50" s="163"/>
      <c r="BE50" s="163"/>
      <c r="BF50" s="164"/>
      <c r="BG50" s="162">
        <v>1700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1700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1610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1610</v>
      </c>
      <c r="AJ51" s="167"/>
      <c r="AK51" s="167"/>
      <c r="AL51" s="167"/>
      <c r="AM51" s="168"/>
      <c r="AN51" s="166">
        <v>2600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2600</v>
      </c>
      <c r="BC51" s="167"/>
      <c r="BD51" s="167"/>
      <c r="BE51" s="167"/>
      <c r="BF51" s="168"/>
      <c r="BG51" s="166">
        <v>1700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1700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1870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1870</v>
      </c>
      <c r="AN67" s="163"/>
      <c r="AO67" s="163"/>
      <c r="AP67" s="163"/>
      <c r="AQ67" s="164"/>
      <c r="AR67" s="162">
        <v>2000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1870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1870</v>
      </c>
      <c r="AN68" s="167"/>
      <c r="AO68" s="167"/>
      <c r="AP68" s="167"/>
      <c r="AQ68" s="168"/>
      <c r="AR68" s="166">
        <v>2000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25.5" customHeight="1" x14ac:dyDescent="0.2">
      <c r="A86" s="158">
        <v>1</v>
      </c>
      <c r="B86" s="159"/>
      <c r="C86" s="159"/>
      <c r="D86" s="132" t="s">
        <v>523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1610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1610</v>
      </c>
      <c r="AJ86" s="163"/>
      <c r="AK86" s="163"/>
      <c r="AL86" s="163"/>
      <c r="AM86" s="164"/>
      <c r="AN86" s="162">
        <v>2600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2600</v>
      </c>
      <c r="BC86" s="163"/>
      <c r="BD86" s="163"/>
      <c r="BE86" s="163"/>
      <c r="BF86" s="164"/>
      <c r="BG86" s="162">
        <v>1700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1700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1610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1610</v>
      </c>
      <c r="AJ87" s="167"/>
      <c r="AK87" s="167"/>
      <c r="AL87" s="167"/>
      <c r="AM87" s="168"/>
      <c r="AN87" s="166">
        <v>2600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2600</v>
      </c>
      <c r="BC87" s="167"/>
      <c r="BD87" s="167"/>
      <c r="BE87" s="167"/>
      <c r="BF87" s="168"/>
      <c r="BG87" s="166">
        <v>1700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1700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25.5" customHeight="1" x14ac:dyDescent="0.2">
      <c r="A95" s="158">
        <v>1</v>
      </c>
      <c r="B95" s="159"/>
      <c r="C95" s="159"/>
      <c r="D95" s="132" t="s">
        <v>523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1870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1870</v>
      </c>
      <c r="AK95" s="172"/>
      <c r="AL95" s="172"/>
      <c r="AM95" s="172"/>
      <c r="AN95" s="172"/>
      <c r="AO95" s="161">
        <v>2000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1870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1870</v>
      </c>
      <c r="AK96" s="126"/>
      <c r="AL96" s="126"/>
      <c r="AM96" s="126"/>
      <c r="AN96" s="126"/>
      <c r="AO96" s="165">
        <v>2000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42.75" customHeight="1" x14ac:dyDescent="0.2">
      <c r="A106" s="158">
        <v>0</v>
      </c>
      <c r="B106" s="159"/>
      <c r="C106" s="159"/>
      <c r="D106" s="176" t="s">
        <v>524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234</v>
      </c>
      <c r="R106" s="46"/>
      <c r="S106" s="46"/>
      <c r="T106" s="46"/>
      <c r="U106" s="46"/>
      <c r="V106" s="46" t="s">
        <v>525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</v>
      </c>
      <c r="AQ106" s="177"/>
      <c r="AR106" s="177"/>
      <c r="AS106" s="177"/>
      <c r="AT106" s="177"/>
      <c r="AU106" s="177">
        <v>5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5</v>
      </c>
      <c r="BF106" s="177"/>
      <c r="BG106" s="177"/>
      <c r="BH106" s="177"/>
      <c r="BI106" s="177"/>
      <c r="BJ106" s="177">
        <v>3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388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42.75" customHeight="1" x14ac:dyDescent="0.2">
      <c r="A108" s="158">
        <v>0</v>
      </c>
      <c r="B108" s="159"/>
      <c r="C108" s="159"/>
      <c r="D108" s="176" t="s">
        <v>526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489</v>
      </c>
      <c r="R108" s="46"/>
      <c r="S108" s="46"/>
      <c r="T108" s="46"/>
      <c r="U108" s="46"/>
      <c r="V108" s="46" t="s">
        <v>525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37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37</v>
      </c>
      <c r="AQ108" s="177"/>
      <c r="AR108" s="177"/>
      <c r="AS108" s="177"/>
      <c r="AT108" s="177"/>
      <c r="AU108" s="177">
        <v>43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43</v>
      </c>
      <c r="BF108" s="177"/>
      <c r="BG108" s="177"/>
      <c r="BH108" s="177"/>
      <c r="BI108" s="177"/>
      <c r="BJ108" s="177">
        <v>45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45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452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527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454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80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80</v>
      </c>
      <c r="AQ110" s="177"/>
      <c r="AR110" s="177"/>
      <c r="AS110" s="177"/>
      <c r="AT110" s="177"/>
      <c r="AU110" s="177">
        <v>100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100</v>
      </c>
      <c r="BF110" s="177"/>
      <c r="BG110" s="177"/>
      <c r="BH110" s="177"/>
      <c r="BI110" s="177"/>
      <c r="BJ110" s="177">
        <v>100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100</v>
      </c>
      <c r="BU110" s="177"/>
      <c r="BV110" s="177"/>
      <c r="BW110" s="177"/>
      <c r="BX110" s="177"/>
    </row>
    <row r="112" spans="1:79" ht="14.25" customHeight="1" x14ac:dyDescent="0.2">
      <c r="A112" s="48" t="s">
        <v>439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</row>
    <row r="113" spans="1:79" ht="23.1" customHeight="1" x14ac:dyDescent="0.2">
      <c r="A113" s="76" t="s">
        <v>7</v>
      </c>
      <c r="B113" s="77"/>
      <c r="C113" s="77"/>
      <c r="D113" s="46" t="s">
        <v>10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</v>
      </c>
      <c r="R113" s="46"/>
      <c r="S113" s="46"/>
      <c r="T113" s="46"/>
      <c r="U113" s="46"/>
      <c r="V113" s="46" t="s">
        <v>8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61" t="s">
        <v>359</v>
      </c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3"/>
      <c r="AU113" s="61" t="s">
        <v>361</v>
      </c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</row>
    <row r="114" spans="1:79" ht="28.5" customHeight="1" x14ac:dyDescent="0.2">
      <c r="A114" s="79"/>
      <c r="B114" s="80"/>
      <c r="C114" s="80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 t="s">
        <v>5</v>
      </c>
      <c r="AG114" s="46"/>
      <c r="AH114" s="46"/>
      <c r="AI114" s="46"/>
      <c r="AJ114" s="46"/>
      <c r="AK114" s="46" t="s">
        <v>4</v>
      </c>
      <c r="AL114" s="46"/>
      <c r="AM114" s="46"/>
      <c r="AN114" s="46"/>
      <c r="AO114" s="46"/>
      <c r="AP114" s="46" t="s">
        <v>154</v>
      </c>
      <c r="AQ114" s="46"/>
      <c r="AR114" s="46"/>
      <c r="AS114" s="46"/>
      <c r="AT114" s="46"/>
      <c r="AU114" s="46" t="s">
        <v>5</v>
      </c>
      <c r="AV114" s="46"/>
      <c r="AW114" s="46"/>
      <c r="AX114" s="46"/>
      <c r="AY114" s="46"/>
      <c r="AZ114" s="46" t="s">
        <v>4</v>
      </c>
      <c r="BA114" s="46"/>
      <c r="BB114" s="46"/>
      <c r="BC114" s="46"/>
      <c r="BD114" s="46"/>
      <c r="BE114" s="46" t="s">
        <v>112</v>
      </c>
      <c r="BF114" s="46"/>
      <c r="BG114" s="46"/>
      <c r="BH114" s="46"/>
      <c r="BI114" s="46"/>
    </row>
    <row r="115" spans="1:79" ht="15" customHeight="1" x14ac:dyDescent="0.2">
      <c r="A115" s="61">
        <v>1</v>
      </c>
      <c r="B115" s="62"/>
      <c r="C115" s="62"/>
      <c r="D115" s="46">
        <v>2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>
        <v>3</v>
      </c>
      <c r="R115" s="46"/>
      <c r="S115" s="46"/>
      <c r="T115" s="46"/>
      <c r="U115" s="46"/>
      <c r="V115" s="46">
        <v>4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46">
        <v>5</v>
      </c>
      <c r="AG115" s="46"/>
      <c r="AH115" s="46"/>
      <c r="AI115" s="46"/>
      <c r="AJ115" s="46"/>
      <c r="AK115" s="46">
        <v>6</v>
      </c>
      <c r="AL115" s="46"/>
      <c r="AM115" s="46"/>
      <c r="AN115" s="46"/>
      <c r="AO115" s="46"/>
      <c r="AP115" s="46">
        <v>7</v>
      </c>
      <c r="AQ115" s="46"/>
      <c r="AR115" s="46"/>
      <c r="AS115" s="46"/>
      <c r="AT115" s="46"/>
      <c r="AU115" s="46">
        <v>8</v>
      </c>
      <c r="AV115" s="46"/>
      <c r="AW115" s="46"/>
      <c r="AX115" s="46"/>
      <c r="AY115" s="46"/>
      <c r="AZ115" s="46">
        <v>9</v>
      </c>
      <c r="BA115" s="46"/>
      <c r="BB115" s="46"/>
      <c r="BC115" s="46"/>
      <c r="BD115" s="46"/>
      <c r="BE115" s="46">
        <v>10</v>
      </c>
      <c r="BF115" s="46"/>
      <c r="BG115" s="46"/>
      <c r="BH115" s="46"/>
      <c r="BI115" s="46"/>
    </row>
    <row r="116" spans="1:79" ht="15.75" hidden="1" customHeight="1" x14ac:dyDescent="0.2">
      <c r="A116" s="64" t="s">
        <v>187</v>
      </c>
      <c r="B116" s="65"/>
      <c r="C116" s="65"/>
      <c r="D116" s="46" t="s">
        <v>78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91</v>
      </c>
      <c r="R116" s="46"/>
      <c r="S116" s="46"/>
      <c r="T116" s="46"/>
      <c r="U116" s="46"/>
      <c r="V116" s="46" t="s">
        <v>92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44" t="s">
        <v>135</v>
      </c>
      <c r="AG116" s="44"/>
      <c r="AH116" s="44"/>
      <c r="AI116" s="44"/>
      <c r="AJ116" s="44"/>
      <c r="AK116" s="49" t="s">
        <v>136</v>
      </c>
      <c r="AL116" s="49"/>
      <c r="AM116" s="49"/>
      <c r="AN116" s="49"/>
      <c r="AO116" s="49"/>
      <c r="AP116" s="75" t="s">
        <v>380</v>
      </c>
      <c r="AQ116" s="75"/>
      <c r="AR116" s="75"/>
      <c r="AS116" s="75"/>
      <c r="AT116" s="75"/>
      <c r="AU116" s="44" t="s">
        <v>137</v>
      </c>
      <c r="AV116" s="44"/>
      <c r="AW116" s="44"/>
      <c r="AX116" s="44"/>
      <c r="AY116" s="44"/>
      <c r="AZ116" s="49" t="s">
        <v>138</v>
      </c>
      <c r="BA116" s="49"/>
      <c r="BB116" s="49"/>
      <c r="BC116" s="49"/>
      <c r="BD116" s="49"/>
      <c r="BE116" s="75" t="s">
        <v>380</v>
      </c>
      <c r="BF116" s="75"/>
      <c r="BG116" s="75"/>
      <c r="BH116" s="75"/>
      <c r="BI116" s="75"/>
      <c r="CA116" t="s">
        <v>47</v>
      </c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CA117" s="9" t="s">
        <v>48</v>
      </c>
    </row>
    <row r="118" spans="1:79" s="138" customFormat="1" ht="42.75" customHeight="1" x14ac:dyDescent="0.2">
      <c r="A118" s="158">
        <v>0</v>
      </c>
      <c r="B118" s="159"/>
      <c r="C118" s="159"/>
      <c r="D118" s="176" t="s">
        <v>524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234</v>
      </c>
      <c r="R118" s="46"/>
      <c r="S118" s="46"/>
      <c r="T118" s="46"/>
      <c r="U118" s="46"/>
      <c r="V118" s="46" t="s">
        <v>525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3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3</v>
      </c>
      <c r="AQ118" s="177"/>
      <c r="AR118" s="177"/>
      <c r="AS118" s="177"/>
      <c r="AT118" s="177"/>
      <c r="AU118" s="177">
        <v>4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4</v>
      </c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5" t="s">
        <v>388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42.75" customHeight="1" x14ac:dyDescent="0.2">
      <c r="A120" s="158">
        <v>0</v>
      </c>
      <c r="B120" s="159"/>
      <c r="C120" s="159"/>
      <c r="D120" s="176" t="s">
        <v>526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489</v>
      </c>
      <c r="R120" s="46"/>
      <c r="S120" s="46"/>
      <c r="T120" s="46"/>
      <c r="U120" s="46"/>
      <c r="V120" s="46" t="s">
        <v>525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50</v>
      </c>
      <c r="AQ120" s="177"/>
      <c r="AR120" s="177"/>
      <c r="AS120" s="177"/>
      <c r="AT120" s="177"/>
      <c r="AU120" s="177">
        <v>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452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527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454</v>
      </c>
      <c r="R122" s="46"/>
      <c r="S122" s="46"/>
      <c r="T122" s="46"/>
      <c r="U122" s="46"/>
      <c r="V122" s="46" t="s">
        <v>525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4" spans="1:79" ht="14.25" customHeight="1" x14ac:dyDescent="12.75">
      <c r="A124" s="48" t="s">
        <v>155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69" t="s">
        <v>355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</row>
    <row r="126" spans="1:79" ht="12.95" customHeight="1" x14ac:dyDescent="0.2">
      <c r="A126" s="76" t="s">
        <v>20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8"/>
      <c r="U126" s="46" t="s">
        <v>356</v>
      </c>
      <c r="V126" s="46"/>
      <c r="W126" s="46"/>
      <c r="X126" s="46"/>
      <c r="Y126" s="46"/>
      <c r="Z126" s="46"/>
      <c r="AA126" s="46"/>
      <c r="AB126" s="46"/>
      <c r="AC126" s="46"/>
      <c r="AD126" s="46"/>
      <c r="AE126" s="46" t="s">
        <v>357</v>
      </c>
      <c r="AF126" s="46"/>
      <c r="AG126" s="46"/>
      <c r="AH126" s="46"/>
      <c r="AI126" s="46"/>
      <c r="AJ126" s="46"/>
      <c r="AK126" s="46"/>
      <c r="AL126" s="46"/>
      <c r="AM126" s="46"/>
      <c r="AN126" s="46"/>
      <c r="AO126" s="46" t="s">
        <v>358</v>
      </c>
      <c r="AP126" s="46"/>
      <c r="AQ126" s="46"/>
      <c r="AR126" s="46"/>
      <c r="AS126" s="46"/>
      <c r="AT126" s="46"/>
      <c r="AU126" s="46"/>
      <c r="AV126" s="46"/>
      <c r="AW126" s="46"/>
      <c r="AX126" s="46"/>
      <c r="AY126" s="46" t="s">
        <v>359</v>
      </c>
      <c r="AZ126" s="46"/>
      <c r="BA126" s="46"/>
      <c r="BB126" s="46"/>
      <c r="BC126" s="46"/>
      <c r="BD126" s="46"/>
      <c r="BE126" s="46"/>
      <c r="BF126" s="46"/>
      <c r="BG126" s="46"/>
      <c r="BH126" s="46"/>
      <c r="BI126" s="46" t="s">
        <v>361</v>
      </c>
      <c r="BJ126" s="46"/>
      <c r="BK126" s="46"/>
      <c r="BL126" s="46"/>
      <c r="BM126" s="46"/>
      <c r="BN126" s="46"/>
      <c r="BO126" s="46"/>
      <c r="BP126" s="46"/>
      <c r="BQ126" s="46"/>
      <c r="BR126" s="46"/>
    </row>
    <row r="127" spans="1:79" ht="30" customHeight="1" x14ac:dyDescent="0.2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1"/>
      <c r="U127" s="46" t="s">
        <v>5</v>
      </c>
      <c r="V127" s="46"/>
      <c r="W127" s="46"/>
      <c r="X127" s="46"/>
      <c r="Y127" s="46"/>
      <c r="Z127" s="46" t="s">
        <v>4</v>
      </c>
      <c r="AA127" s="46"/>
      <c r="AB127" s="46"/>
      <c r="AC127" s="46"/>
      <c r="AD127" s="46"/>
      <c r="AE127" s="46" t="s">
        <v>5</v>
      </c>
      <c r="AF127" s="46"/>
      <c r="AG127" s="46"/>
      <c r="AH127" s="46"/>
      <c r="AI127" s="46"/>
      <c r="AJ127" s="46" t="s">
        <v>4</v>
      </c>
      <c r="AK127" s="46"/>
      <c r="AL127" s="46"/>
      <c r="AM127" s="46"/>
      <c r="AN127" s="46"/>
      <c r="AO127" s="46" t="s">
        <v>5</v>
      </c>
      <c r="AP127" s="46"/>
      <c r="AQ127" s="46"/>
      <c r="AR127" s="46"/>
      <c r="AS127" s="46"/>
      <c r="AT127" s="46" t="s">
        <v>4</v>
      </c>
      <c r="AU127" s="46"/>
      <c r="AV127" s="46"/>
      <c r="AW127" s="46"/>
      <c r="AX127" s="46"/>
      <c r="AY127" s="46" t="s">
        <v>5</v>
      </c>
      <c r="AZ127" s="46"/>
      <c r="BA127" s="46"/>
      <c r="BB127" s="46"/>
      <c r="BC127" s="46"/>
      <c r="BD127" s="46" t="s">
        <v>4</v>
      </c>
      <c r="BE127" s="46"/>
      <c r="BF127" s="46"/>
      <c r="BG127" s="46"/>
      <c r="BH127" s="46"/>
      <c r="BI127" s="46" t="s">
        <v>5</v>
      </c>
      <c r="BJ127" s="46"/>
      <c r="BK127" s="46"/>
      <c r="BL127" s="46"/>
      <c r="BM127" s="46"/>
      <c r="BN127" s="46" t="s">
        <v>4</v>
      </c>
      <c r="BO127" s="46"/>
      <c r="BP127" s="46"/>
      <c r="BQ127" s="46"/>
      <c r="BR127" s="46"/>
    </row>
    <row r="128" spans="1:79" ht="15" customHeight="1" x14ac:dyDescent="0.2">
      <c r="A128" s="61">
        <v>1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3"/>
      <c r="U128" s="46">
        <v>2</v>
      </c>
      <c r="V128" s="46"/>
      <c r="W128" s="46"/>
      <c r="X128" s="46"/>
      <c r="Y128" s="46"/>
      <c r="Z128" s="46">
        <v>3</v>
      </c>
      <c r="AA128" s="46"/>
      <c r="AB128" s="46"/>
      <c r="AC128" s="46"/>
      <c r="AD128" s="46"/>
      <c r="AE128" s="46">
        <v>4</v>
      </c>
      <c r="AF128" s="46"/>
      <c r="AG128" s="46"/>
      <c r="AH128" s="46"/>
      <c r="AI128" s="46"/>
      <c r="AJ128" s="46">
        <v>5</v>
      </c>
      <c r="AK128" s="46"/>
      <c r="AL128" s="46"/>
      <c r="AM128" s="46"/>
      <c r="AN128" s="46"/>
      <c r="AO128" s="46">
        <v>6</v>
      </c>
      <c r="AP128" s="46"/>
      <c r="AQ128" s="46"/>
      <c r="AR128" s="46"/>
      <c r="AS128" s="46"/>
      <c r="AT128" s="46">
        <v>7</v>
      </c>
      <c r="AU128" s="46"/>
      <c r="AV128" s="46"/>
      <c r="AW128" s="46"/>
      <c r="AX128" s="46"/>
      <c r="AY128" s="46">
        <v>8</v>
      </c>
      <c r="AZ128" s="46"/>
      <c r="BA128" s="46"/>
      <c r="BB128" s="46"/>
      <c r="BC128" s="46"/>
      <c r="BD128" s="46">
        <v>9</v>
      </c>
      <c r="BE128" s="46"/>
      <c r="BF128" s="46"/>
      <c r="BG128" s="46"/>
      <c r="BH128" s="46"/>
      <c r="BI128" s="46">
        <v>10</v>
      </c>
      <c r="BJ128" s="46"/>
      <c r="BK128" s="46"/>
      <c r="BL128" s="46"/>
      <c r="BM128" s="46"/>
      <c r="BN128" s="46">
        <v>11</v>
      </c>
      <c r="BO128" s="46"/>
      <c r="BP128" s="46"/>
      <c r="BQ128" s="46"/>
      <c r="BR128" s="46"/>
    </row>
    <row r="129" spans="1:79" s="2" customFormat="1" ht="15.75" hidden="1" customHeight="1" x14ac:dyDescent="0.2">
      <c r="A129" s="64" t="s">
        <v>78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6"/>
      <c r="U129" s="44" t="s">
        <v>86</v>
      </c>
      <c r="V129" s="44"/>
      <c r="W129" s="44"/>
      <c r="X129" s="44"/>
      <c r="Y129" s="44"/>
      <c r="Z129" s="49" t="s">
        <v>87</v>
      </c>
      <c r="AA129" s="49"/>
      <c r="AB129" s="49"/>
      <c r="AC129" s="49"/>
      <c r="AD129" s="49"/>
      <c r="AE129" s="44" t="s">
        <v>88</v>
      </c>
      <c r="AF129" s="44"/>
      <c r="AG129" s="44"/>
      <c r="AH129" s="44"/>
      <c r="AI129" s="44"/>
      <c r="AJ129" s="49" t="s">
        <v>89</v>
      </c>
      <c r="AK129" s="49"/>
      <c r="AL129" s="49"/>
      <c r="AM129" s="49"/>
      <c r="AN129" s="49"/>
      <c r="AO129" s="44" t="s">
        <v>79</v>
      </c>
      <c r="AP129" s="44"/>
      <c r="AQ129" s="44"/>
      <c r="AR129" s="44"/>
      <c r="AS129" s="44"/>
      <c r="AT129" s="49" t="s">
        <v>80</v>
      </c>
      <c r="AU129" s="49"/>
      <c r="AV129" s="49"/>
      <c r="AW129" s="49"/>
      <c r="AX129" s="49"/>
      <c r="AY129" s="44" t="s">
        <v>81</v>
      </c>
      <c r="AZ129" s="44"/>
      <c r="BA129" s="44"/>
      <c r="BB129" s="44"/>
      <c r="BC129" s="44"/>
      <c r="BD129" s="49" t="s">
        <v>82</v>
      </c>
      <c r="BE129" s="49"/>
      <c r="BF129" s="49"/>
      <c r="BG129" s="49"/>
      <c r="BH129" s="49"/>
      <c r="BI129" s="44" t="s">
        <v>83</v>
      </c>
      <c r="BJ129" s="44"/>
      <c r="BK129" s="44"/>
      <c r="BL129" s="44"/>
      <c r="BM129" s="44"/>
      <c r="BN129" s="49" t="s">
        <v>84</v>
      </c>
      <c r="BO129" s="49"/>
      <c r="BP129" s="49"/>
      <c r="BQ129" s="49"/>
      <c r="BR129" s="49"/>
      <c r="CA129" t="s">
        <v>49</v>
      </c>
    </row>
    <row r="130" spans="1:79" s="9" customFormat="1" ht="12.75" customHeight="1" x14ac:dyDescent="0.2">
      <c r="A130" s="127" t="s">
        <v>179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30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CA130" s="9" t="s">
        <v>50</v>
      </c>
    </row>
    <row r="131" spans="1:79" s="138" customFormat="1" ht="38.25" customHeight="1" x14ac:dyDescent="0.2">
      <c r="A131" s="132" t="s">
        <v>402</v>
      </c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4"/>
      <c r="U131" s="179" t="s">
        <v>365</v>
      </c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 t="s">
        <v>365</v>
      </c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 t="s">
        <v>365</v>
      </c>
      <c r="AP131" s="179"/>
      <c r="AQ131" s="179"/>
      <c r="AR131" s="179"/>
      <c r="AS131" s="179"/>
      <c r="AT131" s="179"/>
      <c r="AU131" s="179"/>
      <c r="AV131" s="179"/>
      <c r="AW131" s="179"/>
      <c r="AX131" s="179"/>
      <c r="AY131" s="179" t="s">
        <v>365</v>
      </c>
      <c r="AZ131" s="179"/>
      <c r="BA131" s="179"/>
      <c r="BB131" s="179"/>
      <c r="BC131" s="179"/>
      <c r="BD131" s="179"/>
      <c r="BE131" s="179"/>
      <c r="BF131" s="179"/>
      <c r="BG131" s="179"/>
      <c r="BH131" s="179"/>
      <c r="BI131" s="179" t="s">
        <v>365</v>
      </c>
      <c r="BJ131" s="179"/>
      <c r="BK131" s="179"/>
      <c r="BL131" s="179"/>
      <c r="BM131" s="179"/>
      <c r="BN131" s="179"/>
      <c r="BO131" s="179"/>
      <c r="BP131" s="179"/>
      <c r="BQ131" s="179"/>
      <c r="BR131" s="179"/>
    </row>
    <row r="134" spans="1:79" ht="14.25" customHeight="1" x14ac:dyDescent="12.75">
      <c r="A134" s="48" t="s">
        <v>156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5" customHeight="1" x14ac:dyDescent="0.2">
      <c r="A135" s="76" t="s">
        <v>7</v>
      </c>
      <c r="B135" s="77"/>
      <c r="C135" s="77"/>
      <c r="D135" s="76" t="s">
        <v>11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8"/>
      <c r="W135" s="46" t="s">
        <v>356</v>
      </c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 t="s">
        <v>416</v>
      </c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 t="s">
        <v>427</v>
      </c>
      <c r="AV135" s="46"/>
      <c r="AW135" s="46"/>
      <c r="AX135" s="46"/>
      <c r="AY135" s="46"/>
      <c r="AZ135" s="46"/>
      <c r="BA135" s="46" t="s">
        <v>432</v>
      </c>
      <c r="BB135" s="46"/>
      <c r="BC135" s="46"/>
      <c r="BD135" s="46"/>
      <c r="BE135" s="46"/>
      <c r="BF135" s="46"/>
      <c r="BG135" s="46" t="s">
        <v>440</v>
      </c>
      <c r="BH135" s="46"/>
      <c r="BI135" s="46"/>
      <c r="BJ135" s="46"/>
      <c r="BK135" s="46"/>
      <c r="BL135" s="46"/>
    </row>
    <row r="136" spans="1:79" ht="15" customHeight="1" x14ac:dyDescent="0.2">
      <c r="A136" s="97"/>
      <c r="B136" s="98"/>
      <c r="C136" s="98"/>
      <c r="D136" s="97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9"/>
      <c r="W136" s="46" t="s">
        <v>5</v>
      </c>
      <c r="X136" s="46"/>
      <c r="Y136" s="46"/>
      <c r="Z136" s="46"/>
      <c r="AA136" s="46"/>
      <c r="AB136" s="46"/>
      <c r="AC136" s="46" t="s">
        <v>4</v>
      </c>
      <c r="AD136" s="46"/>
      <c r="AE136" s="46"/>
      <c r="AF136" s="46"/>
      <c r="AG136" s="46"/>
      <c r="AH136" s="46"/>
      <c r="AI136" s="46" t="s">
        <v>5</v>
      </c>
      <c r="AJ136" s="46"/>
      <c r="AK136" s="46"/>
      <c r="AL136" s="46"/>
      <c r="AM136" s="46"/>
      <c r="AN136" s="46"/>
      <c r="AO136" s="46" t="s">
        <v>4</v>
      </c>
      <c r="AP136" s="46"/>
      <c r="AQ136" s="46"/>
      <c r="AR136" s="46"/>
      <c r="AS136" s="46"/>
      <c r="AT136" s="46"/>
      <c r="AU136" s="100" t="s">
        <v>5</v>
      </c>
      <c r="AV136" s="100"/>
      <c r="AW136" s="100"/>
      <c r="AX136" s="100" t="s">
        <v>4</v>
      </c>
      <c r="AY136" s="100"/>
      <c r="AZ136" s="100"/>
      <c r="BA136" s="100" t="s">
        <v>5</v>
      </c>
      <c r="BB136" s="100"/>
      <c r="BC136" s="100"/>
      <c r="BD136" s="100" t="s">
        <v>4</v>
      </c>
      <c r="BE136" s="100"/>
      <c r="BF136" s="100"/>
      <c r="BG136" s="100" t="s">
        <v>5</v>
      </c>
      <c r="BH136" s="100"/>
      <c r="BI136" s="100"/>
      <c r="BJ136" s="100" t="s">
        <v>4</v>
      </c>
      <c r="BK136" s="100"/>
      <c r="BL136" s="100"/>
    </row>
    <row r="137" spans="1:79" ht="57" customHeight="1" x14ac:dyDescent="0.2">
      <c r="A137" s="79"/>
      <c r="B137" s="80"/>
      <c r="C137" s="80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1"/>
      <c r="W137" s="46" t="s">
        <v>13</v>
      </c>
      <c r="X137" s="46"/>
      <c r="Y137" s="46"/>
      <c r="Z137" s="46" t="s">
        <v>12</v>
      </c>
      <c r="AA137" s="46"/>
      <c r="AB137" s="46"/>
      <c r="AC137" s="46" t="s">
        <v>13</v>
      </c>
      <c r="AD137" s="46"/>
      <c r="AE137" s="46"/>
      <c r="AF137" s="46" t="s">
        <v>12</v>
      </c>
      <c r="AG137" s="46"/>
      <c r="AH137" s="46"/>
      <c r="AI137" s="46" t="s">
        <v>13</v>
      </c>
      <c r="AJ137" s="46"/>
      <c r="AK137" s="46"/>
      <c r="AL137" s="46" t="s">
        <v>12</v>
      </c>
      <c r="AM137" s="46"/>
      <c r="AN137" s="46"/>
      <c r="AO137" s="46" t="s">
        <v>13</v>
      </c>
      <c r="AP137" s="46"/>
      <c r="AQ137" s="46"/>
      <c r="AR137" s="46" t="s">
        <v>12</v>
      </c>
      <c r="AS137" s="46"/>
      <c r="AT137" s="46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</row>
    <row r="138" spans="1:79" ht="15" customHeight="1" x14ac:dyDescent="0.2">
      <c r="A138" s="61">
        <v>1</v>
      </c>
      <c r="B138" s="62"/>
      <c r="C138" s="62"/>
      <c r="D138" s="61">
        <v>2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3"/>
      <c r="W138" s="46">
        <v>3</v>
      </c>
      <c r="X138" s="46"/>
      <c r="Y138" s="46"/>
      <c r="Z138" s="46">
        <v>4</v>
      </c>
      <c r="AA138" s="46"/>
      <c r="AB138" s="46"/>
      <c r="AC138" s="46">
        <v>5</v>
      </c>
      <c r="AD138" s="46"/>
      <c r="AE138" s="46"/>
      <c r="AF138" s="46">
        <v>6</v>
      </c>
      <c r="AG138" s="46"/>
      <c r="AH138" s="46"/>
      <c r="AI138" s="46">
        <v>7</v>
      </c>
      <c r="AJ138" s="46"/>
      <c r="AK138" s="46"/>
      <c r="AL138" s="46">
        <v>8</v>
      </c>
      <c r="AM138" s="46"/>
      <c r="AN138" s="46"/>
      <c r="AO138" s="46">
        <v>9</v>
      </c>
      <c r="AP138" s="46"/>
      <c r="AQ138" s="46"/>
      <c r="AR138" s="46">
        <v>10</v>
      </c>
      <c r="AS138" s="46"/>
      <c r="AT138" s="46"/>
      <c r="AU138" s="46">
        <v>11</v>
      </c>
      <c r="AV138" s="46"/>
      <c r="AW138" s="46"/>
      <c r="AX138" s="46">
        <v>12</v>
      </c>
      <c r="AY138" s="46"/>
      <c r="AZ138" s="46"/>
      <c r="BA138" s="46">
        <v>13</v>
      </c>
      <c r="BB138" s="46"/>
      <c r="BC138" s="46"/>
      <c r="BD138" s="46">
        <v>14</v>
      </c>
      <c r="BE138" s="46"/>
      <c r="BF138" s="46"/>
      <c r="BG138" s="46">
        <v>15</v>
      </c>
      <c r="BH138" s="46"/>
      <c r="BI138" s="46"/>
      <c r="BJ138" s="46">
        <v>16</v>
      </c>
      <c r="BK138" s="46"/>
      <c r="BL138" s="46"/>
    </row>
    <row r="139" spans="1:79" s="2" customFormat="1" ht="12.75" hidden="1" customHeight="1" x14ac:dyDescent="0.2">
      <c r="A139" s="64" t="s">
        <v>90</v>
      </c>
      <c r="B139" s="65"/>
      <c r="C139" s="65"/>
      <c r="D139" s="64" t="s">
        <v>78</v>
      </c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6"/>
      <c r="W139" s="44" t="s">
        <v>93</v>
      </c>
      <c r="X139" s="44"/>
      <c r="Y139" s="44"/>
      <c r="Z139" s="44" t="s">
        <v>94</v>
      </c>
      <c r="AA139" s="44"/>
      <c r="AB139" s="44"/>
      <c r="AC139" s="49" t="s">
        <v>95</v>
      </c>
      <c r="AD139" s="49"/>
      <c r="AE139" s="49"/>
      <c r="AF139" s="49" t="s">
        <v>96</v>
      </c>
      <c r="AG139" s="49"/>
      <c r="AH139" s="49"/>
      <c r="AI139" s="44" t="s">
        <v>97</v>
      </c>
      <c r="AJ139" s="44"/>
      <c r="AK139" s="44"/>
      <c r="AL139" s="44" t="s">
        <v>98</v>
      </c>
      <c r="AM139" s="44"/>
      <c r="AN139" s="44"/>
      <c r="AO139" s="49" t="s">
        <v>127</v>
      </c>
      <c r="AP139" s="49"/>
      <c r="AQ139" s="49"/>
      <c r="AR139" s="49" t="s">
        <v>99</v>
      </c>
      <c r="AS139" s="49"/>
      <c r="AT139" s="49"/>
      <c r="AU139" s="44" t="s">
        <v>133</v>
      </c>
      <c r="AV139" s="44"/>
      <c r="AW139" s="44"/>
      <c r="AX139" s="49" t="s">
        <v>134</v>
      </c>
      <c r="AY139" s="49"/>
      <c r="AZ139" s="49"/>
      <c r="BA139" s="44" t="s">
        <v>135</v>
      </c>
      <c r="BB139" s="44"/>
      <c r="BC139" s="44"/>
      <c r="BD139" s="49" t="s">
        <v>136</v>
      </c>
      <c r="BE139" s="49"/>
      <c r="BF139" s="49"/>
      <c r="BG139" s="44" t="s">
        <v>137</v>
      </c>
      <c r="BH139" s="44"/>
      <c r="BI139" s="44"/>
      <c r="BJ139" s="49" t="s">
        <v>138</v>
      </c>
      <c r="BK139" s="49"/>
      <c r="BL139" s="49"/>
      <c r="CA139" s="2" t="s">
        <v>126</v>
      </c>
    </row>
    <row r="140" spans="1:79" s="9" customFormat="1" ht="12.75" customHeight="1" x14ac:dyDescent="0.2">
      <c r="A140" s="127">
        <v>1</v>
      </c>
      <c r="B140" s="128"/>
      <c r="C140" s="128"/>
      <c r="D140" s="139" t="s">
        <v>406</v>
      </c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1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CA140" s="9" t="s">
        <v>51</v>
      </c>
    </row>
    <row r="141" spans="1:79" s="138" customFormat="1" ht="25.5" customHeight="1" x14ac:dyDescent="0.2">
      <c r="A141" s="158">
        <v>2</v>
      </c>
      <c r="B141" s="159"/>
      <c r="C141" s="159"/>
      <c r="D141" s="132" t="s">
        <v>407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4"/>
      <c r="W141" s="177" t="s">
        <v>365</v>
      </c>
      <c r="X141" s="177"/>
      <c r="Y141" s="177"/>
      <c r="Z141" s="177" t="s">
        <v>365</v>
      </c>
      <c r="AA141" s="177"/>
      <c r="AB141" s="177"/>
      <c r="AC141" s="177"/>
      <c r="AD141" s="177"/>
      <c r="AE141" s="177"/>
      <c r="AF141" s="177"/>
      <c r="AG141" s="177"/>
      <c r="AH141" s="177"/>
      <c r="AI141" s="177" t="s">
        <v>365</v>
      </c>
      <c r="AJ141" s="177"/>
      <c r="AK141" s="177"/>
      <c r="AL141" s="177" t="s">
        <v>365</v>
      </c>
      <c r="AM141" s="177"/>
      <c r="AN141" s="177"/>
      <c r="AO141" s="177"/>
      <c r="AP141" s="177"/>
      <c r="AQ141" s="177"/>
      <c r="AR141" s="177"/>
      <c r="AS141" s="177"/>
      <c r="AT141" s="177"/>
      <c r="AU141" s="177" t="s">
        <v>365</v>
      </c>
      <c r="AV141" s="177"/>
      <c r="AW141" s="177"/>
      <c r="AX141" s="177"/>
      <c r="AY141" s="177"/>
      <c r="AZ141" s="177"/>
      <c r="BA141" s="177" t="s">
        <v>365</v>
      </c>
      <c r="BB141" s="177"/>
      <c r="BC141" s="177"/>
      <c r="BD141" s="177"/>
      <c r="BE141" s="177"/>
      <c r="BF141" s="177"/>
      <c r="BG141" s="177" t="s">
        <v>365</v>
      </c>
      <c r="BH141" s="177"/>
      <c r="BI141" s="177"/>
      <c r="BJ141" s="177"/>
      <c r="BK141" s="177"/>
      <c r="BL141" s="177"/>
    </row>
    <row r="144" spans="1:79" ht="14.25" customHeight="1" x14ac:dyDescent="0.2">
      <c r="A144" s="48" t="s">
        <v>185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4.25" customHeight="1" x14ac:dyDescent="0.2">
      <c r="A145" s="48" t="s">
        <v>428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</row>
    <row r="146" spans="1:79" ht="15" customHeight="1" x14ac:dyDescent="0.2">
      <c r="A146" s="52" t="s">
        <v>355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</row>
    <row r="147" spans="1:79" ht="15" customHeight="1" x14ac:dyDescent="0.2">
      <c r="A147" s="46" t="s">
        <v>7</v>
      </c>
      <c r="B147" s="46"/>
      <c r="C147" s="46"/>
      <c r="D147" s="46"/>
      <c r="E147" s="46"/>
      <c r="F147" s="46"/>
      <c r="G147" s="46" t="s">
        <v>157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 t="s">
        <v>14</v>
      </c>
      <c r="U147" s="46"/>
      <c r="V147" s="46"/>
      <c r="W147" s="46"/>
      <c r="X147" s="46"/>
      <c r="Y147" s="46"/>
      <c r="Z147" s="46"/>
      <c r="AA147" s="61" t="s">
        <v>356</v>
      </c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4"/>
      <c r="AP147" s="61" t="s">
        <v>357</v>
      </c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3"/>
      <c r="BE147" s="61" t="s">
        <v>358</v>
      </c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3"/>
    </row>
    <row r="148" spans="1:79" ht="32.1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 t="s">
        <v>5</v>
      </c>
      <c r="AB148" s="46"/>
      <c r="AC148" s="46"/>
      <c r="AD148" s="46"/>
      <c r="AE148" s="46"/>
      <c r="AF148" s="46" t="s">
        <v>4</v>
      </c>
      <c r="AG148" s="46"/>
      <c r="AH148" s="46"/>
      <c r="AI148" s="46"/>
      <c r="AJ148" s="46"/>
      <c r="AK148" s="46" t="s">
        <v>111</v>
      </c>
      <c r="AL148" s="46"/>
      <c r="AM148" s="46"/>
      <c r="AN148" s="46"/>
      <c r="AO148" s="46"/>
      <c r="AP148" s="46" t="s">
        <v>5</v>
      </c>
      <c r="AQ148" s="46"/>
      <c r="AR148" s="46"/>
      <c r="AS148" s="46"/>
      <c r="AT148" s="46"/>
      <c r="AU148" s="46" t="s">
        <v>4</v>
      </c>
      <c r="AV148" s="46"/>
      <c r="AW148" s="46"/>
      <c r="AX148" s="46"/>
      <c r="AY148" s="46"/>
      <c r="AZ148" s="46" t="s">
        <v>118</v>
      </c>
      <c r="BA148" s="46"/>
      <c r="BB148" s="46"/>
      <c r="BC148" s="46"/>
      <c r="BD148" s="46"/>
      <c r="BE148" s="46" t="s">
        <v>5</v>
      </c>
      <c r="BF148" s="46"/>
      <c r="BG148" s="46"/>
      <c r="BH148" s="46"/>
      <c r="BI148" s="46"/>
      <c r="BJ148" s="46" t="s">
        <v>4</v>
      </c>
      <c r="BK148" s="46"/>
      <c r="BL148" s="46"/>
      <c r="BM148" s="46"/>
      <c r="BN148" s="46"/>
      <c r="BO148" s="46" t="s">
        <v>158</v>
      </c>
      <c r="BP148" s="46"/>
      <c r="BQ148" s="46"/>
      <c r="BR148" s="46"/>
      <c r="BS148" s="46"/>
    </row>
    <row r="149" spans="1:79" ht="15" customHeight="1" x14ac:dyDescent="0.2">
      <c r="A149" s="46">
        <v>1</v>
      </c>
      <c r="B149" s="46"/>
      <c r="C149" s="46"/>
      <c r="D149" s="46"/>
      <c r="E149" s="46"/>
      <c r="F149" s="46"/>
      <c r="G149" s="46">
        <v>2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>
        <v>3</v>
      </c>
      <c r="U149" s="46"/>
      <c r="V149" s="46"/>
      <c r="W149" s="46"/>
      <c r="X149" s="46"/>
      <c r="Y149" s="46"/>
      <c r="Z149" s="46"/>
      <c r="AA149" s="46">
        <v>4</v>
      </c>
      <c r="AB149" s="46"/>
      <c r="AC149" s="46"/>
      <c r="AD149" s="46"/>
      <c r="AE149" s="46"/>
      <c r="AF149" s="46">
        <v>5</v>
      </c>
      <c r="AG149" s="46"/>
      <c r="AH149" s="46"/>
      <c r="AI149" s="46"/>
      <c r="AJ149" s="46"/>
      <c r="AK149" s="46">
        <v>6</v>
      </c>
      <c r="AL149" s="46"/>
      <c r="AM149" s="46"/>
      <c r="AN149" s="46"/>
      <c r="AO149" s="46"/>
      <c r="AP149" s="46">
        <v>7</v>
      </c>
      <c r="AQ149" s="46"/>
      <c r="AR149" s="46"/>
      <c r="AS149" s="46"/>
      <c r="AT149" s="46"/>
      <c r="AU149" s="46">
        <v>8</v>
      </c>
      <c r="AV149" s="46"/>
      <c r="AW149" s="46"/>
      <c r="AX149" s="46"/>
      <c r="AY149" s="46"/>
      <c r="AZ149" s="46">
        <v>9</v>
      </c>
      <c r="BA149" s="46"/>
      <c r="BB149" s="46"/>
      <c r="BC149" s="46"/>
      <c r="BD149" s="46"/>
      <c r="BE149" s="46">
        <v>10</v>
      </c>
      <c r="BF149" s="46"/>
      <c r="BG149" s="46"/>
      <c r="BH149" s="46"/>
      <c r="BI149" s="46"/>
      <c r="BJ149" s="46">
        <v>11</v>
      </c>
      <c r="BK149" s="46"/>
      <c r="BL149" s="46"/>
      <c r="BM149" s="46"/>
      <c r="BN149" s="46"/>
      <c r="BO149" s="46">
        <v>12</v>
      </c>
      <c r="BP149" s="46"/>
      <c r="BQ149" s="46"/>
      <c r="BR149" s="46"/>
      <c r="BS149" s="46"/>
    </row>
    <row r="150" spans="1:79" s="2" customFormat="1" ht="15" hidden="1" customHeight="1" x14ac:dyDescent="0.2">
      <c r="A150" s="44" t="s">
        <v>90</v>
      </c>
      <c r="B150" s="44"/>
      <c r="C150" s="44"/>
      <c r="D150" s="44"/>
      <c r="E150" s="44"/>
      <c r="F150" s="44"/>
      <c r="G150" s="93" t="s">
        <v>78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 t="s">
        <v>100</v>
      </c>
      <c r="U150" s="93"/>
      <c r="V150" s="93"/>
      <c r="W150" s="93"/>
      <c r="X150" s="93"/>
      <c r="Y150" s="93"/>
      <c r="Z150" s="93"/>
      <c r="AA150" s="49" t="s">
        <v>86</v>
      </c>
      <c r="AB150" s="49"/>
      <c r="AC150" s="49"/>
      <c r="AD150" s="49"/>
      <c r="AE150" s="49"/>
      <c r="AF150" s="49" t="s">
        <v>87</v>
      </c>
      <c r="AG150" s="49"/>
      <c r="AH150" s="49"/>
      <c r="AI150" s="49"/>
      <c r="AJ150" s="49"/>
      <c r="AK150" s="75" t="s">
        <v>153</v>
      </c>
      <c r="AL150" s="75"/>
      <c r="AM150" s="75"/>
      <c r="AN150" s="75"/>
      <c r="AO150" s="75"/>
      <c r="AP150" s="49" t="s">
        <v>88</v>
      </c>
      <c r="AQ150" s="49"/>
      <c r="AR150" s="49"/>
      <c r="AS150" s="49"/>
      <c r="AT150" s="49"/>
      <c r="AU150" s="49" t="s">
        <v>89</v>
      </c>
      <c r="AV150" s="49"/>
      <c r="AW150" s="49"/>
      <c r="AX150" s="49"/>
      <c r="AY150" s="49"/>
      <c r="AZ150" s="75" t="s">
        <v>153</v>
      </c>
      <c r="BA150" s="75"/>
      <c r="BB150" s="75"/>
      <c r="BC150" s="75"/>
      <c r="BD150" s="75"/>
      <c r="BE150" s="49" t="s">
        <v>79</v>
      </c>
      <c r="BF150" s="49"/>
      <c r="BG150" s="49"/>
      <c r="BH150" s="49"/>
      <c r="BI150" s="49"/>
      <c r="BJ150" s="49" t="s">
        <v>80</v>
      </c>
      <c r="BK150" s="49"/>
      <c r="BL150" s="49"/>
      <c r="BM150" s="49"/>
      <c r="BN150" s="49"/>
      <c r="BO150" s="75" t="s">
        <v>153</v>
      </c>
      <c r="BP150" s="75"/>
      <c r="BQ150" s="75"/>
      <c r="BR150" s="75"/>
      <c r="BS150" s="75"/>
      <c r="CA150" s="2" t="s">
        <v>52</v>
      </c>
    </row>
    <row r="151" spans="1:79" s="138" customFormat="1" ht="25.5" customHeight="1" x14ac:dyDescent="0.2">
      <c r="A151" s="172">
        <v>1</v>
      </c>
      <c r="B151" s="172"/>
      <c r="C151" s="172"/>
      <c r="D151" s="172"/>
      <c r="E151" s="172"/>
      <c r="F151" s="172"/>
      <c r="G151" s="132" t="s">
        <v>528</v>
      </c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4"/>
      <c r="T151" s="188" t="s">
        <v>529</v>
      </c>
      <c r="U151" s="188"/>
      <c r="V151" s="188"/>
      <c r="W151" s="188"/>
      <c r="X151" s="188"/>
      <c r="Y151" s="188"/>
      <c r="Z151" s="188"/>
      <c r="AA151" s="179">
        <v>1610</v>
      </c>
      <c r="AB151" s="179"/>
      <c r="AC151" s="179"/>
      <c r="AD151" s="179"/>
      <c r="AE151" s="179"/>
      <c r="AF151" s="179">
        <v>0</v>
      </c>
      <c r="AG151" s="179"/>
      <c r="AH151" s="179"/>
      <c r="AI151" s="179"/>
      <c r="AJ151" s="179"/>
      <c r="AK151" s="179">
        <f>IF(ISNUMBER(AA151),AA151,0)+IF(ISNUMBER(AF151),AF151,0)</f>
        <v>1610</v>
      </c>
      <c r="AL151" s="179"/>
      <c r="AM151" s="179"/>
      <c r="AN151" s="179"/>
      <c r="AO151" s="179"/>
      <c r="AP151" s="179">
        <v>2600</v>
      </c>
      <c r="AQ151" s="179"/>
      <c r="AR151" s="179"/>
      <c r="AS151" s="179"/>
      <c r="AT151" s="179"/>
      <c r="AU151" s="179">
        <v>0</v>
      </c>
      <c r="AV151" s="179"/>
      <c r="AW151" s="179"/>
      <c r="AX151" s="179"/>
      <c r="AY151" s="179"/>
      <c r="AZ151" s="179">
        <f>IF(ISNUMBER(AP151),AP151,0)+IF(ISNUMBER(AU151),AU151,0)</f>
        <v>2600</v>
      </c>
      <c r="BA151" s="179"/>
      <c r="BB151" s="179"/>
      <c r="BC151" s="179"/>
      <c r="BD151" s="179"/>
      <c r="BE151" s="179">
        <v>1700</v>
      </c>
      <c r="BF151" s="179"/>
      <c r="BG151" s="179"/>
      <c r="BH151" s="179"/>
      <c r="BI151" s="179"/>
      <c r="BJ151" s="179">
        <v>0</v>
      </c>
      <c r="BK151" s="179"/>
      <c r="BL151" s="179"/>
      <c r="BM151" s="179"/>
      <c r="BN151" s="179"/>
      <c r="BO151" s="179">
        <f>IF(ISNUMBER(BE151),BE151,0)+IF(ISNUMBER(BJ151),BJ151,0)</f>
        <v>1700</v>
      </c>
      <c r="BP151" s="179"/>
      <c r="BQ151" s="179"/>
      <c r="BR151" s="179"/>
      <c r="BS151" s="179"/>
      <c r="CA151" s="138" t="s">
        <v>53</v>
      </c>
    </row>
    <row r="152" spans="1:79" s="9" customFormat="1" ht="12.75" customHeight="1" x14ac:dyDescent="0.2">
      <c r="A152" s="126"/>
      <c r="B152" s="126"/>
      <c r="C152" s="126"/>
      <c r="D152" s="126"/>
      <c r="E152" s="126"/>
      <c r="F152" s="126"/>
      <c r="G152" s="139" t="s">
        <v>179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1"/>
      <c r="T152" s="181"/>
      <c r="U152" s="181"/>
      <c r="V152" s="181"/>
      <c r="W152" s="181"/>
      <c r="X152" s="181"/>
      <c r="Y152" s="181"/>
      <c r="Z152" s="181"/>
      <c r="AA152" s="178">
        <v>1610</v>
      </c>
      <c r="AB152" s="178"/>
      <c r="AC152" s="178"/>
      <c r="AD152" s="178"/>
      <c r="AE152" s="178"/>
      <c r="AF152" s="178">
        <v>0</v>
      </c>
      <c r="AG152" s="178"/>
      <c r="AH152" s="178"/>
      <c r="AI152" s="178"/>
      <c r="AJ152" s="178"/>
      <c r="AK152" s="178">
        <f>IF(ISNUMBER(AA152),AA152,0)+IF(ISNUMBER(AF152),AF152,0)</f>
        <v>1610</v>
      </c>
      <c r="AL152" s="178"/>
      <c r="AM152" s="178"/>
      <c r="AN152" s="178"/>
      <c r="AO152" s="178"/>
      <c r="AP152" s="178">
        <v>2600</v>
      </c>
      <c r="AQ152" s="178"/>
      <c r="AR152" s="178"/>
      <c r="AS152" s="178"/>
      <c r="AT152" s="178"/>
      <c r="AU152" s="178">
        <v>0</v>
      </c>
      <c r="AV152" s="178"/>
      <c r="AW152" s="178"/>
      <c r="AX152" s="178"/>
      <c r="AY152" s="178"/>
      <c r="AZ152" s="178">
        <f>IF(ISNUMBER(AP152),AP152,0)+IF(ISNUMBER(AU152),AU152,0)</f>
        <v>2600</v>
      </c>
      <c r="BA152" s="178"/>
      <c r="BB152" s="178"/>
      <c r="BC152" s="178"/>
      <c r="BD152" s="178"/>
      <c r="BE152" s="178">
        <v>1700</v>
      </c>
      <c r="BF152" s="178"/>
      <c r="BG152" s="178"/>
      <c r="BH152" s="178"/>
      <c r="BI152" s="178"/>
      <c r="BJ152" s="178">
        <v>0</v>
      </c>
      <c r="BK152" s="178"/>
      <c r="BL152" s="178"/>
      <c r="BM152" s="178"/>
      <c r="BN152" s="178"/>
      <c r="BO152" s="178">
        <f>IF(ISNUMBER(BE152),BE152,0)+IF(ISNUMBER(BJ152),BJ152,0)</f>
        <v>1700</v>
      </c>
      <c r="BP152" s="178"/>
      <c r="BQ152" s="178"/>
      <c r="BR152" s="178"/>
      <c r="BS152" s="178"/>
    </row>
    <row r="154" spans="1:79" ht="13.5" customHeight="1" x14ac:dyDescent="12.75">
      <c r="A154" s="48" t="s">
        <v>441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</row>
    <row r="156" spans="1:79" ht="15" customHeight="1" x14ac:dyDescent="12.75">
      <c r="A156" s="46" t="s">
        <v>7</v>
      </c>
      <c r="B156" s="46"/>
      <c r="C156" s="46"/>
      <c r="D156" s="46"/>
      <c r="E156" s="46"/>
      <c r="F156" s="46"/>
      <c r="G156" s="46" t="s">
        <v>157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 t="s">
        <v>14</v>
      </c>
      <c r="U156" s="46"/>
      <c r="V156" s="46"/>
      <c r="W156" s="46"/>
      <c r="X156" s="46"/>
      <c r="Y156" s="46"/>
      <c r="Z156" s="46"/>
      <c r="AA156" s="61" t="s">
        <v>359</v>
      </c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4"/>
      <c r="AP156" s="61" t="s">
        <v>361</v>
      </c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3"/>
    </row>
    <row r="157" spans="1:79" ht="32.1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 t="s">
        <v>5</v>
      </c>
      <c r="AB157" s="46"/>
      <c r="AC157" s="46"/>
      <c r="AD157" s="46"/>
      <c r="AE157" s="46"/>
      <c r="AF157" s="46" t="s">
        <v>4</v>
      </c>
      <c r="AG157" s="46"/>
      <c r="AH157" s="46"/>
      <c r="AI157" s="46"/>
      <c r="AJ157" s="46"/>
      <c r="AK157" s="46" t="s">
        <v>111</v>
      </c>
      <c r="AL157" s="46"/>
      <c r="AM157" s="46"/>
      <c r="AN157" s="46"/>
      <c r="AO157" s="46"/>
      <c r="AP157" s="46" t="s">
        <v>5</v>
      </c>
      <c r="AQ157" s="46"/>
      <c r="AR157" s="46"/>
      <c r="AS157" s="46"/>
      <c r="AT157" s="46"/>
      <c r="AU157" s="46" t="s">
        <v>4</v>
      </c>
      <c r="AV157" s="46"/>
      <c r="AW157" s="46"/>
      <c r="AX157" s="46"/>
      <c r="AY157" s="46"/>
      <c r="AZ157" s="46" t="s">
        <v>118</v>
      </c>
      <c r="BA157" s="46"/>
      <c r="BB157" s="46"/>
      <c r="BC157" s="46"/>
      <c r="BD157" s="46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>
        <v>2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>
        <v>3</v>
      </c>
      <c r="U158" s="46"/>
      <c r="V158" s="46"/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/>
      <c r="AK158" s="46">
        <v>6</v>
      </c>
      <c r="AL158" s="46"/>
      <c r="AM158" s="46"/>
      <c r="AN158" s="46"/>
      <c r="AO158" s="46"/>
      <c r="AP158" s="46">
        <v>7</v>
      </c>
      <c r="AQ158" s="46"/>
      <c r="AR158" s="46"/>
      <c r="AS158" s="46"/>
      <c r="AT158" s="46"/>
      <c r="AU158" s="46">
        <v>8</v>
      </c>
      <c r="AV158" s="46"/>
      <c r="AW158" s="46"/>
      <c r="AX158" s="46"/>
      <c r="AY158" s="46"/>
      <c r="AZ158" s="46">
        <v>9</v>
      </c>
      <c r="BA158" s="46"/>
      <c r="BB158" s="46"/>
      <c r="BC158" s="46"/>
      <c r="BD158" s="46"/>
    </row>
    <row r="159" spans="1:79" s="2" customFormat="1" ht="12" hidden="1" customHeight="1" x14ac:dyDescent="0.2">
      <c r="A159" s="44" t="s">
        <v>90</v>
      </c>
      <c r="B159" s="44"/>
      <c r="C159" s="44"/>
      <c r="D159" s="44"/>
      <c r="E159" s="44"/>
      <c r="F159" s="44"/>
      <c r="G159" s="93" t="s">
        <v>78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 t="s">
        <v>100</v>
      </c>
      <c r="U159" s="93"/>
      <c r="V159" s="93"/>
      <c r="W159" s="93"/>
      <c r="X159" s="93"/>
      <c r="Y159" s="93"/>
      <c r="Z159" s="93"/>
      <c r="AA159" s="49" t="s">
        <v>81</v>
      </c>
      <c r="AB159" s="49"/>
      <c r="AC159" s="49"/>
      <c r="AD159" s="49"/>
      <c r="AE159" s="49"/>
      <c r="AF159" s="49" t="s">
        <v>82</v>
      </c>
      <c r="AG159" s="49"/>
      <c r="AH159" s="49"/>
      <c r="AI159" s="49"/>
      <c r="AJ159" s="49"/>
      <c r="AK159" s="75" t="s">
        <v>153</v>
      </c>
      <c r="AL159" s="75"/>
      <c r="AM159" s="75"/>
      <c r="AN159" s="75"/>
      <c r="AO159" s="75"/>
      <c r="AP159" s="49" t="s">
        <v>83</v>
      </c>
      <c r="AQ159" s="49"/>
      <c r="AR159" s="49"/>
      <c r="AS159" s="49"/>
      <c r="AT159" s="49"/>
      <c r="AU159" s="49" t="s">
        <v>84</v>
      </c>
      <c r="AV159" s="49"/>
      <c r="AW159" s="49"/>
      <c r="AX159" s="49"/>
      <c r="AY159" s="49"/>
      <c r="AZ159" s="75" t="s">
        <v>153</v>
      </c>
      <c r="BA159" s="75"/>
      <c r="BB159" s="75"/>
      <c r="BC159" s="75"/>
      <c r="BD159" s="75"/>
      <c r="CA159" s="2" t="s">
        <v>54</v>
      </c>
    </row>
    <row r="160" spans="1:79" s="138" customFormat="1" ht="25.5" customHeight="1" x14ac:dyDescent="0.2">
      <c r="A160" s="172">
        <v>1</v>
      </c>
      <c r="B160" s="172"/>
      <c r="C160" s="172"/>
      <c r="D160" s="172"/>
      <c r="E160" s="172"/>
      <c r="F160" s="172"/>
      <c r="G160" s="132" t="s">
        <v>528</v>
      </c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4"/>
      <c r="T160" s="188" t="s">
        <v>529</v>
      </c>
      <c r="U160" s="188"/>
      <c r="V160" s="188"/>
      <c r="W160" s="188"/>
      <c r="X160" s="188"/>
      <c r="Y160" s="188"/>
      <c r="Z160" s="188"/>
      <c r="AA160" s="179">
        <v>1870</v>
      </c>
      <c r="AB160" s="179"/>
      <c r="AC160" s="179"/>
      <c r="AD160" s="179"/>
      <c r="AE160" s="179"/>
      <c r="AF160" s="179">
        <v>0</v>
      </c>
      <c r="AG160" s="179"/>
      <c r="AH160" s="179"/>
      <c r="AI160" s="179"/>
      <c r="AJ160" s="179"/>
      <c r="AK160" s="179">
        <f>IF(ISNUMBER(AA160),AA160,0)+IF(ISNUMBER(AF160),AF160,0)</f>
        <v>1870</v>
      </c>
      <c r="AL160" s="179"/>
      <c r="AM160" s="179"/>
      <c r="AN160" s="179"/>
      <c r="AO160" s="179"/>
      <c r="AP160" s="179">
        <v>2000</v>
      </c>
      <c r="AQ160" s="179"/>
      <c r="AR160" s="179"/>
      <c r="AS160" s="179"/>
      <c r="AT160" s="179"/>
      <c r="AU160" s="179">
        <v>0</v>
      </c>
      <c r="AV160" s="179"/>
      <c r="AW160" s="179"/>
      <c r="AX160" s="179"/>
      <c r="AY160" s="179"/>
      <c r="AZ160" s="179">
        <f>IF(ISNUMBER(AP160),AP160,0)+IF(ISNUMBER(AU160),AU160,0)</f>
        <v>2000</v>
      </c>
      <c r="BA160" s="179"/>
      <c r="BB160" s="179"/>
      <c r="BC160" s="179"/>
      <c r="BD160" s="179"/>
      <c r="CA160" s="138" t="s">
        <v>55</v>
      </c>
    </row>
    <row r="161" spans="1:79" s="9" customFormat="1" x14ac:dyDescent="0.2">
      <c r="A161" s="126"/>
      <c r="B161" s="126"/>
      <c r="C161" s="126"/>
      <c r="D161" s="126"/>
      <c r="E161" s="126"/>
      <c r="F161" s="126"/>
      <c r="G161" s="139" t="s">
        <v>179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1"/>
      <c r="T161" s="181"/>
      <c r="U161" s="181"/>
      <c r="V161" s="181"/>
      <c r="W161" s="181"/>
      <c r="X161" s="181"/>
      <c r="Y161" s="181"/>
      <c r="Z161" s="181"/>
      <c r="AA161" s="178">
        <v>1870</v>
      </c>
      <c r="AB161" s="178"/>
      <c r="AC161" s="178"/>
      <c r="AD161" s="178"/>
      <c r="AE161" s="178"/>
      <c r="AF161" s="178">
        <v>0</v>
      </c>
      <c r="AG161" s="178"/>
      <c r="AH161" s="178"/>
      <c r="AI161" s="178"/>
      <c r="AJ161" s="178"/>
      <c r="AK161" s="178">
        <f>IF(ISNUMBER(AA161),AA161,0)+IF(ISNUMBER(AF161),AF161,0)</f>
        <v>1870</v>
      </c>
      <c r="AL161" s="178"/>
      <c r="AM161" s="178"/>
      <c r="AN161" s="178"/>
      <c r="AO161" s="178"/>
      <c r="AP161" s="178">
        <v>2000</v>
      </c>
      <c r="AQ161" s="178"/>
      <c r="AR161" s="178"/>
      <c r="AS161" s="178"/>
      <c r="AT161" s="178"/>
      <c r="AU161" s="178">
        <v>0</v>
      </c>
      <c r="AV161" s="178"/>
      <c r="AW161" s="178"/>
      <c r="AX161" s="178"/>
      <c r="AY161" s="178"/>
      <c r="AZ161" s="178">
        <f>IF(ISNUMBER(AP161),AP161,0)+IF(ISNUMBER(AU161),AU161,0)</f>
        <v>2000</v>
      </c>
      <c r="BA161" s="178"/>
      <c r="BB161" s="178"/>
      <c r="BC161" s="178"/>
      <c r="BD161" s="178"/>
    </row>
    <row r="164" spans="1:79" ht="14.25" customHeight="1" x14ac:dyDescent="0.2">
      <c r="A164" s="48" t="s">
        <v>442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 x14ac:dyDescent="12.75">
      <c r="A165" s="69" t="s">
        <v>355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</row>
    <row r="166" spans="1:79" ht="23.1" customHeight="1" x14ac:dyDescent="0.2">
      <c r="A166" s="46" t="s">
        <v>159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76" t="s">
        <v>160</v>
      </c>
      <c r="O166" s="77"/>
      <c r="P166" s="77"/>
      <c r="Q166" s="77"/>
      <c r="R166" s="77"/>
      <c r="S166" s="77"/>
      <c r="T166" s="77"/>
      <c r="U166" s="78"/>
      <c r="V166" s="76" t="s">
        <v>161</v>
      </c>
      <c r="W166" s="77"/>
      <c r="X166" s="77"/>
      <c r="Y166" s="77"/>
      <c r="Z166" s="78"/>
      <c r="AA166" s="46" t="s">
        <v>356</v>
      </c>
      <c r="AB166" s="46"/>
      <c r="AC166" s="46"/>
      <c r="AD166" s="46"/>
      <c r="AE166" s="46"/>
      <c r="AF166" s="46"/>
      <c r="AG166" s="46"/>
      <c r="AH166" s="46"/>
      <c r="AI166" s="46"/>
      <c r="AJ166" s="46" t="s">
        <v>357</v>
      </c>
      <c r="AK166" s="46"/>
      <c r="AL166" s="46"/>
      <c r="AM166" s="46"/>
      <c r="AN166" s="46"/>
      <c r="AO166" s="46"/>
      <c r="AP166" s="46"/>
      <c r="AQ166" s="46"/>
      <c r="AR166" s="46"/>
      <c r="AS166" s="46" t="s">
        <v>358</v>
      </c>
      <c r="AT166" s="46"/>
      <c r="AU166" s="46"/>
      <c r="AV166" s="46"/>
      <c r="AW166" s="46"/>
      <c r="AX166" s="46"/>
      <c r="AY166" s="46"/>
      <c r="AZ166" s="46"/>
      <c r="BA166" s="46"/>
      <c r="BB166" s="46" t="s">
        <v>359</v>
      </c>
      <c r="BC166" s="46"/>
      <c r="BD166" s="46"/>
      <c r="BE166" s="46"/>
      <c r="BF166" s="46"/>
      <c r="BG166" s="46"/>
      <c r="BH166" s="46"/>
      <c r="BI166" s="46"/>
      <c r="BJ166" s="46"/>
      <c r="BK166" s="46" t="s">
        <v>361</v>
      </c>
      <c r="BL166" s="46"/>
      <c r="BM166" s="46"/>
      <c r="BN166" s="46"/>
      <c r="BO166" s="46"/>
      <c r="BP166" s="46"/>
      <c r="BQ166" s="46"/>
      <c r="BR166" s="46"/>
      <c r="BS166" s="46"/>
    </row>
    <row r="167" spans="1:79" ht="95.2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79"/>
      <c r="O167" s="80"/>
      <c r="P167" s="80"/>
      <c r="Q167" s="80"/>
      <c r="R167" s="80"/>
      <c r="S167" s="80"/>
      <c r="T167" s="80"/>
      <c r="U167" s="81"/>
      <c r="V167" s="79"/>
      <c r="W167" s="80"/>
      <c r="X167" s="80"/>
      <c r="Y167" s="80"/>
      <c r="Z167" s="81"/>
      <c r="AA167" s="100" t="s">
        <v>164</v>
      </c>
      <c r="AB167" s="100"/>
      <c r="AC167" s="100"/>
      <c r="AD167" s="100"/>
      <c r="AE167" s="100"/>
      <c r="AF167" s="100" t="s">
        <v>165</v>
      </c>
      <c r="AG167" s="100"/>
      <c r="AH167" s="100"/>
      <c r="AI167" s="100"/>
      <c r="AJ167" s="100" t="s">
        <v>164</v>
      </c>
      <c r="AK167" s="100"/>
      <c r="AL167" s="100"/>
      <c r="AM167" s="100"/>
      <c r="AN167" s="100"/>
      <c r="AO167" s="100" t="s">
        <v>165</v>
      </c>
      <c r="AP167" s="100"/>
      <c r="AQ167" s="100"/>
      <c r="AR167" s="100"/>
      <c r="AS167" s="100" t="s">
        <v>164</v>
      </c>
      <c r="AT167" s="100"/>
      <c r="AU167" s="100"/>
      <c r="AV167" s="100"/>
      <c r="AW167" s="100"/>
      <c r="AX167" s="100" t="s">
        <v>165</v>
      </c>
      <c r="AY167" s="100"/>
      <c r="AZ167" s="100"/>
      <c r="BA167" s="100"/>
      <c r="BB167" s="100" t="s">
        <v>164</v>
      </c>
      <c r="BC167" s="100"/>
      <c r="BD167" s="100"/>
      <c r="BE167" s="100"/>
      <c r="BF167" s="100"/>
      <c r="BG167" s="100" t="s">
        <v>165</v>
      </c>
      <c r="BH167" s="100"/>
      <c r="BI167" s="100"/>
      <c r="BJ167" s="100"/>
      <c r="BK167" s="100" t="s">
        <v>164</v>
      </c>
      <c r="BL167" s="100"/>
      <c r="BM167" s="100"/>
      <c r="BN167" s="100"/>
      <c r="BO167" s="100"/>
      <c r="BP167" s="100" t="s">
        <v>165</v>
      </c>
      <c r="BQ167" s="100"/>
      <c r="BR167" s="100"/>
      <c r="BS167" s="100"/>
    </row>
    <row r="168" spans="1:79" ht="15" customHeight="1" x14ac:dyDescent="0.2">
      <c r="A168" s="46">
        <v>1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61">
        <v>2</v>
      </c>
      <c r="O168" s="62"/>
      <c r="P168" s="62"/>
      <c r="Q168" s="62"/>
      <c r="R168" s="62"/>
      <c r="S168" s="62"/>
      <c r="T168" s="62"/>
      <c r="U168" s="63"/>
      <c r="V168" s="46">
        <v>3</v>
      </c>
      <c r="W168" s="46"/>
      <c r="X168" s="46"/>
      <c r="Y168" s="46"/>
      <c r="Z168" s="46"/>
      <c r="AA168" s="46">
        <v>4</v>
      </c>
      <c r="AB168" s="46"/>
      <c r="AC168" s="46"/>
      <c r="AD168" s="46"/>
      <c r="AE168" s="46"/>
      <c r="AF168" s="46">
        <v>5</v>
      </c>
      <c r="AG168" s="46"/>
      <c r="AH168" s="46"/>
      <c r="AI168" s="46"/>
      <c r="AJ168" s="46">
        <v>6</v>
      </c>
      <c r="AK168" s="46"/>
      <c r="AL168" s="46"/>
      <c r="AM168" s="46"/>
      <c r="AN168" s="46"/>
      <c r="AO168" s="46">
        <v>7</v>
      </c>
      <c r="AP168" s="46"/>
      <c r="AQ168" s="46"/>
      <c r="AR168" s="46"/>
      <c r="AS168" s="46">
        <v>8</v>
      </c>
      <c r="AT168" s="46"/>
      <c r="AU168" s="46"/>
      <c r="AV168" s="46"/>
      <c r="AW168" s="46"/>
      <c r="AX168" s="46">
        <v>9</v>
      </c>
      <c r="AY168" s="46"/>
      <c r="AZ168" s="46"/>
      <c r="BA168" s="46"/>
      <c r="BB168" s="46">
        <v>10</v>
      </c>
      <c r="BC168" s="46"/>
      <c r="BD168" s="46"/>
      <c r="BE168" s="46"/>
      <c r="BF168" s="46"/>
      <c r="BG168" s="46">
        <v>11</v>
      </c>
      <c r="BH168" s="46"/>
      <c r="BI168" s="46"/>
      <c r="BJ168" s="46"/>
      <c r="BK168" s="46">
        <v>12</v>
      </c>
      <c r="BL168" s="46"/>
      <c r="BM168" s="46"/>
      <c r="BN168" s="46"/>
      <c r="BO168" s="46"/>
      <c r="BP168" s="46">
        <v>13</v>
      </c>
      <c r="BQ168" s="46"/>
      <c r="BR168" s="46"/>
      <c r="BS168" s="46"/>
    </row>
    <row r="169" spans="1:79" s="2" customFormat="1" ht="12" hidden="1" customHeight="1" x14ac:dyDescent="0.2">
      <c r="A169" s="93" t="s">
        <v>177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44" t="s">
        <v>162</v>
      </c>
      <c r="O169" s="44"/>
      <c r="P169" s="44"/>
      <c r="Q169" s="44"/>
      <c r="R169" s="44"/>
      <c r="S169" s="44"/>
      <c r="T169" s="44"/>
      <c r="U169" s="44"/>
      <c r="V169" s="44" t="s">
        <v>163</v>
      </c>
      <c r="W169" s="44"/>
      <c r="X169" s="44"/>
      <c r="Y169" s="44"/>
      <c r="Z169" s="44"/>
      <c r="AA169" s="49" t="s">
        <v>86</v>
      </c>
      <c r="AB169" s="49"/>
      <c r="AC169" s="49"/>
      <c r="AD169" s="49"/>
      <c r="AE169" s="49"/>
      <c r="AF169" s="49" t="s">
        <v>87</v>
      </c>
      <c r="AG169" s="49"/>
      <c r="AH169" s="49"/>
      <c r="AI169" s="49"/>
      <c r="AJ169" s="49" t="s">
        <v>88</v>
      </c>
      <c r="AK169" s="49"/>
      <c r="AL169" s="49"/>
      <c r="AM169" s="49"/>
      <c r="AN169" s="49"/>
      <c r="AO169" s="49" t="s">
        <v>89</v>
      </c>
      <c r="AP169" s="49"/>
      <c r="AQ169" s="49"/>
      <c r="AR169" s="49"/>
      <c r="AS169" s="49" t="s">
        <v>79</v>
      </c>
      <c r="AT169" s="49"/>
      <c r="AU169" s="49"/>
      <c r="AV169" s="49"/>
      <c r="AW169" s="49"/>
      <c r="AX169" s="49" t="s">
        <v>80</v>
      </c>
      <c r="AY169" s="49"/>
      <c r="AZ169" s="49"/>
      <c r="BA169" s="49"/>
      <c r="BB169" s="49" t="s">
        <v>81</v>
      </c>
      <c r="BC169" s="49"/>
      <c r="BD169" s="49"/>
      <c r="BE169" s="49"/>
      <c r="BF169" s="49"/>
      <c r="BG169" s="49" t="s">
        <v>82</v>
      </c>
      <c r="BH169" s="49"/>
      <c r="BI169" s="49"/>
      <c r="BJ169" s="49"/>
      <c r="BK169" s="49" t="s">
        <v>83</v>
      </c>
      <c r="BL169" s="49"/>
      <c r="BM169" s="49"/>
      <c r="BN169" s="49"/>
      <c r="BO169" s="49"/>
      <c r="BP169" s="49" t="s">
        <v>84</v>
      </c>
      <c r="BQ169" s="49"/>
      <c r="BR169" s="49"/>
      <c r="BS169" s="49"/>
      <c r="CA169" s="2" t="s">
        <v>56</v>
      </c>
    </row>
    <row r="170" spans="1:79" s="9" customFormat="1" ht="12.75" customHeight="1" x14ac:dyDescent="0.2">
      <c r="A170" s="180" t="s">
        <v>179</v>
      </c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27"/>
      <c r="O170" s="128"/>
      <c r="P170" s="128"/>
      <c r="Q170" s="128"/>
      <c r="R170" s="128"/>
      <c r="S170" s="128"/>
      <c r="T170" s="128"/>
      <c r="U170" s="130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3"/>
      <c r="BQ170" s="184"/>
      <c r="BR170" s="184"/>
      <c r="BS170" s="185"/>
      <c r="CA170" s="9" t="s">
        <v>57</v>
      </c>
    </row>
    <row r="173" spans="1:79" ht="35.25" customHeight="1" x14ac:dyDescent="0.2">
      <c r="A173" s="48" t="s">
        <v>443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</row>
    <row r="174" spans="1:79" ht="15" customHeight="1" x14ac:dyDescent="0.2">
      <c r="A174" s="150" t="s">
        <v>533</v>
      </c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</row>
    <row r="175" spans="1:79" ht="1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7" spans="1:79" ht="28.5" customHeight="1" x14ac:dyDescent="0.2">
      <c r="A177" s="56" t="s">
        <v>429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</row>
    <row r="178" spans="1:79" ht="14.25" customHeight="1" x14ac:dyDescent="0.2">
      <c r="A178" s="48" t="s">
        <v>414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42.95" customHeight="1" x14ac:dyDescent="0.2">
      <c r="A180" s="100" t="s">
        <v>166</v>
      </c>
      <c r="B180" s="100"/>
      <c r="C180" s="100"/>
      <c r="D180" s="100"/>
      <c r="E180" s="100"/>
      <c r="F180" s="100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 t="s">
        <v>16</v>
      </c>
      <c r="U180" s="46"/>
      <c r="V180" s="46"/>
      <c r="W180" s="46"/>
      <c r="X180" s="46"/>
      <c r="Y180" s="46"/>
      <c r="Z180" s="46" t="s">
        <v>15</v>
      </c>
      <c r="AA180" s="46"/>
      <c r="AB180" s="46"/>
      <c r="AC180" s="46"/>
      <c r="AD180" s="46"/>
      <c r="AE180" s="46" t="s">
        <v>167</v>
      </c>
      <c r="AF180" s="46"/>
      <c r="AG180" s="46"/>
      <c r="AH180" s="46"/>
      <c r="AI180" s="46"/>
      <c r="AJ180" s="46"/>
      <c r="AK180" s="46" t="s">
        <v>168</v>
      </c>
      <c r="AL180" s="46"/>
      <c r="AM180" s="46"/>
      <c r="AN180" s="46"/>
      <c r="AO180" s="46"/>
      <c r="AP180" s="46"/>
      <c r="AQ180" s="46" t="s">
        <v>169</v>
      </c>
      <c r="AR180" s="46"/>
      <c r="AS180" s="46"/>
      <c r="AT180" s="46"/>
      <c r="AU180" s="46"/>
      <c r="AV180" s="46"/>
      <c r="AW180" s="46" t="s">
        <v>120</v>
      </c>
      <c r="AX180" s="46"/>
      <c r="AY180" s="46"/>
      <c r="AZ180" s="46"/>
      <c r="BA180" s="46"/>
      <c r="BB180" s="46"/>
      <c r="BC180" s="46"/>
      <c r="BD180" s="46"/>
      <c r="BE180" s="46"/>
      <c r="BF180" s="46"/>
      <c r="BG180" s="46" t="s">
        <v>170</v>
      </c>
      <c r="BH180" s="46"/>
      <c r="BI180" s="46"/>
      <c r="BJ180" s="46"/>
      <c r="BK180" s="46"/>
      <c r="BL180" s="46"/>
    </row>
    <row r="181" spans="1:79" ht="39.950000000000003" customHeight="1" x14ac:dyDescent="0.2">
      <c r="A181" s="100"/>
      <c r="B181" s="100"/>
      <c r="C181" s="100"/>
      <c r="D181" s="100"/>
      <c r="E181" s="100"/>
      <c r="F181" s="100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 t="s">
        <v>18</v>
      </c>
      <c r="AX181" s="46"/>
      <c r="AY181" s="46"/>
      <c r="AZ181" s="46"/>
      <c r="BA181" s="46"/>
      <c r="BB181" s="46" t="s">
        <v>17</v>
      </c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>
        <v>2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>
        <v>3</v>
      </c>
      <c r="U182" s="46"/>
      <c r="V182" s="46"/>
      <c r="W182" s="46"/>
      <c r="X182" s="46"/>
      <c r="Y182" s="46"/>
      <c r="Z182" s="46">
        <v>4</v>
      </c>
      <c r="AA182" s="46"/>
      <c r="AB182" s="46"/>
      <c r="AC182" s="46"/>
      <c r="AD182" s="46"/>
      <c r="AE182" s="46">
        <v>5</v>
      </c>
      <c r="AF182" s="46"/>
      <c r="AG182" s="46"/>
      <c r="AH182" s="46"/>
      <c r="AI182" s="46"/>
      <c r="AJ182" s="46"/>
      <c r="AK182" s="46">
        <v>6</v>
      </c>
      <c r="AL182" s="46"/>
      <c r="AM182" s="46"/>
      <c r="AN182" s="46"/>
      <c r="AO182" s="46"/>
      <c r="AP182" s="46"/>
      <c r="AQ182" s="46">
        <v>7</v>
      </c>
      <c r="AR182" s="46"/>
      <c r="AS182" s="46"/>
      <c r="AT182" s="46"/>
      <c r="AU182" s="46"/>
      <c r="AV182" s="46"/>
      <c r="AW182" s="46">
        <v>8</v>
      </c>
      <c r="AX182" s="46"/>
      <c r="AY182" s="46"/>
      <c r="AZ182" s="46"/>
      <c r="BA182" s="46"/>
      <c r="BB182" s="46">
        <v>9</v>
      </c>
      <c r="BC182" s="46"/>
      <c r="BD182" s="46"/>
      <c r="BE182" s="46"/>
      <c r="BF182" s="46"/>
      <c r="BG182" s="46">
        <v>10</v>
      </c>
      <c r="BH182" s="46"/>
      <c r="BI182" s="46"/>
      <c r="BJ182" s="46"/>
      <c r="BK182" s="46"/>
      <c r="BL182" s="46"/>
    </row>
    <row r="183" spans="1:79" s="2" customFormat="1" ht="12" hidden="1" customHeight="1" x14ac:dyDescent="0.2">
      <c r="A183" s="44" t="s">
        <v>85</v>
      </c>
      <c r="B183" s="44"/>
      <c r="C183" s="44"/>
      <c r="D183" s="44"/>
      <c r="E183" s="44"/>
      <c r="F183" s="44"/>
      <c r="G183" s="93" t="s">
        <v>78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49" t="s">
        <v>101</v>
      </c>
      <c r="U183" s="49"/>
      <c r="V183" s="49"/>
      <c r="W183" s="49"/>
      <c r="X183" s="49"/>
      <c r="Y183" s="49"/>
      <c r="Z183" s="49" t="s">
        <v>102</v>
      </c>
      <c r="AA183" s="49"/>
      <c r="AB183" s="49"/>
      <c r="AC183" s="49"/>
      <c r="AD183" s="49"/>
      <c r="AE183" s="49" t="s">
        <v>103</v>
      </c>
      <c r="AF183" s="49"/>
      <c r="AG183" s="49"/>
      <c r="AH183" s="49"/>
      <c r="AI183" s="49"/>
      <c r="AJ183" s="49"/>
      <c r="AK183" s="49" t="s">
        <v>104</v>
      </c>
      <c r="AL183" s="49"/>
      <c r="AM183" s="49"/>
      <c r="AN183" s="49"/>
      <c r="AO183" s="49"/>
      <c r="AP183" s="49"/>
      <c r="AQ183" s="105" t="s">
        <v>122</v>
      </c>
      <c r="AR183" s="49"/>
      <c r="AS183" s="49"/>
      <c r="AT183" s="49"/>
      <c r="AU183" s="49"/>
      <c r="AV183" s="49"/>
      <c r="AW183" s="49" t="s">
        <v>105</v>
      </c>
      <c r="AX183" s="49"/>
      <c r="AY183" s="49"/>
      <c r="AZ183" s="49"/>
      <c r="BA183" s="49"/>
      <c r="BB183" s="49" t="s">
        <v>106</v>
      </c>
      <c r="BC183" s="49"/>
      <c r="BD183" s="49"/>
      <c r="BE183" s="49"/>
      <c r="BF183" s="49"/>
      <c r="BG183" s="105" t="s">
        <v>123</v>
      </c>
      <c r="BH183" s="49"/>
      <c r="BI183" s="49"/>
      <c r="BJ183" s="49"/>
      <c r="BK183" s="49"/>
      <c r="BL183" s="49"/>
      <c r="CA183" s="2" t="s">
        <v>58</v>
      </c>
    </row>
    <row r="184" spans="1:79" s="138" customFormat="1" ht="12.75" customHeight="1" x14ac:dyDescent="0.2">
      <c r="A184" s="172">
        <v>2730</v>
      </c>
      <c r="B184" s="172"/>
      <c r="C184" s="172"/>
      <c r="D184" s="172"/>
      <c r="E184" s="172"/>
      <c r="F184" s="172"/>
      <c r="G184" s="132" t="s">
        <v>522</v>
      </c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4"/>
      <c r="T184" s="179">
        <v>0</v>
      </c>
      <c r="U184" s="179"/>
      <c r="V184" s="179"/>
      <c r="W184" s="179"/>
      <c r="X184" s="179"/>
      <c r="Y184" s="179"/>
      <c r="Z184" s="179">
        <v>1610</v>
      </c>
      <c r="AA184" s="179"/>
      <c r="AB184" s="179"/>
      <c r="AC184" s="179"/>
      <c r="AD184" s="179"/>
      <c r="AE184" s="179">
        <v>0</v>
      </c>
      <c r="AF184" s="179"/>
      <c r="AG184" s="179"/>
      <c r="AH184" s="179"/>
      <c r="AI184" s="179"/>
      <c r="AJ184" s="179"/>
      <c r="AK184" s="179">
        <v>0</v>
      </c>
      <c r="AL184" s="179"/>
      <c r="AM184" s="179"/>
      <c r="AN184" s="179"/>
      <c r="AO184" s="179"/>
      <c r="AP184" s="179"/>
      <c r="AQ184" s="179">
        <f>IF(ISNUMBER(AK184),AK184,0)-IF(ISNUMBER(AE184),AE184,0)</f>
        <v>0</v>
      </c>
      <c r="AR184" s="179"/>
      <c r="AS184" s="179"/>
      <c r="AT184" s="179"/>
      <c r="AU184" s="179"/>
      <c r="AV184" s="179"/>
      <c r="AW184" s="179">
        <v>0</v>
      </c>
      <c r="AX184" s="179"/>
      <c r="AY184" s="179"/>
      <c r="AZ184" s="179"/>
      <c r="BA184" s="179"/>
      <c r="BB184" s="179">
        <v>0</v>
      </c>
      <c r="BC184" s="179"/>
      <c r="BD184" s="179"/>
      <c r="BE184" s="179"/>
      <c r="BF184" s="179"/>
      <c r="BG184" s="179">
        <f>IF(ISNUMBER(Z184),Z184,0)+IF(ISNUMBER(AK184),AK184,0)</f>
        <v>1610</v>
      </c>
      <c r="BH184" s="179"/>
      <c r="BI184" s="179"/>
      <c r="BJ184" s="179"/>
      <c r="BK184" s="179"/>
      <c r="BL184" s="179"/>
      <c r="CA184" s="138" t="s">
        <v>59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39" t="s">
        <v>179</v>
      </c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1"/>
      <c r="T185" s="178">
        <v>0</v>
      </c>
      <c r="U185" s="178"/>
      <c r="V185" s="178"/>
      <c r="W185" s="178"/>
      <c r="X185" s="178"/>
      <c r="Y185" s="178"/>
      <c r="Z185" s="178">
        <v>1610</v>
      </c>
      <c r="AA185" s="178"/>
      <c r="AB185" s="178"/>
      <c r="AC185" s="178"/>
      <c r="AD185" s="178"/>
      <c r="AE185" s="178">
        <v>0</v>
      </c>
      <c r="AF185" s="178"/>
      <c r="AG185" s="178"/>
      <c r="AH185" s="178"/>
      <c r="AI185" s="178"/>
      <c r="AJ185" s="178"/>
      <c r="AK185" s="178">
        <v>0</v>
      </c>
      <c r="AL185" s="178"/>
      <c r="AM185" s="178"/>
      <c r="AN185" s="178"/>
      <c r="AO185" s="178"/>
      <c r="AP185" s="178"/>
      <c r="AQ185" s="178">
        <f>IF(ISNUMBER(AK185),AK185,0)-IF(ISNUMBER(AE185),AE185,0)</f>
        <v>0</v>
      </c>
      <c r="AR185" s="178"/>
      <c r="AS185" s="178"/>
      <c r="AT185" s="178"/>
      <c r="AU185" s="178"/>
      <c r="AV185" s="178"/>
      <c r="AW185" s="178">
        <v>0</v>
      </c>
      <c r="AX185" s="178"/>
      <c r="AY185" s="178"/>
      <c r="AZ185" s="178"/>
      <c r="BA185" s="178"/>
      <c r="BB185" s="178">
        <v>0</v>
      </c>
      <c r="BC185" s="178"/>
      <c r="BD185" s="178"/>
      <c r="BE185" s="178"/>
      <c r="BF185" s="178"/>
      <c r="BG185" s="178">
        <f>IF(ISNUMBER(Z185),Z185,0)+IF(ISNUMBER(AK185),AK185,0)</f>
        <v>1610</v>
      </c>
      <c r="BH185" s="178"/>
      <c r="BI185" s="178"/>
      <c r="BJ185" s="178"/>
      <c r="BK185" s="178"/>
      <c r="BL185" s="178"/>
    </row>
    <row r="187" spans="1:79" ht="14.25" customHeight="1" x14ac:dyDescent="12.75">
      <c r="A187" s="48" t="s">
        <v>430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18" customHeight="1" x14ac:dyDescent="0.2">
      <c r="A189" s="46" t="s">
        <v>166</v>
      </c>
      <c r="B189" s="46"/>
      <c r="C189" s="46"/>
      <c r="D189" s="46"/>
      <c r="E189" s="46"/>
      <c r="F189" s="46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 t="s">
        <v>417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 t="s">
        <v>427</v>
      </c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42.9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 t="s">
        <v>171</v>
      </c>
      <c r="R190" s="46"/>
      <c r="S190" s="46"/>
      <c r="T190" s="46"/>
      <c r="U190" s="46"/>
      <c r="V190" s="100" t="s">
        <v>172</v>
      </c>
      <c r="W190" s="100"/>
      <c r="X190" s="100"/>
      <c r="Y190" s="100"/>
      <c r="Z190" s="46" t="s">
        <v>173</v>
      </c>
      <c r="AA190" s="46"/>
      <c r="AB190" s="46"/>
      <c r="AC190" s="46"/>
      <c r="AD190" s="46"/>
      <c r="AE190" s="46"/>
      <c r="AF190" s="46"/>
      <c r="AG190" s="46"/>
      <c r="AH190" s="46"/>
      <c r="AI190" s="46"/>
      <c r="AJ190" s="46" t="s">
        <v>174</v>
      </c>
      <c r="AK190" s="46"/>
      <c r="AL190" s="46"/>
      <c r="AM190" s="46"/>
      <c r="AN190" s="46"/>
      <c r="AO190" s="46" t="s">
        <v>21</v>
      </c>
      <c r="AP190" s="46"/>
      <c r="AQ190" s="46"/>
      <c r="AR190" s="46"/>
      <c r="AS190" s="46"/>
      <c r="AT190" s="100" t="s">
        <v>175</v>
      </c>
      <c r="AU190" s="100"/>
      <c r="AV190" s="100"/>
      <c r="AW190" s="100"/>
      <c r="AX190" s="46" t="s">
        <v>173</v>
      </c>
      <c r="AY190" s="46"/>
      <c r="AZ190" s="46"/>
      <c r="BA190" s="46"/>
      <c r="BB190" s="46"/>
      <c r="BC190" s="46"/>
      <c r="BD190" s="46"/>
      <c r="BE190" s="46"/>
      <c r="BF190" s="46"/>
      <c r="BG190" s="46"/>
      <c r="BH190" s="46" t="s">
        <v>176</v>
      </c>
      <c r="BI190" s="46"/>
      <c r="BJ190" s="46"/>
      <c r="BK190" s="46"/>
      <c r="BL190" s="46"/>
    </row>
    <row r="191" spans="1:79" ht="63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100"/>
      <c r="W191" s="100"/>
      <c r="X191" s="100"/>
      <c r="Y191" s="100"/>
      <c r="Z191" s="46" t="s">
        <v>18</v>
      </c>
      <c r="AA191" s="46"/>
      <c r="AB191" s="46"/>
      <c r="AC191" s="46"/>
      <c r="AD191" s="46"/>
      <c r="AE191" s="46" t="s">
        <v>17</v>
      </c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100"/>
      <c r="AU191" s="100"/>
      <c r="AV191" s="100"/>
      <c r="AW191" s="100"/>
      <c r="AX191" s="46" t="s">
        <v>18</v>
      </c>
      <c r="AY191" s="46"/>
      <c r="AZ191" s="46"/>
      <c r="BA191" s="46"/>
      <c r="BB191" s="46"/>
      <c r="BC191" s="46" t="s">
        <v>17</v>
      </c>
      <c r="BD191" s="46"/>
      <c r="BE191" s="46"/>
      <c r="BF191" s="46"/>
      <c r="BG191" s="46"/>
      <c r="BH191" s="46"/>
      <c r="BI191" s="46"/>
      <c r="BJ191" s="46"/>
      <c r="BK191" s="46"/>
      <c r="BL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>
        <v>3</v>
      </c>
      <c r="R192" s="46"/>
      <c r="S192" s="46"/>
      <c r="T192" s="46"/>
      <c r="U192" s="46"/>
      <c r="V192" s="46">
        <v>4</v>
      </c>
      <c r="W192" s="46"/>
      <c r="X192" s="46"/>
      <c r="Y192" s="46"/>
      <c r="Z192" s="46">
        <v>5</v>
      </c>
      <c r="AA192" s="46"/>
      <c r="AB192" s="46"/>
      <c r="AC192" s="46"/>
      <c r="AD192" s="46"/>
      <c r="AE192" s="46">
        <v>6</v>
      </c>
      <c r="AF192" s="46"/>
      <c r="AG192" s="46"/>
      <c r="AH192" s="46"/>
      <c r="AI192" s="46"/>
      <c r="AJ192" s="46">
        <v>7</v>
      </c>
      <c r="AK192" s="46"/>
      <c r="AL192" s="46"/>
      <c r="AM192" s="46"/>
      <c r="AN192" s="46"/>
      <c r="AO192" s="46">
        <v>8</v>
      </c>
      <c r="AP192" s="46"/>
      <c r="AQ192" s="46"/>
      <c r="AR192" s="46"/>
      <c r="AS192" s="46"/>
      <c r="AT192" s="46">
        <v>9</v>
      </c>
      <c r="AU192" s="46"/>
      <c r="AV192" s="46"/>
      <c r="AW192" s="46"/>
      <c r="AX192" s="46">
        <v>10</v>
      </c>
      <c r="AY192" s="46"/>
      <c r="AZ192" s="46"/>
      <c r="BA192" s="46"/>
      <c r="BB192" s="46"/>
      <c r="BC192" s="46">
        <v>11</v>
      </c>
      <c r="BD192" s="46"/>
      <c r="BE192" s="46"/>
      <c r="BF192" s="46"/>
      <c r="BG192" s="46"/>
      <c r="BH192" s="46">
        <v>12</v>
      </c>
      <c r="BI192" s="46"/>
      <c r="BJ192" s="46"/>
      <c r="BK192" s="46"/>
      <c r="BL192" s="46"/>
    </row>
    <row r="193" spans="1:79" s="2" customFormat="1" ht="12" hidden="1" customHeight="1" x14ac:dyDescent="0.2">
      <c r="A193" s="44" t="s">
        <v>85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49" t="s">
        <v>101</v>
      </c>
      <c r="R193" s="49"/>
      <c r="S193" s="49"/>
      <c r="T193" s="49"/>
      <c r="U193" s="49"/>
      <c r="V193" s="49" t="s">
        <v>102</v>
      </c>
      <c r="W193" s="49"/>
      <c r="X193" s="49"/>
      <c r="Y193" s="49"/>
      <c r="Z193" s="49" t="s">
        <v>103</v>
      </c>
      <c r="AA193" s="49"/>
      <c r="AB193" s="49"/>
      <c r="AC193" s="49"/>
      <c r="AD193" s="49"/>
      <c r="AE193" s="49" t="s">
        <v>104</v>
      </c>
      <c r="AF193" s="49"/>
      <c r="AG193" s="49"/>
      <c r="AH193" s="49"/>
      <c r="AI193" s="49"/>
      <c r="AJ193" s="105" t="s">
        <v>124</v>
      </c>
      <c r="AK193" s="49"/>
      <c r="AL193" s="49"/>
      <c r="AM193" s="49"/>
      <c r="AN193" s="49"/>
      <c r="AO193" s="49" t="s">
        <v>105</v>
      </c>
      <c r="AP193" s="49"/>
      <c r="AQ193" s="49"/>
      <c r="AR193" s="49"/>
      <c r="AS193" s="49"/>
      <c r="AT193" s="105" t="s">
        <v>125</v>
      </c>
      <c r="AU193" s="49"/>
      <c r="AV193" s="49"/>
      <c r="AW193" s="49"/>
      <c r="AX193" s="49" t="s">
        <v>106</v>
      </c>
      <c r="AY193" s="49"/>
      <c r="AZ193" s="49"/>
      <c r="BA193" s="49"/>
      <c r="BB193" s="49"/>
      <c r="BC193" s="49" t="s">
        <v>107</v>
      </c>
      <c r="BD193" s="49"/>
      <c r="BE193" s="49"/>
      <c r="BF193" s="49"/>
      <c r="BG193" s="49"/>
      <c r="BH193" s="105" t="s">
        <v>124</v>
      </c>
      <c r="BI193" s="49"/>
      <c r="BJ193" s="49"/>
      <c r="BK193" s="49"/>
      <c r="BL193" s="49"/>
      <c r="CA193" s="2" t="s">
        <v>60</v>
      </c>
    </row>
    <row r="194" spans="1:79" s="138" customFormat="1" ht="12.75" customHeight="1" x14ac:dyDescent="0.2">
      <c r="A194" s="172">
        <v>2730</v>
      </c>
      <c r="B194" s="172"/>
      <c r="C194" s="172"/>
      <c r="D194" s="172"/>
      <c r="E194" s="172"/>
      <c r="F194" s="172"/>
      <c r="G194" s="132" t="s">
        <v>522</v>
      </c>
      <c r="H194" s="133"/>
      <c r="I194" s="133"/>
      <c r="J194" s="133"/>
      <c r="K194" s="133"/>
      <c r="L194" s="133"/>
      <c r="M194" s="133"/>
      <c r="N194" s="133"/>
      <c r="O194" s="133"/>
      <c r="P194" s="134"/>
      <c r="Q194" s="179">
        <v>2600</v>
      </c>
      <c r="R194" s="179"/>
      <c r="S194" s="179"/>
      <c r="T194" s="179"/>
      <c r="U194" s="179"/>
      <c r="V194" s="179">
        <v>0</v>
      </c>
      <c r="W194" s="179"/>
      <c r="X194" s="179"/>
      <c r="Y194" s="179"/>
      <c r="Z194" s="179">
        <v>0</v>
      </c>
      <c r="AA194" s="179"/>
      <c r="AB194" s="179"/>
      <c r="AC194" s="179"/>
      <c r="AD194" s="179"/>
      <c r="AE194" s="179">
        <v>0</v>
      </c>
      <c r="AF194" s="179"/>
      <c r="AG194" s="179"/>
      <c r="AH194" s="179"/>
      <c r="AI194" s="179"/>
      <c r="AJ194" s="179">
        <f>IF(ISNUMBER(Q194),Q194,0)-IF(ISNUMBER(Z194),Z194,0)</f>
        <v>2600</v>
      </c>
      <c r="AK194" s="179"/>
      <c r="AL194" s="179"/>
      <c r="AM194" s="179"/>
      <c r="AN194" s="179"/>
      <c r="AO194" s="179">
        <v>1700</v>
      </c>
      <c r="AP194" s="179"/>
      <c r="AQ194" s="179"/>
      <c r="AR194" s="179"/>
      <c r="AS194" s="179"/>
      <c r="AT194" s="179">
        <f>IF(ISNUMBER(V194),V194,0)-IF(ISNUMBER(Z194),Z194,0)-IF(ISNUMBER(AE194),AE194,0)</f>
        <v>0</v>
      </c>
      <c r="AU194" s="179"/>
      <c r="AV194" s="179"/>
      <c r="AW194" s="179"/>
      <c r="AX194" s="179">
        <v>0</v>
      </c>
      <c r="AY194" s="179"/>
      <c r="AZ194" s="179"/>
      <c r="BA194" s="179"/>
      <c r="BB194" s="179"/>
      <c r="BC194" s="179">
        <v>0</v>
      </c>
      <c r="BD194" s="179"/>
      <c r="BE194" s="179"/>
      <c r="BF194" s="179"/>
      <c r="BG194" s="179"/>
      <c r="BH194" s="179">
        <f>IF(ISNUMBER(AO194),AO194,0)-IF(ISNUMBER(AX194),AX194,0)</f>
        <v>1700</v>
      </c>
      <c r="BI194" s="179"/>
      <c r="BJ194" s="179"/>
      <c r="BK194" s="179"/>
      <c r="BL194" s="179"/>
      <c r="CA194" s="138" t="s">
        <v>61</v>
      </c>
    </row>
    <row r="195" spans="1:79" s="9" customFormat="1" ht="12.75" customHeigh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1"/>
      <c r="Q195" s="178">
        <v>2600</v>
      </c>
      <c r="R195" s="178"/>
      <c r="S195" s="178"/>
      <c r="T195" s="178"/>
      <c r="U195" s="178"/>
      <c r="V195" s="178">
        <v>0</v>
      </c>
      <c r="W195" s="178"/>
      <c r="X195" s="178"/>
      <c r="Y195" s="178"/>
      <c r="Z195" s="178">
        <v>0</v>
      </c>
      <c r="AA195" s="178"/>
      <c r="AB195" s="178"/>
      <c r="AC195" s="178"/>
      <c r="AD195" s="178"/>
      <c r="AE195" s="178">
        <v>0</v>
      </c>
      <c r="AF195" s="178"/>
      <c r="AG195" s="178"/>
      <c r="AH195" s="178"/>
      <c r="AI195" s="178"/>
      <c r="AJ195" s="178">
        <f>IF(ISNUMBER(Q195),Q195,0)-IF(ISNUMBER(Z195),Z195,0)</f>
        <v>2600</v>
      </c>
      <c r="AK195" s="178"/>
      <c r="AL195" s="178"/>
      <c r="AM195" s="178"/>
      <c r="AN195" s="178"/>
      <c r="AO195" s="178">
        <v>1700</v>
      </c>
      <c r="AP195" s="178"/>
      <c r="AQ195" s="178"/>
      <c r="AR195" s="178"/>
      <c r="AS195" s="178"/>
      <c r="AT195" s="178">
        <f>IF(ISNUMBER(V195),V195,0)-IF(ISNUMBER(Z195),Z195,0)-IF(ISNUMBER(AE195),AE195,0)</f>
        <v>0</v>
      </c>
      <c r="AU195" s="178"/>
      <c r="AV195" s="178"/>
      <c r="AW195" s="178"/>
      <c r="AX195" s="178">
        <v>0</v>
      </c>
      <c r="AY195" s="178"/>
      <c r="AZ195" s="178"/>
      <c r="BA195" s="178"/>
      <c r="BB195" s="178"/>
      <c r="BC195" s="178">
        <v>0</v>
      </c>
      <c r="BD195" s="178"/>
      <c r="BE195" s="178"/>
      <c r="BF195" s="178"/>
      <c r="BG195" s="178"/>
      <c r="BH195" s="178">
        <f>IF(ISNUMBER(AO195),AO195,0)-IF(ISNUMBER(AX195),AX195,0)</f>
        <v>1700</v>
      </c>
      <c r="BI195" s="178"/>
      <c r="BJ195" s="178"/>
      <c r="BK195" s="178"/>
      <c r="BL195" s="178"/>
    </row>
    <row r="197" spans="1:79" ht="14.25" customHeight="1" x14ac:dyDescent="12.75">
      <c r="A197" s="48" t="s">
        <v>418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52" t="s">
        <v>355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</row>
    <row r="199" spans="1:79" ht="42.95" customHeight="1" x14ac:dyDescent="0.2">
      <c r="A199" s="100" t="s">
        <v>166</v>
      </c>
      <c r="B199" s="100"/>
      <c r="C199" s="100"/>
      <c r="D199" s="100"/>
      <c r="E199" s="100"/>
      <c r="F199" s="100"/>
      <c r="G199" s="46" t="s">
        <v>20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16</v>
      </c>
      <c r="U199" s="46"/>
      <c r="V199" s="46"/>
      <c r="W199" s="46"/>
      <c r="X199" s="46"/>
      <c r="Y199" s="46"/>
      <c r="Z199" s="46" t="s">
        <v>15</v>
      </c>
      <c r="AA199" s="46"/>
      <c r="AB199" s="46"/>
      <c r="AC199" s="46"/>
      <c r="AD199" s="46"/>
      <c r="AE199" s="46" t="s">
        <v>415</v>
      </c>
      <c r="AF199" s="46"/>
      <c r="AG199" s="46"/>
      <c r="AH199" s="46"/>
      <c r="AI199" s="46"/>
      <c r="AJ199" s="46"/>
      <c r="AK199" s="46" t="s">
        <v>419</v>
      </c>
      <c r="AL199" s="46"/>
      <c r="AM199" s="46"/>
      <c r="AN199" s="46"/>
      <c r="AO199" s="46"/>
      <c r="AP199" s="46"/>
      <c r="AQ199" s="46" t="s">
        <v>431</v>
      </c>
      <c r="AR199" s="46"/>
      <c r="AS199" s="46"/>
      <c r="AT199" s="46"/>
      <c r="AU199" s="46"/>
      <c r="AV199" s="46"/>
      <c r="AW199" s="46" t="s">
        <v>19</v>
      </c>
      <c r="AX199" s="46"/>
      <c r="AY199" s="46"/>
      <c r="AZ199" s="46"/>
      <c r="BA199" s="46"/>
      <c r="BB199" s="46"/>
      <c r="BC199" s="46"/>
      <c r="BD199" s="46"/>
      <c r="BE199" s="46" t="s">
        <v>190</v>
      </c>
      <c r="BF199" s="46"/>
      <c r="BG199" s="46"/>
      <c r="BH199" s="46"/>
      <c r="BI199" s="46"/>
      <c r="BJ199" s="46"/>
      <c r="BK199" s="46"/>
      <c r="BL199" s="46"/>
    </row>
    <row r="200" spans="1:79" ht="21.75" customHeight="1" x14ac:dyDescent="0.2">
      <c r="A200" s="100"/>
      <c r="B200" s="100"/>
      <c r="C200" s="100"/>
      <c r="D200" s="100"/>
      <c r="E200" s="100"/>
      <c r="F200" s="100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</row>
    <row r="201" spans="1:79" ht="15" customHeight="1" x14ac:dyDescent="0.2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>
        <v>4</v>
      </c>
      <c r="AA201" s="46"/>
      <c r="AB201" s="46"/>
      <c r="AC201" s="46"/>
      <c r="AD201" s="46"/>
      <c r="AE201" s="46">
        <v>5</v>
      </c>
      <c r="AF201" s="46"/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/>
      <c r="AQ201" s="46">
        <v>7</v>
      </c>
      <c r="AR201" s="46"/>
      <c r="AS201" s="46"/>
      <c r="AT201" s="46"/>
      <c r="AU201" s="46"/>
      <c r="AV201" s="46"/>
      <c r="AW201" s="44">
        <v>8</v>
      </c>
      <c r="AX201" s="44"/>
      <c r="AY201" s="44"/>
      <c r="AZ201" s="44"/>
      <c r="BA201" s="44"/>
      <c r="BB201" s="44"/>
      <c r="BC201" s="44"/>
      <c r="BD201" s="44"/>
      <c r="BE201" s="44">
        <v>9</v>
      </c>
      <c r="BF201" s="44"/>
      <c r="BG201" s="44"/>
      <c r="BH201" s="44"/>
      <c r="BI201" s="44"/>
      <c r="BJ201" s="44"/>
      <c r="BK201" s="44"/>
      <c r="BL201" s="44"/>
    </row>
    <row r="202" spans="1:79" s="2" customFormat="1" ht="18.75" hidden="1" customHeight="1" x14ac:dyDescent="0.2">
      <c r="A202" s="44" t="s">
        <v>85</v>
      </c>
      <c r="B202" s="44"/>
      <c r="C202" s="44"/>
      <c r="D202" s="44"/>
      <c r="E202" s="44"/>
      <c r="F202" s="44"/>
      <c r="G202" s="93" t="s">
        <v>78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49" t="s">
        <v>101</v>
      </c>
      <c r="U202" s="49"/>
      <c r="V202" s="49"/>
      <c r="W202" s="49"/>
      <c r="X202" s="49"/>
      <c r="Y202" s="49"/>
      <c r="Z202" s="49" t="s">
        <v>102</v>
      </c>
      <c r="AA202" s="49"/>
      <c r="AB202" s="49"/>
      <c r="AC202" s="49"/>
      <c r="AD202" s="49"/>
      <c r="AE202" s="49" t="s">
        <v>103</v>
      </c>
      <c r="AF202" s="49"/>
      <c r="AG202" s="49"/>
      <c r="AH202" s="49"/>
      <c r="AI202" s="49"/>
      <c r="AJ202" s="49"/>
      <c r="AK202" s="49" t="s">
        <v>104</v>
      </c>
      <c r="AL202" s="49"/>
      <c r="AM202" s="49"/>
      <c r="AN202" s="49"/>
      <c r="AO202" s="49"/>
      <c r="AP202" s="49"/>
      <c r="AQ202" s="49" t="s">
        <v>105</v>
      </c>
      <c r="AR202" s="49"/>
      <c r="AS202" s="49"/>
      <c r="AT202" s="49"/>
      <c r="AU202" s="49"/>
      <c r="AV202" s="49"/>
      <c r="AW202" s="93" t="s">
        <v>108</v>
      </c>
      <c r="AX202" s="93"/>
      <c r="AY202" s="93"/>
      <c r="AZ202" s="93"/>
      <c r="BA202" s="93"/>
      <c r="BB202" s="93"/>
      <c r="BC202" s="93"/>
      <c r="BD202" s="93"/>
      <c r="BE202" s="93" t="s">
        <v>109</v>
      </c>
      <c r="BF202" s="93"/>
      <c r="BG202" s="93"/>
      <c r="BH202" s="93"/>
      <c r="BI202" s="93"/>
      <c r="BJ202" s="93"/>
      <c r="BK202" s="93"/>
      <c r="BL202" s="93"/>
      <c r="CA202" s="2" t="s">
        <v>62</v>
      </c>
    </row>
    <row r="203" spans="1:79" s="9" customFormat="1" ht="12.75" customHeight="1" x14ac:dyDescent="0.2">
      <c r="A203" s="126"/>
      <c r="B203" s="126"/>
      <c r="C203" s="126"/>
      <c r="D203" s="126"/>
      <c r="E203" s="126"/>
      <c r="F203" s="126"/>
      <c r="G203" s="180" t="s">
        <v>179</v>
      </c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78"/>
      <c r="AH203" s="178"/>
      <c r="AI203" s="178"/>
      <c r="AJ203" s="178"/>
      <c r="AK203" s="178"/>
      <c r="AL203" s="178"/>
      <c r="AM203" s="178"/>
      <c r="AN203" s="178"/>
      <c r="AO203" s="178"/>
      <c r="AP203" s="178"/>
      <c r="AQ203" s="178"/>
      <c r="AR203" s="178"/>
      <c r="AS203" s="178"/>
      <c r="AT203" s="178"/>
      <c r="AU203" s="178"/>
      <c r="AV203" s="178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CA203" s="9" t="s">
        <v>63</v>
      </c>
    </row>
    <row r="205" spans="1:79" ht="14.25" customHeight="1" x14ac:dyDescent="12.75">
      <c r="A205" s="48" t="s">
        <v>420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5" customHeight="1" x14ac:dyDescent="0.2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</row>
    <row r="207" spans="1:79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9" spans="1:64" ht="14.25" x14ac:dyDescent="0.2">
      <c r="A209" s="48" t="s">
        <v>444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64" ht="14.25" x14ac:dyDescent="0.2">
      <c r="A210" s="48" t="s">
        <v>421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5" spans="1:64" ht="18.95" customHeight="1" x14ac:dyDescent="0.2">
      <c r="A215" s="154" t="s">
        <v>349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40"/>
      <c r="AC215" s="40"/>
      <c r="AD215" s="40"/>
      <c r="AE215" s="40"/>
      <c r="AF215" s="40"/>
      <c r="AG215" s="40"/>
      <c r="AH215" s="67"/>
      <c r="AI215" s="67"/>
      <c r="AJ215" s="67"/>
      <c r="AK215" s="67"/>
      <c r="AL215" s="67"/>
      <c r="AM215" s="67"/>
      <c r="AN215" s="67"/>
      <c r="AO215" s="67"/>
      <c r="AP215" s="67"/>
      <c r="AQ215" s="40"/>
      <c r="AR215" s="40"/>
      <c r="AS215" s="40"/>
      <c r="AT215" s="40"/>
      <c r="AU215" s="155" t="s">
        <v>412</v>
      </c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</row>
    <row r="216" spans="1:64" ht="12.75" customHeight="1" x14ac:dyDescent="0.2">
      <c r="AB216" s="41"/>
      <c r="AC216" s="41"/>
      <c r="AD216" s="41"/>
      <c r="AE216" s="41"/>
      <c r="AF216" s="41"/>
      <c r="AG216" s="41"/>
      <c r="AH216" s="47" t="s">
        <v>2</v>
      </c>
      <c r="AI216" s="47"/>
      <c r="AJ216" s="47"/>
      <c r="AK216" s="47"/>
      <c r="AL216" s="47"/>
      <c r="AM216" s="47"/>
      <c r="AN216" s="47"/>
      <c r="AO216" s="47"/>
      <c r="AP216" s="47"/>
      <c r="AQ216" s="41"/>
      <c r="AR216" s="41"/>
      <c r="AS216" s="41"/>
      <c r="AT216" s="41"/>
      <c r="AU216" s="47" t="s">
        <v>219</v>
      </c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</row>
    <row r="217" spans="1:64" ht="15" x14ac:dyDescent="0.2">
      <c r="AB217" s="41"/>
      <c r="AC217" s="41"/>
      <c r="AD217" s="41"/>
      <c r="AE217" s="41"/>
      <c r="AF217" s="41"/>
      <c r="AG217" s="41"/>
      <c r="AH217" s="42"/>
      <c r="AI217" s="42"/>
      <c r="AJ217" s="42"/>
      <c r="AK217" s="42"/>
      <c r="AL217" s="42"/>
      <c r="AM217" s="42"/>
      <c r="AN217" s="42"/>
      <c r="AO217" s="42"/>
      <c r="AP217" s="42"/>
      <c r="AQ217" s="41"/>
      <c r="AR217" s="41"/>
      <c r="AS217" s="41"/>
      <c r="AT217" s="41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</row>
    <row r="218" spans="1:64" ht="18" customHeight="1" x14ac:dyDescent="0.2">
      <c r="A218" s="154" t="s">
        <v>816</v>
      </c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41"/>
      <c r="AC218" s="41"/>
      <c r="AD218" s="41"/>
      <c r="AE218" s="41"/>
      <c r="AF218" s="41"/>
      <c r="AG218" s="41"/>
      <c r="AH218" s="68"/>
      <c r="AI218" s="68"/>
      <c r="AJ218" s="68"/>
      <c r="AK218" s="68"/>
      <c r="AL218" s="68"/>
      <c r="AM218" s="68"/>
      <c r="AN218" s="68"/>
      <c r="AO218" s="68"/>
      <c r="AP218" s="68"/>
      <c r="AQ218" s="41"/>
      <c r="AR218" s="41"/>
      <c r="AS218" s="41"/>
      <c r="AT218" s="41"/>
      <c r="AU218" s="156" t="s">
        <v>413</v>
      </c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</row>
    <row r="219" spans="1:64" ht="12" customHeight="1" x14ac:dyDescent="0.2">
      <c r="AB219" s="41"/>
      <c r="AC219" s="41"/>
      <c r="AD219" s="41"/>
      <c r="AE219" s="41"/>
      <c r="AF219" s="41"/>
      <c r="AG219" s="41"/>
      <c r="AH219" s="47" t="s">
        <v>2</v>
      </c>
      <c r="AI219" s="47"/>
      <c r="AJ219" s="47"/>
      <c r="AK219" s="47"/>
      <c r="AL219" s="47"/>
      <c r="AM219" s="47"/>
      <c r="AN219" s="47"/>
      <c r="AO219" s="47"/>
      <c r="AP219" s="47"/>
      <c r="AQ219" s="41"/>
      <c r="AR219" s="41"/>
      <c r="AS219" s="41"/>
      <c r="AT219" s="41"/>
      <c r="AU219" s="47" t="s">
        <v>219</v>
      </c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</row>
  </sheetData>
  <mergeCells count="1242"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8:AA218"/>
    <mergeCell ref="AH218:AP218"/>
    <mergeCell ref="AU218:BF218"/>
    <mergeCell ref="AH219:AP219"/>
    <mergeCell ref="AU219:BF219"/>
    <mergeCell ref="A31:D31"/>
    <mergeCell ref="E31:T31"/>
    <mergeCell ref="U31:Y31"/>
    <mergeCell ref="Z31:AD31"/>
    <mergeCell ref="AE31:AH31"/>
    <mergeCell ref="A211:BL211"/>
    <mergeCell ref="A215:AA215"/>
    <mergeCell ref="AH215:AP215"/>
    <mergeCell ref="AU215:BF215"/>
    <mergeCell ref="AH216:AP216"/>
    <mergeCell ref="AU216:BF216"/>
    <mergeCell ref="AW203:BD203"/>
    <mergeCell ref="BE203:BL203"/>
    <mergeCell ref="A205:BL205"/>
    <mergeCell ref="A206:BL206"/>
    <mergeCell ref="A209:BL209"/>
    <mergeCell ref="A210:BL210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0 A95">
    <cfRule type="cellIs" dxfId="725" priority="31" stopIfTrue="1" operator="equal">
      <formula>A85</formula>
    </cfRule>
  </conditionalFormatting>
  <conditionalFormatting sqref="A105:C105 A117:C117">
    <cfRule type="cellIs" dxfId="724" priority="32" stopIfTrue="1" operator="equal">
      <formula>A104</formula>
    </cfRule>
    <cfRule type="cellIs" dxfId="723" priority="33" stopIfTrue="1" operator="equal">
      <formula>0</formula>
    </cfRule>
  </conditionalFormatting>
  <conditionalFormatting sqref="A87">
    <cfRule type="cellIs" dxfId="722" priority="30" stopIfTrue="1" operator="equal">
      <formula>A86</formula>
    </cfRule>
  </conditionalFormatting>
  <conditionalFormatting sqref="A97">
    <cfRule type="cellIs" dxfId="721" priority="268" stopIfTrue="1" operator="equal">
      <formula>A95</formula>
    </cfRule>
  </conditionalFormatting>
  <conditionalFormatting sqref="A96">
    <cfRule type="cellIs" dxfId="720" priority="28" stopIfTrue="1" operator="equal">
      <formula>A95</formula>
    </cfRule>
  </conditionalFormatting>
  <conditionalFormatting sqref="A141">
    <cfRule type="cellIs" dxfId="719" priority="2" stopIfTrue="1" operator="equal">
      <formula>A140</formula>
    </cfRule>
  </conditionalFormatting>
  <conditionalFormatting sqref="A106:C106">
    <cfRule type="cellIs" dxfId="718" priority="25" stopIfTrue="1" operator="equal">
      <formula>A105</formula>
    </cfRule>
    <cfRule type="cellIs" dxfId="717" priority="26" stopIfTrue="1" operator="equal">
      <formula>0</formula>
    </cfRule>
  </conditionalFormatting>
  <conditionalFormatting sqref="A107:C107">
    <cfRule type="cellIs" dxfId="716" priority="23" stopIfTrue="1" operator="equal">
      <formula>A106</formula>
    </cfRule>
    <cfRule type="cellIs" dxfId="715" priority="24" stopIfTrue="1" operator="equal">
      <formula>0</formula>
    </cfRule>
  </conditionalFormatting>
  <conditionalFormatting sqref="A108:C108">
    <cfRule type="cellIs" dxfId="714" priority="21" stopIfTrue="1" operator="equal">
      <formula>A107</formula>
    </cfRule>
    <cfRule type="cellIs" dxfId="713" priority="22" stopIfTrue="1" operator="equal">
      <formula>0</formula>
    </cfRule>
  </conditionalFormatting>
  <conditionalFormatting sqref="A109:C109">
    <cfRule type="cellIs" dxfId="712" priority="19" stopIfTrue="1" operator="equal">
      <formula>A108</formula>
    </cfRule>
    <cfRule type="cellIs" dxfId="711" priority="20" stopIfTrue="1" operator="equal">
      <formula>0</formula>
    </cfRule>
  </conditionalFormatting>
  <conditionalFormatting sqref="A110:C110">
    <cfRule type="cellIs" dxfId="710" priority="17" stopIfTrue="1" operator="equal">
      <formula>A109</formula>
    </cfRule>
    <cfRule type="cellIs" dxfId="709" priority="18" stopIfTrue="1" operator="equal">
      <formula>0</formula>
    </cfRule>
  </conditionalFormatting>
  <conditionalFormatting sqref="A118:C118">
    <cfRule type="cellIs" dxfId="708" priority="13" stopIfTrue="1" operator="equal">
      <formula>A117</formula>
    </cfRule>
    <cfRule type="cellIs" dxfId="707" priority="14" stopIfTrue="1" operator="equal">
      <formula>0</formula>
    </cfRule>
  </conditionalFormatting>
  <conditionalFormatting sqref="A119:C119">
    <cfRule type="cellIs" dxfId="706" priority="11" stopIfTrue="1" operator="equal">
      <formula>A118</formula>
    </cfRule>
    <cfRule type="cellIs" dxfId="705" priority="12" stopIfTrue="1" operator="equal">
      <formula>0</formula>
    </cfRule>
  </conditionalFormatting>
  <conditionalFormatting sqref="A120:C120">
    <cfRule type="cellIs" dxfId="704" priority="9" stopIfTrue="1" operator="equal">
      <formula>A119</formula>
    </cfRule>
    <cfRule type="cellIs" dxfId="703" priority="10" stopIfTrue="1" operator="equal">
      <formula>0</formula>
    </cfRule>
  </conditionalFormatting>
  <conditionalFormatting sqref="A121:C121">
    <cfRule type="cellIs" dxfId="702" priority="7" stopIfTrue="1" operator="equal">
      <formula>A120</formula>
    </cfRule>
    <cfRule type="cellIs" dxfId="701" priority="8" stopIfTrue="1" operator="equal">
      <formula>0</formula>
    </cfRule>
  </conditionalFormatting>
  <conditionalFormatting sqref="A122:C122">
    <cfRule type="cellIs" dxfId="700" priority="5" stopIfTrue="1" operator="equal">
      <formula>A121</formula>
    </cfRule>
    <cfRule type="cellIs" dxfId="69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tabSelected="1" topLeftCell="A212" zoomScaleNormal="100" workbookViewId="0">
      <selection activeCell="A224" sqref="A224:AA22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549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550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536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30" customHeight="1" x14ac:dyDescent="0.2">
      <c r="A15" s="150" t="s">
        <v>530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547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110000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110000</v>
      </c>
      <c r="AJ30" s="163"/>
      <c r="AK30" s="163"/>
      <c r="AL30" s="163"/>
      <c r="AM30" s="164"/>
      <c r="AN30" s="162">
        <v>110000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110000</v>
      </c>
      <c r="BC30" s="163"/>
      <c r="BD30" s="163"/>
      <c r="BE30" s="163"/>
      <c r="BF30" s="164"/>
      <c r="BG30" s="162">
        <v>110000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110000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110000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110000</v>
      </c>
      <c r="AJ31" s="167"/>
      <c r="AK31" s="167"/>
      <c r="AL31" s="167"/>
      <c r="AM31" s="168"/>
      <c r="AN31" s="166">
        <v>110000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110000</v>
      </c>
      <c r="BC31" s="167"/>
      <c r="BD31" s="167"/>
      <c r="BE31" s="167"/>
      <c r="BF31" s="168"/>
      <c r="BG31" s="166">
        <v>110000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110000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120000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120000</v>
      </c>
      <c r="AN39" s="163"/>
      <c r="AO39" s="163"/>
      <c r="AP39" s="163"/>
      <c r="AQ39" s="164"/>
      <c r="AR39" s="162">
        <v>130000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120000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120000</v>
      </c>
      <c r="AN40" s="167"/>
      <c r="AO40" s="167"/>
      <c r="AP40" s="167"/>
      <c r="AQ40" s="168"/>
      <c r="AR40" s="166">
        <v>130000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110000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110000</v>
      </c>
      <c r="AJ50" s="163"/>
      <c r="AK50" s="163"/>
      <c r="AL50" s="163"/>
      <c r="AM50" s="164"/>
      <c r="AN50" s="162">
        <v>110000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110000</v>
      </c>
      <c r="BC50" s="163"/>
      <c r="BD50" s="163"/>
      <c r="BE50" s="163"/>
      <c r="BF50" s="164"/>
      <c r="BG50" s="162">
        <v>110000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110000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110000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110000</v>
      </c>
      <c r="AJ51" s="167"/>
      <c r="AK51" s="167"/>
      <c r="AL51" s="167"/>
      <c r="AM51" s="168"/>
      <c r="AN51" s="166">
        <v>110000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110000</v>
      </c>
      <c r="BC51" s="167"/>
      <c r="BD51" s="167"/>
      <c r="BE51" s="167"/>
      <c r="BF51" s="168"/>
      <c r="BG51" s="166">
        <v>110000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110000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25.5" customHeight="1" x14ac:dyDescent="0.2">
      <c r="A67" s="158">
        <v>2610</v>
      </c>
      <c r="B67" s="159"/>
      <c r="C67" s="159"/>
      <c r="D67" s="160"/>
      <c r="E67" s="132" t="s">
        <v>464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120000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120000</v>
      </c>
      <c r="AN67" s="163"/>
      <c r="AO67" s="163"/>
      <c r="AP67" s="163"/>
      <c r="AQ67" s="164"/>
      <c r="AR67" s="162">
        <v>130000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130000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120000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120000</v>
      </c>
      <c r="AN68" s="167"/>
      <c r="AO68" s="167"/>
      <c r="AP68" s="167"/>
      <c r="AQ68" s="168"/>
      <c r="AR68" s="166">
        <v>130000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130000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537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110000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110000</v>
      </c>
      <c r="AJ86" s="163"/>
      <c r="AK86" s="163"/>
      <c r="AL86" s="163"/>
      <c r="AM86" s="164"/>
      <c r="AN86" s="162">
        <v>110000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110000</v>
      </c>
      <c r="BC86" s="163"/>
      <c r="BD86" s="163"/>
      <c r="BE86" s="163"/>
      <c r="BF86" s="164"/>
      <c r="BG86" s="162">
        <v>110000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110000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110000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110000</v>
      </c>
      <c r="AJ87" s="167"/>
      <c r="AK87" s="167"/>
      <c r="AL87" s="167"/>
      <c r="AM87" s="168"/>
      <c r="AN87" s="166">
        <v>110000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110000</v>
      </c>
      <c r="BC87" s="167"/>
      <c r="BD87" s="167"/>
      <c r="BE87" s="167"/>
      <c r="BF87" s="168"/>
      <c r="BG87" s="166">
        <v>110000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110000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537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120000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120000</v>
      </c>
      <c r="AK95" s="172"/>
      <c r="AL95" s="172"/>
      <c r="AM95" s="172"/>
      <c r="AN95" s="172"/>
      <c r="AO95" s="161">
        <v>130000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130000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120000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120000</v>
      </c>
      <c r="AK96" s="126"/>
      <c r="AL96" s="126"/>
      <c r="AM96" s="126"/>
      <c r="AN96" s="126"/>
      <c r="AO96" s="165">
        <v>130000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130000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538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539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110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110</v>
      </c>
      <c r="AQ106" s="177"/>
      <c r="AR106" s="177"/>
      <c r="AS106" s="177"/>
      <c r="AT106" s="177"/>
      <c r="AU106" s="177">
        <v>110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110</v>
      </c>
      <c r="BF106" s="177"/>
      <c r="BG106" s="177"/>
      <c r="BH106" s="177"/>
      <c r="BI106" s="177"/>
      <c r="BJ106" s="177">
        <v>110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110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541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82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82</v>
      </c>
      <c r="AQ108" s="177"/>
      <c r="AR108" s="177"/>
      <c r="AS108" s="177"/>
      <c r="AT108" s="177"/>
      <c r="AU108" s="177">
        <v>483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483</v>
      </c>
      <c r="BF108" s="177"/>
      <c r="BG108" s="177"/>
      <c r="BH108" s="177"/>
      <c r="BI108" s="177"/>
      <c r="BJ108" s="177">
        <v>483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483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542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543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</v>
      </c>
      <c r="AQ109" s="177"/>
      <c r="AR109" s="177"/>
      <c r="AS109" s="177"/>
      <c r="AT109" s="177"/>
      <c r="AU109" s="177">
        <v>1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1</v>
      </c>
      <c r="BF109" s="177"/>
      <c r="BG109" s="177"/>
      <c r="BH109" s="177"/>
      <c r="BI109" s="177"/>
      <c r="BJ109" s="177">
        <v>1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42.75" customHeight="1" x14ac:dyDescent="0.2">
      <c r="A111" s="158">
        <v>0</v>
      </c>
      <c r="B111" s="159"/>
      <c r="C111" s="159"/>
      <c r="D111" s="176" t="s">
        <v>544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393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25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25</v>
      </c>
      <c r="AQ111" s="177"/>
      <c r="AR111" s="177"/>
      <c r="AS111" s="177"/>
      <c r="AT111" s="177"/>
      <c r="AU111" s="177">
        <v>9.1999999999999993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9.1999999999999993</v>
      </c>
      <c r="BF111" s="177"/>
      <c r="BG111" s="177"/>
      <c r="BH111" s="177"/>
      <c r="BI111" s="177"/>
      <c r="BJ111" s="177">
        <v>15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15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28.5" customHeight="1" x14ac:dyDescent="0.2">
      <c r="A113" s="158">
        <v>0</v>
      </c>
      <c r="B113" s="159"/>
      <c r="C113" s="159"/>
      <c r="D113" s="176" t="s">
        <v>545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393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100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100</v>
      </c>
      <c r="AQ113" s="177"/>
      <c r="AR113" s="177"/>
      <c r="AS113" s="177"/>
      <c r="AT113" s="177"/>
      <c r="AU113" s="177">
        <v>50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50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28.5" customHeight="1" x14ac:dyDescent="0.2">
      <c r="A121" s="158">
        <v>0</v>
      </c>
      <c r="B121" s="159"/>
      <c r="C121" s="159"/>
      <c r="D121" s="176" t="s">
        <v>538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46" t="s">
        <v>539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177">
        <v>120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120</v>
      </c>
      <c r="AQ121" s="177"/>
      <c r="AR121" s="177"/>
      <c r="AS121" s="177"/>
      <c r="AT121" s="177"/>
      <c r="AU121" s="177">
        <v>130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130</v>
      </c>
      <c r="BF121" s="177"/>
      <c r="BG121" s="177"/>
      <c r="BH121" s="177"/>
      <c r="BI121" s="177"/>
    </row>
    <row r="122" spans="1:79" s="9" customFormat="1" ht="14.25" x14ac:dyDescent="0.2">
      <c r="A122" s="127">
        <v>0</v>
      </c>
      <c r="B122" s="128"/>
      <c r="C122" s="128"/>
      <c r="D122" s="175" t="s">
        <v>383</v>
      </c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1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</row>
    <row r="123" spans="1:79" s="138" customFormat="1" ht="57" customHeight="1" x14ac:dyDescent="0.2">
      <c r="A123" s="158">
        <v>0</v>
      </c>
      <c r="B123" s="159"/>
      <c r="C123" s="159"/>
      <c r="D123" s="176" t="s">
        <v>540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541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480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480</v>
      </c>
      <c r="AQ123" s="177"/>
      <c r="AR123" s="177"/>
      <c r="AS123" s="177"/>
      <c r="AT123" s="177"/>
      <c r="AU123" s="177">
        <v>480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480</v>
      </c>
      <c r="BF123" s="177"/>
      <c r="BG123" s="177"/>
      <c r="BH123" s="177"/>
      <c r="BI123" s="177"/>
    </row>
    <row r="124" spans="1:79" s="138" customFormat="1" ht="45" customHeight="1" x14ac:dyDescent="0.2">
      <c r="A124" s="158">
        <v>0</v>
      </c>
      <c r="B124" s="159"/>
      <c r="C124" s="159"/>
      <c r="D124" s="176" t="s">
        <v>542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543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544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20</v>
      </c>
      <c r="AQ126" s="177"/>
      <c r="AR126" s="177"/>
      <c r="AS126" s="177"/>
      <c r="AT126" s="177"/>
      <c r="AU126" s="177">
        <v>20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545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393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38.2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546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110000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110000</v>
      </c>
      <c r="AL157" s="179"/>
      <c r="AM157" s="179"/>
      <c r="AN157" s="179"/>
      <c r="AO157" s="179"/>
      <c r="AP157" s="179">
        <v>110000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110000</v>
      </c>
      <c r="BA157" s="179"/>
      <c r="BB157" s="179"/>
      <c r="BC157" s="179"/>
      <c r="BD157" s="179"/>
      <c r="BE157" s="179">
        <v>110000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110000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110000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110000</v>
      </c>
      <c r="AL158" s="178"/>
      <c r="AM158" s="178"/>
      <c r="AN158" s="178"/>
      <c r="AO158" s="178"/>
      <c r="AP158" s="178">
        <v>110000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110000</v>
      </c>
      <c r="BA158" s="178"/>
      <c r="BB158" s="178"/>
      <c r="BC158" s="178"/>
      <c r="BD158" s="178"/>
      <c r="BE158" s="178">
        <v>110000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110000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38.2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546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120000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120000</v>
      </c>
      <c r="AL166" s="179"/>
      <c r="AM166" s="179"/>
      <c r="AN166" s="179"/>
      <c r="AO166" s="179"/>
      <c r="AP166" s="179">
        <v>130000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130000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120000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120000</v>
      </c>
      <c r="AL167" s="178"/>
      <c r="AM167" s="178"/>
      <c r="AN167" s="178"/>
      <c r="AO167" s="178"/>
      <c r="AP167" s="178">
        <v>130000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130000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548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38.25" customHeight="1" x14ac:dyDescent="0.2">
      <c r="A190" s="172">
        <v>2610</v>
      </c>
      <c r="B190" s="172"/>
      <c r="C190" s="172"/>
      <c r="D190" s="172"/>
      <c r="E190" s="172"/>
      <c r="F190" s="172"/>
      <c r="G190" s="132" t="s">
        <v>464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110000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110000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110000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110000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38.25" customHeight="1" x14ac:dyDescent="0.2">
      <c r="A200" s="172">
        <v>2610</v>
      </c>
      <c r="B200" s="172"/>
      <c r="C200" s="172"/>
      <c r="D200" s="172"/>
      <c r="E200" s="172"/>
      <c r="F200" s="172"/>
      <c r="G200" s="132" t="s">
        <v>464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110000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110000</v>
      </c>
      <c r="AK200" s="179"/>
      <c r="AL200" s="179"/>
      <c r="AM200" s="179"/>
      <c r="AN200" s="179"/>
      <c r="AO200" s="179">
        <v>110000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110000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110000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110000</v>
      </c>
      <c r="AK201" s="178"/>
      <c r="AL201" s="178"/>
      <c r="AM201" s="178"/>
      <c r="AN201" s="178"/>
      <c r="AO201" s="178">
        <v>110000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110000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816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698" priority="43" stopIfTrue="1" operator="equal">
      <formula>A85</formula>
    </cfRule>
  </conditionalFormatting>
  <conditionalFormatting sqref="A105:C105 A120:C120">
    <cfRule type="cellIs" dxfId="697" priority="44" stopIfTrue="1" operator="equal">
      <formula>A104</formula>
    </cfRule>
    <cfRule type="cellIs" dxfId="696" priority="45" stopIfTrue="1" operator="equal">
      <formula>0</formula>
    </cfRule>
  </conditionalFormatting>
  <conditionalFormatting sqref="A87">
    <cfRule type="cellIs" dxfId="695" priority="42" stopIfTrue="1" operator="equal">
      <formula>A86</formula>
    </cfRule>
  </conditionalFormatting>
  <conditionalFormatting sqref="A97">
    <cfRule type="cellIs" dxfId="694" priority="310" stopIfTrue="1" operator="equal">
      <formula>A95</formula>
    </cfRule>
  </conditionalFormatting>
  <conditionalFormatting sqref="A96">
    <cfRule type="cellIs" dxfId="693" priority="40" stopIfTrue="1" operator="equal">
      <formula>A95</formula>
    </cfRule>
  </conditionalFormatting>
  <conditionalFormatting sqref="A147">
    <cfRule type="cellIs" dxfId="692" priority="2" stopIfTrue="1" operator="equal">
      <formula>A146</formula>
    </cfRule>
  </conditionalFormatting>
  <conditionalFormatting sqref="A106:C106">
    <cfRule type="cellIs" dxfId="691" priority="37" stopIfTrue="1" operator="equal">
      <formula>A105</formula>
    </cfRule>
    <cfRule type="cellIs" dxfId="690" priority="38" stopIfTrue="1" operator="equal">
      <formula>0</formula>
    </cfRule>
  </conditionalFormatting>
  <conditionalFormatting sqref="A107:C107">
    <cfRule type="cellIs" dxfId="689" priority="35" stopIfTrue="1" operator="equal">
      <formula>A106</formula>
    </cfRule>
    <cfRule type="cellIs" dxfId="688" priority="36" stopIfTrue="1" operator="equal">
      <formula>0</formula>
    </cfRule>
  </conditionalFormatting>
  <conditionalFormatting sqref="A108:C108">
    <cfRule type="cellIs" dxfId="687" priority="33" stopIfTrue="1" operator="equal">
      <formula>A107</formula>
    </cfRule>
    <cfRule type="cellIs" dxfId="686" priority="34" stopIfTrue="1" operator="equal">
      <formula>0</formula>
    </cfRule>
  </conditionalFormatting>
  <conditionalFormatting sqref="A109:C109">
    <cfRule type="cellIs" dxfId="685" priority="31" stopIfTrue="1" operator="equal">
      <formula>A108</formula>
    </cfRule>
    <cfRule type="cellIs" dxfId="684" priority="32" stopIfTrue="1" operator="equal">
      <formula>0</formula>
    </cfRule>
  </conditionalFormatting>
  <conditionalFormatting sqref="A110:C110">
    <cfRule type="cellIs" dxfId="683" priority="29" stopIfTrue="1" operator="equal">
      <formula>A109</formula>
    </cfRule>
    <cfRule type="cellIs" dxfId="682" priority="30" stopIfTrue="1" operator="equal">
      <formula>0</formula>
    </cfRule>
  </conditionalFormatting>
  <conditionalFormatting sqref="A111:C111">
    <cfRule type="cellIs" dxfId="681" priority="27" stopIfTrue="1" operator="equal">
      <formula>A110</formula>
    </cfRule>
    <cfRule type="cellIs" dxfId="680" priority="28" stopIfTrue="1" operator="equal">
      <formula>0</formula>
    </cfRule>
  </conditionalFormatting>
  <conditionalFormatting sqref="A112:C112">
    <cfRule type="cellIs" dxfId="679" priority="25" stopIfTrue="1" operator="equal">
      <formula>A111</formula>
    </cfRule>
    <cfRule type="cellIs" dxfId="678" priority="26" stopIfTrue="1" operator="equal">
      <formula>0</formula>
    </cfRule>
  </conditionalFormatting>
  <conditionalFormatting sqref="A113:C113">
    <cfRule type="cellIs" dxfId="677" priority="23" stopIfTrue="1" operator="equal">
      <formula>A112</formula>
    </cfRule>
    <cfRule type="cellIs" dxfId="676" priority="24" stopIfTrue="1" operator="equal">
      <formula>0</formula>
    </cfRule>
  </conditionalFormatting>
  <conditionalFormatting sqref="A121:C121">
    <cfRule type="cellIs" dxfId="675" priority="19" stopIfTrue="1" operator="equal">
      <formula>A120</formula>
    </cfRule>
    <cfRule type="cellIs" dxfId="674" priority="20" stopIfTrue="1" operator="equal">
      <formula>0</formula>
    </cfRule>
  </conditionalFormatting>
  <conditionalFormatting sqref="A122:C122">
    <cfRule type="cellIs" dxfId="673" priority="17" stopIfTrue="1" operator="equal">
      <formula>A121</formula>
    </cfRule>
    <cfRule type="cellIs" dxfId="672" priority="18" stopIfTrue="1" operator="equal">
      <formula>0</formula>
    </cfRule>
  </conditionalFormatting>
  <conditionalFormatting sqref="A123:C123">
    <cfRule type="cellIs" dxfId="671" priority="15" stopIfTrue="1" operator="equal">
      <formula>A122</formula>
    </cfRule>
    <cfRule type="cellIs" dxfId="670" priority="16" stopIfTrue="1" operator="equal">
      <formula>0</formula>
    </cfRule>
  </conditionalFormatting>
  <conditionalFormatting sqref="A124:C124">
    <cfRule type="cellIs" dxfId="669" priority="13" stopIfTrue="1" operator="equal">
      <formula>A123</formula>
    </cfRule>
    <cfRule type="cellIs" dxfId="668" priority="14" stopIfTrue="1" operator="equal">
      <formula>0</formula>
    </cfRule>
  </conditionalFormatting>
  <conditionalFormatting sqref="A125:C125">
    <cfRule type="cellIs" dxfId="667" priority="11" stopIfTrue="1" operator="equal">
      <formula>A124</formula>
    </cfRule>
    <cfRule type="cellIs" dxfId="666" priority="12" stopIfTrue="1" operator="equal">
      <formula>0</formula>
    </cfRule>
  </conditionalFormatting>
  <conditionalFormatting sqref="A126:C126">
    <cfRule type="cellIs" dxfId="665" priority="9" stopIfTrue="1" operator="equal">
      <formula>A125</formula>
    </cfRule>
    <cfRule type="cellIs" dxfId="664" priority="10" stopIfTrue="1" operator="equal">
      <formula>0</formula>
    </cfRule>
  </conditionalFormatting>
  <conditionalFormatting sqref="A127:C127">
    <cfRule type="cellIs" dxfId="663" priority="7" stopIfTrue="1" operator="equal">
      <formula>A126</formula>
    </cfRule>
    <cfRule type="cellIs" dxfId="662" priority="8" stopIfTrue="1" operator="equal">
      <formula>0</formula>
    </cfRule>
  </conditionalFormatting>
  <conditionalFormatting sqref="A128:C128">
    <cfRule type="cellIs" dxfId="661" priority="5" stopIfTrue="1" operator="equal">
      <formula>A127</formula>
    </cfRule>
    <cfRule type="cellIs" dxfId="66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565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75" customHeight="1" x14ac:dyDescent="0.2">
      <c r="A18" s="150" t="s">
        <v>566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567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200000</v>
      </c>
      <c r="AJ30" s="163"/>
      <c r="AK30" s="163"/>
      <c r="AL30" s="163"/>
      <c r="AM30" s="164"/>
      <c r="AN30" s="162">
        <v>439800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439800</v>
      </c>
      <c r="BC30" s="163"/>
      <c r="BD30" s="163"/>
      <c r="BE30" s="163"/>
      <c r="BF30" s="164"/>
      <c r="BG30" s="162">
        <v>325200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325200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200000</v>
      </c>
      <c r="AJ31" s="167"/>
      <c r="AK31" s="167"/>
      <c r="AL31" s="167"/>
      <c r="AM31" s="168"/>
      <c r="AN31" s="166">
        <v>439800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439800</v>
      </c>
      <c r="BC31" s="167"/>
      <c r="BD31" s="167"/>
      <c r="BE31" s="167"/>
      <c r="BF31" s="168"/>
      <c r="BG31" s="166">
        <v>325200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325200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326700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326700</v>
      </c>
      <c r="AN39" s="163"/>
      <c r="AO39" s="163"/>
      <c r="AP39" s="163"/>
      <c r="AQ39" s="164"/>
      <c r="AR39" s="162">
        <v>328100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328100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326700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326700</v>
      </c>
      <c r="AN40" s="167"/>
      <c r="AO40" s="167"/>
      <c r="AP40" s="167"/>
      <c r="AQ40" s="168"/>
      <c r="AR40" s="166">
        <v>328100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328100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2111</v>
      </c>
      <c r="B50" s="159"/>
      <c r="C50" s="159"/>
      <c r="D50" s="160"/>
      <c r="E50" s="132" t="s">
        <v>368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58226.01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58226.01</v>
      </c>
      <c r="AJ50" s="163"/>
      <c r="AK50" s="163"/>
      <c r="AL50" s="163"/>
      <c r="AM50" s="164"/>
      <c r="AN50" s="162">
        <v>340000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340000</v>
      </c>
      <c r="BC50" s="163"/>
      <c r="BD50" s="163"/>
      <c r="BE50" s="163"/>
      <c r="BF50" s="164"/>
      <c r="BG50" s="162">
        <v>254000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254000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2120</v>
      </c>
      <c r="B51" s="159"/>
      <c r="C51" s="159"/>
      <c r="D51" s="160"/>
      <c r="E51" s="132" t="s">
        <v>369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12809.720000000001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12809.720000000001</v>
      </c>
      <c r="AJ51" s="163"/>
      <c r="AK51" s="163"/>
      <c r="AL51" s="163"/>
      <c r="AM51" s="164"/>
      <c r="AN51" s="162">
        <v>74800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74800</v>
      </c>
      <c r="BC51" s="163"/>
      <c r="BD51" s="163"/>
      <c r="BE51" s="163"/>
      <c r="BF51" s="164"/>
      <c r="BG51" s="162">
        <v>55900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55900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2210</v>
      </c>
      <c r="B52" s="159"/>
      <c r="C52" s="159"/>
      <c r="D52" s="160"/>
      <c r="E52" s="132" t="s">
        <v>370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7715</v>
      </c>
      <c r="V52" s="163"/>
      <c r="W52" s="163"/>
      <c r="X52" s="163"/>
      <c r="Y52" s="164"/>
      <c r="Z52" s="162">
        <v>128852.14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136567.14000000001</v>
      </c>
      <c r="AJ52" s="163"/>
      <c r="AK52" s="163"/>
      <c r="AL52" s="163"/>
      <c r="AM52" s="164"/>
      <c r="AN52" s="162">
        <v>5000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5000</v>
      </c>
      <c r="BC52" s="163"/>
      <c r="BD52" s="163"/>
      <c r="BE52" s="163"/>
      <c r="BF52" s="164"/>
      <c r="BG52" s="162">
        <v>5000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5000</v>
      </c>
      <c r="BV52" s="163"/>
      <c r="BW52" s="163"/>
      <c r="BX52" s="163"/>
      <c r="BY52" s="164"/>
    </row>
    <row r="53" spans="1:79" s="138" customFormat="1" ht="12.75" customHeight="1" x14ac:dyDescent="0.2">
      <c r="A53" s="158">
        <v>2240</v>
      </c>
      <c r="B53" s="159"/>
      <c r="C53" s="159"/>
      <c r="D53" s="160"/>
      <c r="E53" s="132" t="s">
        <v>371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4"/>
      <c r="U53" s="162">
        <v>0</v>
      </c>
      <c r="V53" s="163"/>
      <c r="W53" s="163"/>
      <c r="X53" s="163"/>
      <c r="Y53" s="164"/>
      <c r="Z53" s="162">
        <v>0</v>
      </c>
      <c r="AA53" s="163"/>
      <c r="AB53" s="163"/>
      <c r="AC53" s="163"/>
      <c r="AD53" s="164"/>
      <c r="AE53" s="162">
        <v>0</v>
      </c>
      <c r="AF53" s="163"/>
      <c r="AG53" s="163"/>
      <c r="AH53" s="164"/>
      <c r="AI53" s="162">
        <f>IF(ISNUMBER(U53),U53,0)+IF(ISNUMBER(Z53),Z53,0)</f>
        <v>0</v>
      </c>
      <c r="AJ53" s="163"/>
      <c r="AK53" s="163"/>
      <c r="AL53" s="163"/>
      <c r="AM53" s="164"/>
      <c r="AN53" s="162">
        <v>10000</v>
      </c>
      <c r="AO53" s="163"/>
      <c r="AP53" s="163"/>
      <c r="AQ53" s="163"/>
      <c r="AR53" s="164"/>
      <c r="AS53" s="162">
        <v>0</v>
      </c>
      <c r="AT53" s="163"/>
      <c r="AU53" s="163"/>
      <c r="AV53" s="163"/>
      <c r="AW53" s="164"/>
      <c r="AX53" s="162">
        <v>0</v>
      </c>
      <c r="AY53" s="163"/>
      <c r="AZ53" s="163"/>
      <c r="BA53" s="164"/>
      <c r="BB53" s="162">
        <f>IF(ISNUMBER(AN53),AN53,0)+IF(ISNUMBER(AS53),AS53,0)</f>
        <v>10000</v>
      </c>
      <c r="BC53" s="163"/>
      <c r="BD53" s="163"/>
      <c r="BE53" s="163"/>
      <c r="BF53" s="164"/>
      <c r="BG53" s="162">
        <v>7000</v>
      </c>
      <c r="BH53" s="163"/>
      <c r="BI53" s="163"/>
      <c r="BJ53" s="163"/>
      <c r="BK53" s="164"/>
      <c r="BL53" s="162">
        <v>0</v>
      </c>
      <c r="BM53" s="163"/>
      <c r="BN53" s="163"/>
      <c r="BO53" s="163"/>
      <c r="BP53" s="164"/>
      <c r="BQ53" s="162">
        <v>0</v>
      </c>
      <c r="BR53" s="163"/>
      <c r="BS53" s="163"/>
      <c r="BT53" s="164"/>
      <c r="BU53" s="162">
        <f>IF(ISNUMBER(BG53),BG53,0)+IF(ISNUMBER(BL53),BL53,0)</f>
        <v>7000</v>
      </c>
      <c r="BV53" s="163"/>
      <c r="BW53" s="163"/>
      <c r="BX53" s="163"/>
      <c r="BY53" s="164"/>
    </row>
    <row r="54" spans="1:79" s="138" customFormat="1" ht="12.75" customHeight="1" x14ac:dyDescent="0.2">
      <c r="A54" s="158">
        <v>2273</v>
      </c>
      <c r="B54" s="159"/>
      <c r="C54" s="159"/>
      <c r="D54" s="160"/>
      <c r="E54" s="132" t="s">
        <v>373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594.75</v>
      </c>
      <c r="V54" s="163"/>
      <c r="W54" s="163"/>
      <c r="X54" s="163"/>
      <c r="Y54" s="164"/>
      <c r="Z54" s="162">
        <v>0</v>
      </c>
      <c r="AA54" s="163"/>
      <c r="AB54" s="163"/>
      <c r="AC54" s="163"/>
      <c r="AD54" s="164"/>
      <c r="AE54" s="162">
        <v>0</v>
      </c>
      <c r="AF54" s="163"/>
      <c r="AG54" s="163"/>
      <c r="AH54" s="164"/>
      <c r="AI54" s="162">
        <f>IF(ISNUMBER(U54),U54,0)+IF(ISNUMBER(Z54),Z54,0)</f>
        <v>594.75</v>
      </c>
      <c r="AJ54" s="163"/>
      <c r="AK54" s="163"/>
      <c r="AL54" s="163"/>
      <c r="AM54" s="164"/>
      <c r="AN54" s="162">
        <v>10000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10000</v>
      </c>
      <c r="BC54" s="163"/>
      <c r="BD54" s="163"/>
      <c r="BE54" s="163"/>
      <c r="BF54" s="164"/>
      <c r="BG54" s="162">
        <v>3300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3300</v>
      </c>
      <c r="BV54" s="163"/>
      <c r="BW54" s="163"/>
      <c r="BX54" s="163"/>
      <c r="BY54" s="164"/>
    </row>
    <row r="55" spans="1:79" s="138" customFormat="1" ht="25.5" customHeight="1" x14ac:dyDescent="0.2">
      <c r="A55" s="158">
        <v>3110</v>
      </c>
      <c r="B55" s="159"/>
      <c r="C55" s="159"/>
      <c r="D55" s="160"/>
      <c r="E55" s="132" t="s">
        <v>551</v>
      </c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4"/>
      <c r="U55" s="162">
        <v>0</v>
      </c>
      <c r="V55" s="163"/>
      <c r="W55" s="163"/>
      <c r="X55" s="163"/>
      <c r="Y55" s="164"/>
      <c r="Z55" s="162">
        <v>95244</v>
      </c>
      <c r="AA55" s="163"/>
      <c r="AB55" s="163"/>
      <c r="AC55" s="163"/>
      <c r="AD55" s="164"/>
      <c r="AE55" s="162">
        <v>0</v>
      </c>
      <c r="AF55" s="163"/>
      <c r="AG55" s="163"/>
      <c r="AH55" s="164"/>
      <c r="AI55" s="162">
        <f>IF(ISNUMBER(U55),U55,0)+IF(ISNUMBER(Z55),Z55,0)</f>
        <v>95244</v>
      </c>
      <c r="AJ55" s="163"/>
      <c r="AK55" s="163"/>
      <c r="AL55" s="163"/>
      <c r="AM55" s="164"/>
      <c r="AN55" s="162">
        <v>0</v>
      </c>
      <c r="AO55" s="163"/>
      <c r="AP55" s="163"/>
      <c r="AQ55" s="163"/>
      <c r="AR55" s="164"/>
      <c r="AS55" s="162">
        <v>0</v>
      </c>
      <c r="AT55" s="163"/>
      <c r="AU55" s="163"/>
      <c r="AV55" s="163"/>
      <c r="AW55" s="164"/>
      <c r="AX55" s="162">
        <v>0</v>
      </c>
      <c r="AY55" s="163"/>
      <c r="AZ55" s="163"/>
      <c r="BA55" s="164"/>
      <c r="BB55" s="162">
        <f>IF(ISNUMBER(AN55),AN55,0)+IF(ISNUMBER(AS55),AS55,0)</f>
        <v>0</v>
      </c>
      <c r="BC55" s="163"/>
      <c r="BD55" s="163"/>
      <c r="BE55" s="163"/>
      <c r="BF55" s="164"/>
      <c r="BG55" s="162">
        <v>0</v>
      </c>
      <c r="BH55" s="163"/>
      <c r="BI55" s="163"/>
      <c r="BJ55" s="163"/>
      <c r="BK55" s="164"/>
      <c r="BL55" s="162">
        <v>0</v>
      </c>
      <c r="BM55" s="163"/>
      <c r="BN55" s="163"/>
      <c r="BO55" s="163"/>
      <c r="BP55" s="164"/>
      <c r="BQ55" s="162">
        <v>0</v>
      </c>
      <c r="BR55" s="163"/>
      <c r="BS55" s="163"/>
      <c r="BT55" s="164"/>
      <c r="BU55" s="162">
        <f>IF(ISNUMBER(BG55),BG55,0)+IF(ISNUMBER(BL55),BL55,0)</f>
        <v>0</v>
      </c>
      <c r="BV55" s="163"/>
      <c r="BW55" s="163"/>
      <c r="BX55" s="163"/>
      <c r="BY55" s="164"/>
    </row>
    <row r="56" spans="1:79" s="9" customFormat="1" ht="12.75" customHeight="1" x14ac:dyDescent="0.2">
      <c r="A56" s="127"/>
      <c r="B56" s="128"/>
      <c r="C56" s="128"/>
      <c r="D56" s="130"/>
      <c r="E56" s="139" t="s">
        <v>179</v>
      </c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1"/>
      <c r="U56" s="166">
        <v>79345.48000000001</v>
      </c>
      <c r="V56" s="167"/>
      <c r="W56" s="167"/>
      <c r="X56" s="167"/>
      <c r="Y56" s="168"/>
      <c r="Z56" s="166">
        <v>224096.14</v>
      </c>
      <c r="AA56" s="167"/>
      <c r="AB56" s="167"/>
      <c r="AC56" s="167"/>
      <c r="AD56" s="168"/>
      <c r="AE56" s="166">
        <v>0</v>
      </c>
      <c r="AF56" s="167"/>
      <c r="AG56" s="167"/>
      <c r="AH56" s="168"/>
      <c r="AI56" s="166">
        <f>IF(ISNUMBER(U56),U56,0)+IF(ISNUMBER(Z56),Z56,0)</f>
        <v>303441.62</v>
      </c>
      <c r="AJ56" s="167"/>
      <c r="AK56" s="167"/>
      <c r="AL56" s="167"/>
      <c r="AM56" s="168"/>
      <c r="AN56" s="166">
        <v>439800</v>
      </c>
      <c r="AO56" s="167"/>
      <c r="AP56" s="167"/>
      <c r="AQ56" s="167"/>
      <c r="AR56" s="168"/>
      <c r="AS56" s="166">
        <v>0</v>
      </c>
      <c r="AT56" s="167"/>
      <c r="AU56" s="167"/>
      <c r="AV56" s="167"/>
      <c r="AW56" s="168"/>
      <c r="AX56" s="166">
        <v>0</v>
      </c>
      <c r="AY56" s="167"/>
      <c r="AZ56" s="167"/>
      <c r="BA56" s="168"/>
      <c r="BB56" s="166">
        <f>IF(ISNUMBER(AN56),AN56,0)+IF(ISNUMBER(AS56),AS56,0)</f>
        <v>439800</v>
      </c>
      <c r="BC56" s="167"/>
      <c r="BD56" s="167"/>
      <c r="BE56" s="167"/>
      <c r="BF56" s="168"/>
      <c r="BG56" s="166">
        <v>325200</v>
      </c>
      <c r="BH56" s="167"/>
      <c r="BI56" s="167"/>
      <c r="BJ56" s="167"/>
      <c r="BK56" s="168"/>
      <c r="BL56" s="166">
        <v>0</v>
      </c>
      <c r="BM56" s="167"/>
      <c r="BN56" s="167"/>
      <c r="BO56" s="167"/>
      <c r="BP56" s="168"/>
      <c r="BQ56" s="166">
        <v>0</v>
      </c>
      <c r="BR56" s="167"/>
      <c r="BS56" s="167"/>
      <c r="BT56" s="168"/>
      <c r="BU56" s="166">
        <f>IF(ISNUMBER(BG56),BG56,0)+IF(ISNUMBER(BL56),BL56,0)</f>
        <v>325200</v>
      </c>
      <c r="BV56" s="167"/>
      <c r="BW56" s="167"/>
      <c r="BX56" s="167"/>
      <c r="BY56" s="168"/>
    </row>
    <row r="58" spans="1:79" ht="14.25" customHeight="1" x14ac:dyDescent="0.2">
      <c r="A58" s="48" t="s">
        <v>424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355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7" t="s">
        <v>150</v>
      </c>
      <c r="B60" s="88"/>
      <c r="C60" s="88"/>
      <c r="D60" s="88"/>
      <c r="E60" s="89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356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357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358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90"/>
      <c r="B61" s="91"/>
      <c r="C61" s="91"/>
      <c r="D61" s="91"/>
      <c r="E61" s="92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82" t="s">
        <v>147</v>
      </c>
      <c r="AF61" s="83"/>
      <c r="AG61" s="83"/>
      <c r="AH61" s="84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82" t="s">
        <v>147</v>
      </c>
      <c r="AY61" s="83"/>
      <c r="AZ61" s="83"/>
      <c r="BA61" s="84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82" t="s">
        <v>147</v>
      </c>
      <c r="BR61" s="83"/>
      <c r="BS61" s="83"/>
      <c r="BT61" s="84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215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215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215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27"/>
      <c r="B64" s="128"/>
      <c r="C64" s="128"/>
      <c r="D64" s="128"/>
      <c r="E64" s="130"/>
      <c r="F64" s="127" t="s">
        <v>179</v>
      </c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0"/>
      <c r="U64" s="166"/>
      <c r="V64" s="167"/>
      <c r="W64" s="167"/>
      <c r="X64" s="167"/>
      <c r="Y64" s="168"/>
      <c r="Z64" s="166"/>
      <c r="AA64" s="167"/>
      <c r="AB64" s="167"/>
      <c r="AC64" s="167"/>
      <c r="AD64" s="168"/>
      <c r="AE64" s="166"/>
      <c r="AF64" s="167"/>
      <c r="AG64" s="167"/>
      <c r="AH64" s="168"/>
      <c r="AI64" s="166">
        <f>IF(ISNUMBER(U64),U64,0)+IF(ISNUMBER(Z64),Z64,0)</f>
        <v>0</v>
      </c>
      <c r="AJ64" s="167"/>
      <c r="AK64" s="167"/>
      <c r="AL64" s="167"/>
      <c r="AM64" s="168"/>
      <c r="AN64" s="166"/>
      <c r="AO64" s="167"/>
      <c r="AP64" s="167"/>
      <c r="AQ64" s="167"/>
      <c r="AR64" s="168"/>
      <c r="AS64" s="166"/>
      <c r="AT64" s="167"/>
      <c r="AU64" s="167"/>
      <c r="AV64" s="167"/>
      <c r="AW64" s="168"/>
      <c r="AX64" s="166"/>
      <c r="AY64" s="167"/>
      <c r="AZ64" s="167"/>
      <c r="BA64" s="168"/>
      <c r="BB64" s="166">
        <f>IF(ISNUMBER(AN64),AN64,0)+IF(ISNUMBER(AS64),AS64,0)</f>
        <v>0</v>
      </c>
      <c r="BC64" s="167"/>
      <c r="BD64" s="167"/>
      <c r="BE64" s="167"/>
      <c r="BF64" s="168"/>
      <c r="BG64" s="166"/>
      <c r="BH64" s="167"/>
      <c r="BI64" s="167"/>
      <c r="BJ64" s="167"/>
      <c r="BK64" s="168"/>
      <c r="BL64" s="166"/>
      <c r="BM64" s="167"/>
      <c r="BN64" s="167"/>
      <c r="BO64" s="167"/>
      <c r="BP64" s="168"/>
      <c r="BQ64" s="166"/>
      <c r="BR64" s="167"/>
      <c r="BS64" s="167"/>
      <c r="BT64" s="168"/>
      <c r="BU64" s="166">
        <f>IF(ISNUMBER(BG64),BG64,0)+IF(ISNUMBER(BL64),BL64,0)</f>
        <v>0</v>
      </c>
      <c r="BV64" s="167"/>
      <c r="BW64" s="167"/>
      <c r="BX64" s="167"/>
      <c r="BY64" s="168"/>
      <c r="CA64" s="9" t="s">
        <v>36</v>
      </c>
    </row>
    <row r="66" spans="1:79" ht="14.25" customHeight="1" x14ac:dyDescent="0.2">
      <c r="A66" s="48" t="s">
        <v>436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355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7" t="s">
        <v>149</v>
      </c>
      <c r="B68" s="88"/>
      <c r="C68" s="88"/>
      <c r="D68" s="89"/>
      <c r="E68" s="76" t="s">
        <v>20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/>
      <c r="X68" s="61" t="s">
        <v>359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361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90"/>
      <c r="B69" s="91"/>
      <c r="C69" s="91"/>
      <c r="D69" s="92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76" t="s">
        <v>5</v>
      </c>
      <c r="Y69" s="77"/>
      <c r="Z69" s="77"/>
      <c r="AA69" s="77"/>
      <c r="AB69" s="78"/>
      <c r="AC69" s="76" t="s">
        <v>4</v>
      </c>
      <c r="AD69" s="77"/>
      <c r="AE69" s="77"/>
      <c r="AF69" s="77"/>
      <c r="AG69" s="78"/>
      <c r="AH69" s="82" t="s">
        <v>147</v>
      </c>
      <c r="AI69" s="83"/>
      <c r="AJ69" s="83"/>
      <c r="AK69" s="83"/>
      <c r="AL69" s="84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82" t="s">
        <v>147</v>
      </c>
      <c r="BC69" s="83"/>
      <c r="BD69" s="83"/>
      <c r="BE69" s="83"/>
      <c r="BF69" s="84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4" t="s">
        <v>81</v>
      </c>
      <c r="Y71" s="95"/>
      <c r="Z71" s="95"/>
      <c r="AA71" s="95"/>
      <c r="AB71" s="96"/>
      <c r="AC71" s="94" t="s">
        <v>82</v>
      </c>
      <c r="AD71" s="95"/>
      <c r="AE71" s="95"/>
      <c r="AF71" s="95"/>
      <c r="AG71" s="96"/>
      <c r="AH71" s="64" t="s">
        <v>116</v>
      </c>
      <c r="AI71" s="65"/>
      <c r="AJ71" s="65"/>
      <c r="AK71" s="65"/>
      <c r="AL71" s="66"/>
      <c r="AM71" s="72" t="s">
        <v>216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216</v>
      </c>
      <c r="BH71" s="73"/>
      <c r="BI71" s="73"/>
      <c r="BJ71" s="73"/>
      <c r="BK71" s="74"/>
      <c r="CA71" t="s">
        <v>37</v>
      </c>
    </row>
    <row r="72" spans="1:79" s="138" customFormat="1" ht="12.75" customHeight="1" x14ac:dyDescent="0.2">
      <c r="A72" s="158">
        <v>2111</v>
      </c>
      <c r="B72" s="159"/>
      <c r="C72" s="159"/>
      <c r="D72" s="160"/>
      <c r="E72" s="132" t="s">
        <v>368</v>
      </c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4"/>
      <c r="X72" s="162">
        <v>254000</v>
      </c>
      <c r="Y72" s="163"/>
      <c r="Z72" s="163"/>
      <c r="AA72" s="163"/>
      <c r="AB72" s="164"/>
      <c r="AC72" s="162">
        <v>0</v>
      </c>
      <c r="AD72" s="163"/>
      <c r="AE72" s="163"/>
      <c r="AF72" s="163"/>
      <c r="AG72" s="164"/>
      <c r="AH72" s="162">
        <v>0</v>
      </c>
      <c r="AI72" s="163"/>
      <c r="AJ72" s="163"/>
      <c r="AK72" s="163"/>
      <c r="AL72" s="164"/>
      <c r="AM72" s="162">
        <f>IF(ISNUMBER(X72),X72,0)+IF(ISNUMBER(AC72),AC72,0)</f>
        <v>254000</v>
      </c>
      <c r="AN72" s="163"/>
      <c r="AO72" s="163"/>
      <c r="AP72" s="163"/>
      <c r="AQ72" s="164"/>
      <c r="AR72" s="162">
        <v>254000</v>
      </c>
      <c r="AS72" s="163"/>
      <c r="AT72" s="163"/>
      <c r="AU72" s="163"/>
      <c r="AV72" s="164"/>
      <c r="AW72" s="162">
        <v>0</v>
      </c>
      <c r="AX72" s="163"/>
      <c r="AY72" s="163"/>
      <c r="AZ72" s="163"/>
      <c r="BA72" s="164"/>
      <c r="BB72" s="162">
        <v>0</v>
      </c>
      <c r="BC72" s="163"/>
      <c r="BD72" s="163"/>
      <c r="BE72" s="163"/>
      <c r="BF72" s="164"/>
      <c r="BG72" s="161">
        <f>IF(ISNUMBER(AR72),AR72,0)+IF(ISNUMBER(AW72),AW72,0)</f>
        <v>254000</v>
      </c>
      <c r="BH72" s="161"/>
      <c r="BI72" s="161"/>
      <c r="BJ72" s="161"/>
      <c r="BK72" s="161"/>
      <c r="CA72" s="138" t="s">
        <v>38</v>
      </c>
    </row>
    <row r="73" spans="1:79" s="138" customFormat="1" ht="12.75" customHeight="1" x14ac:dyDescent="0.2">
      <c r="A73" s="158">
        <v>2120</v>
      </c>
      <c r="B73" s="159"/>
      <c r="C73" s="159"/>
      <c r="D73" s="160"/>
      <c r="E73" s="132" t="s">
        <v>369</v>
      </c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4"/>
      <c r="X73" s="162">
        <v>55890</v>
      </c>
      <c r="Y73" s="163"/>
      <c r="Z73" s="163"/>
      <c r="AA73" s="163"/>
      <c r="AB73" s="164"/>
      <c r="AC73" s="162">
        <v>0</v>
      </c>
      <c r="AD73" s="163"/>
      <c r="AE73" s="163"/>
      <c r="AF73" s="163"/>
      <c r="AG73" s="164"/>
      <c r="AH73" s="162">
        <v>0</v>
      </c>
      <c r="AI73" s="163"/>
      <c r="AJ73" s="163"/>
      <c r="AK73" s="163"/>
      <c r="AL73" s="164"/>
      <c r="AM73" s="162">
        <f>IF(ISNUMBER(X73),X73,0)+IF(ISNUMBER(AC73),AC73,0)</f>
        <v>55890</v>
      </c>
      <c r="AN73" s="163"/>
      <c r="AO73" s="163"/>
      <c r="AP73" s="163"/>
      <c r="AQ73" s="164"/>
      <c r="AR73" s="162">
        <v>55880</v>
      </c>
      <c r="AS73" s="163"/>
      <c r="AT73" s="163"/>
      <c r="AU73" s="163"/>
      <c r="AV73" s="164"/>
      <c r="AW73" s="162">
        <v>0</v>
      </c>
      <c r="AX73" s="163"/>
      <c r="AY73" s="163"/>
      <c r="AZ73" s="163"/>
      <c r="BA73" s="164"/>
      <c r="BB73" s="162">
        <v>0</v>
      </c>
      <c r="BC73" s="163"/>
      <c r="BD73" s="163"/>
      <c r="BE73" s="163"/>
      <c r="BF73" s="164"/>
      <c r="BG73" s="161">
        <f>IF(ISNUMBER(AR73),AR73,0)+IF(ISNUMBER(AW73),AW73,0)</f>
        <v>55880</v>
      </c>
      <c r="BH73" s="161"/>
      <c r="BI73" s="161"/>
      <c r="BJ73" s="161"/>
      <c r="BK73" s="161"/>
    </row>
    <row r="74" spans="1:79" s="138" customFormat="1" ht="12.75" customHeight="1" x14ac:dyDescent="0.2">
      <c r="A74" s="158">
        <v>2210</v>
      </c>
      <c r="B74" s="159"/>
      <c r="C74" s="159"/>
      <c r="D74" s="160"/>
      <c r="E74" s="132" t="s">
        <v>370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4"/>
      <c r="X74" s="162">
        <v>5500</v>
      </c>
      <c r="Y74" s="163"/>
      <c r="Z74" s="163"/>
      <c r="AA74" s="163"/>
      <c r="AB74" s="164"/>
      <c r="AC74" s="162">
        <v>0</v>
      </c>
      <c r="AD74" s="163"/>
      <c r="AE74" s="163"/>
      <c r="AF74" s="163"/>
      <c r="AG74" s="164"/>
      <c r="AH74" s="162">
        <v>0</v>
      </c>
      <c r="AI74" s="163"/>
      <c r="AJ74" s="163"/>
      <c r="AK74" s="163"/>
      <c r="AL74" s="164"/>
      <c r="AM74" s="162">
        <f>IF(ISNUMBER(X74),X74,0)+IF(ISNUMBER(AC74),AC74,0)</f>
        <v>5500</v>
      </c>
      <c r="AN74" s="163"/>
      <c r="AO74" s="163"/>
      <c r="AP74" s="163"/>
      <c r="AQ74" s="164"/>
      <c r="AR74" s="162">
        <v>6000</v>
      </c>
      <c r="AS74" s="163"/>
      <c r="AT74" s="163"/>
      <c r="AU74" s="163"/>
      <c r="AV74" s="164"/>
      <c r="AW74" s="162">
        <v>0</v>
      </c>
      <c r="AX74" s="163"/>
      <c r="AY74" s="163"/>
      <c r="AZ74" s="163"/>
      <c r="BA74" s="164"/>
      <c r="BB74" s="162">
        <v>0</v>
      </c>
      <c r="BC74" s="163"/>
      <c r="BD74" s="163"/>
      <c r="BE74" s="163"/>
      <c r="BF74" s="164"/>
      <c r="BG74" s="161">
        <f>IF(ISNUMBER(AR74),AR74,0)+IF(ISNUMBER(AW74),AW74,0)</f>
        <v>6000</v>
      </c>
      <c r="BH74" s="161"/>
      <c r="BI74" s="161"/>
      <c r="BJ74" s="161"/>
      <c r="BK74" s="161"/>
    </row>
    <row r="75" spans="1:79" s="138" customFormat="1" ht="12.75" customHeight="1" x14ac:dyDescent="0.2">
      <c r="A75" s="158">
        <v>2240</v>
      </c>
      <c r="B75" s="159"/>
      <c r="C75" s="159"/>
      <c r="D75" s="160"/>
      <c r="E75" s="132" t="s">
        <v>371</v>
      </c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4"/>
      <c r="X75" s="162">
        <v>7680</v>
      </c>
      <c r="Y75" s="163"/>
      <c r="Z75" s="163"/>
      <c r="AA75" s="163"/>
      <c r="AB75" s="164"/>
      <c r="AC75" s="162">
        <v>0</v>
      </c>
      <c r="AD75" s="163"/>
      <c r="AE75" s="163"/>
      <c r="AF75" s="163"/>
      <c r="AG75" s="164"/>
      <c r="AH75" s="162">
        <v>0</v>
      </c>
      <c r="AI75" s="163"/>
      <c r="AJ75" s="163"/>
      <c r="AK75" s="163"/>
      <c r="AL75" s="164"/>
      <c r="AM75" s="162">
        <f>IF(ISNUMBER(X75),X75,0)+IF(ISNUMBER(AC75),AC75,0)</f>
        <v>7680</v>
      </c>
      <c r="AN75" s="163"/>
      <c r="AO75" s="163"/>
      <c r="AP75" s="163"/>
      <c r="AQ75" s="164"/>
      <c r="AR75" s="162">
        <v>8300</v>
      </c>
      <c r="AS75" s="163"/>
      <c r="AT75" s="163"/>
      <c r="AU75" s="163"/>
      <c r="AV75" s="164"/>
      <c r="AW75" s="162">
        <v>0</v>
      </c>
      <c r="AX75" s="163"/>
      <c r="AY75" s="163"/>
      <c r="AZ75" s="163"/>
      <c r="BA75" s="164"/>
      <c r="BB75" s="162">
        <v>0</v>
      </c>
      <c r="BC75" s="163"/>
      <c r="BD75" s="163"/>
      <c r="BE75" s="163"/>
      <c r="BF75" s="164"/>
      <c r="BG75" s="161">
        <f>IF(ISNUMBER(AR75),AR75,0)+IF(ISNUMBER(AW75),AW75,0)</f>
        <v>8300</v>
      </c>
      <c r="BH75" s="161"/>
      <c r="BI75" s="161"/>
      <c r="BJ75" s="161"/>
      <c r="BK75" s="161"/>
    </row>
    <row r="76" spans="1:79" s="138" customFormat="1" ht="12.75" customHeight="1" x14ac:dyDescent="0.2">
      <c r="A76" s="158">
        <v>2273</v>
      </c>
      <c r="B76" s="159"/>
      <c r="C76" s="159"/>
      <c r="D76" s="160"/>
      <c r="E76" s="132" t="s">
        <v>373</v>
      </c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4"/>
      <c r="X76" s="162">
        <v>3630</v>
      </c>
      <c r="Y76" s="163"/>
      <c r="Z76" s="163"/>
      <c r="AA76" s="163"/>
      <c r="AB76" s="164"/>
      <c r="AC76" s="162">
        <v>0</v>
      </c>
      <c r="AD76" s="163"/>
      <c r="AE76" s="163"/>
      <c r="AF76" s="163"/>
      <c r="AG76" s="164"/>
      <c r="AH76" s="162">
        <v>0</v>
      </c>
      <c r="AI76" s="163"/>
      <c r="AJ76" s="163"/>
      <c r="AK76" s="163"/>
      <c r="AL76" s="164"/>
      <c r="AM76" s="162">
        <f>IF(ISNUMBER(X76),X76,0)+IF(ISNUMBER(AC76),AC76,0)</f>
        <v>3630</v>
      </c>
      <c r="AN76" s="163"/>
      <c r="AO76" s="163"/>
      <c r="AP76" s="163"/>
      <c r="AQ76" s="164"/>
      <c r="AR76" s="162">
        <v>3920</v>
      </c>
      <c r="AS76" s="163"/>
      <c r="AT76" s="163"/>
      <c r="AU76" s="163"/>
      <c r="AV76" s="164"/>
      <c r="AW76" s="162">
        <v>0</v>
      </c>
      <c r="AX76" s="163"/>
      <c r="AY76" s="163"/>
      <c r="AZ76" s="163"/>
      <c r="BA76" s="164"/>
      <c r="BB76" s="162">
        <v>0</v>
      </c>
      <c r="BC76" s="163"/>
      <c r="BD76" s="163"/>
      <c r="BE76" s="163"/>
      <c r="BF76" s="164"/>
      <c r="BG76" s="161">
        <f>IF(ISNUMBER(AR76),AR76,0)+IF(ISNUMBER(AW76),AW76,0)</f>
        <v>3920</v>
      </c>
      <c r="BH76" s="161"/>
      <c r="BI76" s="161"/>
      <c r="BJ76" s="161"/>
      <c r="BK76" s="161"/>
    </row>
    <row r="77" spans="1:79" s="138" customFormat="1" ht="25.5" customHeight="1" x14ac:dyDescent="0.2">
      <c r="A77" s="158">
        <v>3110</v>
      </c>
      <c r="B77" s="159"/>
      <c r="C77" s="159"/>
      <c r="D77" s="160"/>
      <c r="E77" s="132" t="s">
        <v>551</v>
      </c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4"/>
      <c r="X77" s="162">
        <v>0</v>
      </c>
      <c r="Y77" s="163"/>
      <c r="Z77" s="163"/>
      <c r="AA77" s="163"/>
      <c r="AB77" s="164"/>
      <c r="AC77" s="162">
        <v>0</v>
      </c>
      <c r="AD77" s="163"/>
      <c r="AE77" s="163"/>
      <c r="AF77" s="163"/>
      <c r="AG77" s="164"/>
      <c r="AH77" s="162">
        <v>0</v>
      </c>
      <c r="AI77" s="163"/>
      <c r="AJ77" s="163"/>
      <c r="AK77" s="163"/>
      <c r="AL77" s="164"/>
      <c r="AM77" s="162">
        <f>IF(ISNUMBER(X77),X77,0)+IF(ISNUMBER(AC77),AC77,0)</f>
        <v>0</v>
      </c>
      <c r="AN77" s="163"/>
      <c r="AO77" s="163"/>
      <c r="AP77" s="163"/>
      <c r="AQ77" s="164"/>
      <c r="AR77" s="162">
        <v>0</v>
      </c>
      <c r="AS77" s="163"/>
      <c r="AT77" s="163"/>
      <c r="AU77" s="163"/>
      <c r="AV77" s="164"/>
      <c r="AW77" s="162">
        <v>0</v>
      </c>
      <c r="AX77" s="163"/>
      <c r="AY77" s="163"/>
      <c r="AZ77" s="163"/>
      <c r="BA77" s="164"/>
      <c r="BB77" s="162">
        <v>0</v>
      </c>
      <c r="BC77" s="163"/>
      <c r="BD77" s="163"/>
      <c r="BE77" s="163"/>
      <c r="BF77" s="164"/>
      <c r="BG77" s="161">
        <f>IF(ISNUMBER(AR77),AR77,0)+IF(ISNUMBER(AW77),AW77,0)</f>
        <v>0</v>
      </c>
      <c r="BH77" s="161"/>
      <c r="BI77" s="161"/>
      <c r="BJ77" s="161"/>
      <c r="BK77" s="161"/>
    </row>
    <row r="78" spans="1:79" s="9" customFormat="1" ht="12.75" customHeight="1" x14ac:dyDescent="0.2">
      <c r="A78" s="127"/>
      <c r="B78" s="128"/>
      <c r="C78" s="128"/>
      <c r="D78" s="130"/>
      <c r="E78" s="139" t="s">
        <v>179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1"/>
      <c r="X78" s="166">
        <v>326700</v>
      </c>
      <c r="Y78" s="167"/>
      <c r="Z78" s="167"/>
      <c r="AA78" s="167"/>
      <c r="AB78" s="168"/>
      <c r="AC78" s="166">
        <v>0</v>
      </c>
      <c r="AD78" s="167"/>
      <c r="AE78" s="167"/>
      <c r="AF78" s="167"/>
      <c r="AG78" s="168"/>
      <c r="AH78" s="166">
        <v>0</v>
      </c>
      <c r="AI78" s="167"/>
      <c r="AJ78" s="167"/>
      <c r="AK78" s="167"/>
      <c r="AL78" s="168"/>
      <c r="AM78" s="166">
        <f>IF(ISNUMBER(X78),X78,0)+IF(ISNUMBER(AC78),AC78,0)</f>
        <v>326700</v>
      </c>
      <c r="AN78" s="167"/>
      <c r="AO78" s="167"/>
      <c r="AP78" s="167"/>
      <c r="AQ78" s="168"/>
      <c r="AR78" s="166">
        <v>328100</v>
      </c>
      <c r="AS78" s="167"/>
      <c r="AT78" s="167"/>
      <c r="AU78" s="167"/>
      <c r="AV78" s="168"/>
      <c r="AW78" s="166">
        <v>0</v>
      </c>
      <c r="AX78" s="167"/>
      <c r="AY78" s="167"/>
      <c r="AZ78" s="167"/>
      <c r="BA78" s="168"/>
      <c r="BB78" s="166">
        <v>0</v>
      </c>
      <c r="BC78" s="167"/>
      <c r="BD78" s="167"/>
      <c r="BE78" s="167"/>
      <c r="BF78" s="168"/>
      <c r="BG78" s="165">
        <f>IF(ISNUMBER(AR78),AR78,0)+IF(ISNUMBER(AW78),AW78,0)</f>
        <v>328100</v>
      </c>
      <c r="BH78" s="165"/>
      <c r="BI78" s="165"/>
      <c r="BJ78" s="165"/>
      <c r="BK78" s="165"/>
    </row>
    <row r="80" spans="1:79" ht="14.25" customHeight="1" x14ac:dyDescent="0.2">
      <c r="A80" s="48" t="s">
        <v>437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7" t="s">
        <v>150</v>
      </c>
      <c r="B82" s="88"/>
      <c r="C82" s="88"/>
      <c r="D82" s="88"/>
      <c r="E82" s="89"/>
      <c r="F82" s="76" t="s">
        <v>20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46" t="s">
        <v>359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61" t="s">
        <v>361</v>
      </c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3"/>
    </row>
    <row r="83" spans="1:79" ht="53.25" customHeight="1" x14ac:dyDescent="12.75">
      <c r="A83" s="90"/>
      <c r="B83" s="91"/>
      <c r="C83" s="91"/>
      <c r="D83" s="91"/>
      <c r="E83" s="92"/>
      <c r="F83" s="7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1"/>
      <c r="X83" s="61" t="s">
        <v>5</v>
      </c>
      <c r="Y83" s="62"/>
      <c r="Z83" s="62"/>
      <c r="AA83" s="62"/>
      <c r="AB83" s="63"/>
      <c r="AC83" s="61" t="s">
        <v>4</v>
      </c>
      <c r="AD83" s="62"/>
      <c r="AE83" s="62"/>
      <c r="AF83" s="62"/>
      <c r="AG83" s="63"/>
      <c r="AH83" s="82" t="s">
        <v>147</v>
      </c>
      <c r="AI83" s="83"/>
      <c r="AJ83" s="83"/>
      <c r="AK83" s="83"/>
      <c r="AL83" s="84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100" t="s">
        <v>147</v>
      </c>
      <c r="BC83" s="100"/>
      <c r="BD83" s="100"/>
      <c r="BE83" s="100"/>
      <c r="BF83" s="100"/>
      <c r="BG83" s="61" t="s">
        <v>118</v>
      </c>
      <c r="BH83" s="62"/>
      <c r="BI83" s="62"/>
      <c r="BJ83" s="62"/>
      <c r="BK83" s="63"/>
    </row>
    <row r="84" spans="1:79" ht="15" customHeight="1" x14ac:dyDescent="0.2">
      <c r="A84" s="61">
        <v>1</v>
      </c>
      <c r="B84" s="62"/>
      <c r="C84" s="62"/>
      <c r="D84" s="62"/>
      <c r="E84" s="63"/>
      <c r="F84" s="61">
        <v>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5" hidden="1" customHeight="1" x14ac:dyDescent="0.2">
      <c r="A85" s="64" t="s">
        <v>85</v>
      </c>
      <c r="B85" s="65"/>
      <c r="C85" s="65"/>
      <c r="D85" s="65"/>
      <c r="E85" s="66"/>
      <c r="F85" s="64" t="s">
        <v>78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4" t="s">
        <v>81</v>
      </c>
      <c r="Y85" s="65"/>
      <c r="Z85" s="65"/>
      <c r="AA85" s="65"/>
      <c r="AB85" s="66"/>
      <c r="AC85" s="64" t="s">
        <v>82</v>
      </c>
      <c r="AD85" s="65"/>
      <c r="AE85" s="65"/>
      <c r="AF85" s="65"/>
      <c r="AG85" s="66"/>
      <c r="AH85" s="64" t="s">
        <v>116</v>
      </c>
      <c r="AI85" s="65"/>
      <c r="AJ85" s="65"/>
      <c r="AK85" s="65"/>
      <c r="AL85" s="66"/>
      <c r="AM85" s="72" t="s">
        <v>216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216</v>
      </c>
      <c r="BH85" s="73"/>
      <c r="BI85" s="73"/>
      <c r="BJ85" s="73"/>
      <c r="BK85" s="74"/>
      <c r="CA85" t="s">
        <v>39</v>
      </c>
    </row>
    <row r="86" spans="1:79" s="9" customFormat="1" ht="12.75" customHeight="1" x14ac:dyDescent="0.2">
      <c r="A86" s="127"/>
      <c r="B86" s="128"/>
      <c r="C86" s="128"/>
      <c r="D86" s="128"/>
      <c r="E86" s="130"/>
      <c r="F86" s="127" t="s">
        <v>179</v>
      </c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30"/>
      <c r="X86" s="169"/>
      <c r="Y86" s="170"/>
      <c r="Z86" s="170"/>
      <c r="AA86" s="170"/>
      <c r="AB86" s="171"/>
      <c r="AC86" s="169"/>
      <c r="AD86" s="170"/>
      <c r="AE86" s="170"/>
      <c r="AF86" s="170"/>
      <c r="AG86" s="171"/>
      <c r="AH86" s="165"/>
      <c r="AI86" s="165"/>
      <c r="AJ86" s="165"/>
      <c r="AK86" s="165"/>
      <c r="AL86" s="165"/>
      <c r="AM86" s="165">
        <f>IF(ISNUMBER(X86),X86,0)+IF(ISNUMBER(AC86),AC86,0)</f>
        <v>0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>
        <f>IF(ISNUMBER(AR86),AR86,0)+IF(ISNUMBER(AW86),AW86,0)</f>
        <v>0</v>
      </c>
      <c r="BH86" s="165"/>
      <c r="BI86" s="165"/>
      <c r="BJ86" s="165"/>
      <c r="BK86" s="165"/>
      <c r="CA86" s="9" t="s">
        <v>40</v>
      </c>
    </row>
    <row r="89" spans="1:79" ht="14.25" customHeight="1" x14ac:dyDescent="0.2">
      <c r="A89" s="48" t="s">
        <v>151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4.25" customHeight="1" x14ac:dyDescent="0.2">
      <c r="A90" s="48" t="s">
        <v>425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355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</row>
    <row r="92" spans="1:79" ht="23.1" customHeight="1" x14ac:dyDescent="12.75">
      <c r="A92" s="76" t="s">
        <v>7</v>
      </c>
      <c r="B92" s="77"/>
      <c r="C92" s="77"/>
      <c r="D92" s="76" t="s">
        <v>152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61" t="s">
        <v>356</v>
      </c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1" t="s">
        <v>357</v>
      </c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6" t="s">
        <v>358</v>
      </c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9" ht="52.5" customHeight="1" x14ac:dyDescent="0.2">
      <c r="A93" s="79"/>
      <c r="B93" s="80"/>
      <c r="C93" s="80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82" t="s">
        <v>147</v>
      </c>
      <c r="AF93" s="83"/>
      <c r="AG93" s="83"/>
      <c r="AH93" s="84"/>
      <c r="AI93" s="61" t="s">
        <v>6</v>
      </c>
      <c r="AJ93" s="62"/>
      <c r="AK93" s="62"/>
      <c r="AL93" s="62"/>
      <c r="AM93" s="63"/>
      <c r="AN93" s="61" t="s">
        <v>5</v>
      </c>
      <c r="AO93" s="62"/>
      <c r="AP93" s="62"/>
      <c r="AQ93" s="62"/>
      <c r="AR93" s="63"/>
      <c r="AS93" s="61" t="s">
        <v>4</v>
      </c>
      <c r="AT93" s="62"/>
      <c r="AU93" s="62"/>
      <c r="AV93" s="62"/>
      <c r="AW93" s="63"/>
      <c r="AX93" s="82" t="s">
        <v>147</v>
      </c>
      <c r="AY93" s="83"/>
      <c r="AZ93" s="83"/>
      <c r="BA93" s="84"/>
      <c r="BB93" s="61" t="s">
        <v>118</v>
      </c>
      <c r="BC93" s="62"/>
      <c r="BD93" s="62"/>
      <c r="BE93" s="62"/>
      <c r="BF93" s="63"/>
      <c r="BG93" s="61" t="s">
        <v>5</v>
      </c>
      <c r="BH93" s="62"/>
      <c r="BI93" s="62"/>
      <c r="BJ93" s="62"/>
      <c r="BK93" s="63"/>
      <c r="BL93" s="46" t="s">
        <v>4</v>
      </c>
      <c r="BM93" s="46"/>
      <c r="BN93" s="46"/>
      <c r="BO93" s="46"/>
      <c r="BP93" s="46"/>
      <c r="BQ93" s="100" t="s">
        <v>147</v>
      </c>
      <c r="BR93" s="100"/>
      <c r="BS93" s="100"/>
      <c r="BT93" s="100"/>
      <c r="BU93" s="61" t="s">
        <v>119</v>
      </c>
      <c r="BV93" s="62"/>
      <c r="BW93" s="62"/>
      <c r="BX93" s="62"/>
      <c r="BY93" s="63"/>
    </row>
    <row r="94" spans="1:79" ht="15" customHeight="1" x14ac:dyDescent="0.2">
      <c r="A94" s="61">
        <v>1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3"/>
      <c r="AI94" s="61">
        <v>6</v>
      </c>
      <c r="AJ94" s="62"/>
      <c r="AK94" s="62"/>
      <c r="AL94" s="62"/>
      <c r="AM94" s="63"/>
      <c r="AN94" s="61">
        <v>7</v>
      </c>
      <c r="AO94" s="62"/>
      <c r="AP94" s="62"/>
      <c r="AQ94" s="62"/>
      <c r="AR94" s="63"/>
      <c r="AS94" s="61">
        <v>8</v>
      </c>
      <c r="AT94" s="62"/>
      <c r="AU94" s="62"/>
      <c r="AV94" s="62"/>
      <c r="AW94" s="63"/>
      <c r="AX94" s="46">
        <v>9</v>
      </c>
      <c r="AY94" s="46"/>
      <c r="AZ94" s="46"/>
      <c r="BA94" s="46"/>
      <c r="BB94" s="61">
        <v>10</v>
      </c>
      <c r="BC94" s="62"/>
      <c r="BD94" s="62"/>
      <c r="BE94" s="62"/>
      <c r="BF94" s="63"/>
      <c r="BG94" s="61">
        <v>11</v>
      </c>
      <c r="BH94" s="62"/>
      <c r="BI94" s="62"/>
      <c r="BJ94" s="62"/>
      <c r="BK94" s="63"/>
      <c r="BL94" s="46">
        <v>12</v>
      </c>
      <c r="BM94" s="46"/>
      <c r="BN94" s="46"/>
      <c r="BO94" s="46"/>
      <c r="BP94" s="46"/>
      <c r="BQ94" s="61">
        <v>13</v>
      </c>
      <c r="BR94" s="62"/>
      <c r="BS94" s="62"/>
      <c r="BT94" s="63"/>
      <c r="BU94" s="61">
        <v>14</v>
      </c>
      <c r="BV94" s="62"/>
      <c r="BW94" s="62"/>
      <c r="BX94" s="62"/>
      <c r="BY94" s="63"/>
    </row>
    <row r="95" spans="1:79" s="2" customFormat="1" ht="14.2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4" t="s">
        <v>86</v>
      </c>
      <c r="V95" s="44"/>
      <c r="W95" s="44"/>
      <c r="X95" s="44"/>
      <c r="Y95" s="44"/>
      <c r="Z95" s="44" t="s">
        <v>87</v>
      </c>
      <c r="AA95" s="44"/>
      <c r="AB95" s="44"/>
      <c r="AC95" s="44"/>
      <c r="AD95" s="44"/>
      <c r="AE95" s="44" t="s">
        <v>113</v>
      </c>
      <c r="AF95" s="44"/>
      <c r="AG95" s="44"/>
      <c r="AH95" s="44"/>
      <c r="AI95" s="75" t="s">
        <v>215</v>
      </c>
      <c r="AJ95" s="75"/>
      <c r="AK95" s="75"/>
      <c r="AL95" s="75"/>
      <c r="AM95" s="75"/>
      <c r="AN95" s="44" t="s">
        <v>88</v>
      </c>
      <c r="AO95" s="44"/>
      <c r="AP95" s="44"/>
      <c r="AQ95" s="44"/>
      <c r="AR95" s="44"/>
      <c r="AS95" s="44" t="s">
        <v>89</v>
      </c>
      <c r="AT95" s="44"/>
      <c r="AU95" s="44"/>
      <c r="AV95" s="44"/>
      <c r="AW95" s="44"/>
      <c r="AX95" s="44" t="s">
        <v>114</v>
      </c>
      <c r="AY95" s="44"/>
      <c r="AZ95" s="44"/>
      <c r="BA95" s="44"/>
      <c r="BB95" s="75" t="s">
        <v>215</v>
      </c>
      <c r="BC95" s="75"/>
      <c r="BD95" s="75"/>
      <c r="BE95" s="75"/>
      <c r="BF95" s="75"/>
      <c r="BG95" s="44" t="s">
        <v>79</v>
      </c>
      <c r="BH95" s="44"/>
      <c r="BI95" s="44"/>
      <c r="BJ95" s="44"/>
      <c r="BK95" s="44"/>
      <c r="BL95" s="44" t="s">
        <v>80</v>
      </c>
      <c r="BM95" s="44"/>
      <c r="BN95" s="44"/>
      <c r="BO95" s="44"/>
      <c r="BP95" s="44"/>
      <c r="BQ95" s="44" t="s">
        <v>115</v>
      </c>
      <c r="BR95" s="44"/>
      <c r="BS95" s="44"/>
      <c r="BT95" s="44"/>
      <c r="BU95" s="75" t="s">
        <v>215</v>
      </c>
      <c r="BV95" s="75"/>
      <c r="BW95" s="75"/>
      <c r="BX95" s="75"/>
      <c r="BY95" s="75"/>
      <c r="CA95" t="s">
        <v>41</v>
      </c>
    </row>
    <row r="96" spans="1:79" s="138" customFormat="1" ht="12.75" customHeight="1" x14ac:dyDescent="0.2">
      <c r="A96" s="158">
        <v>1</v>
      </c>
      <c r="B96" s="159"/>
      <c r="C96" s="159"/>
      <c r="D96" s="132" t="s">
        <v>552</v>
      </c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4"/>
      <c r="U96" s="162">
        <v>79346</v>
      </c>
      <c r="V96" s="163"/>
      <c r="W96" s="163"/>
      <c r="X96" s="163"/>
      <c r="Y96" s="164"/>
      <c r="Z96" s="162">
        <v>224096</v>
      </c>
      <c r="AA96" s="163"/>
      <c r="AB96" s="163"/>
      <c r="AC96" s="163"/>
      <c r="AD96" s="164"/>
      <c r="AE96" s="162">
        <v>0</v>
      </c>
      <c r="AF96" s="163"/>
      <c r="AG96" s="163"/>
      <c r="AH96" s="164"/>
      <c r="AI96" s="162">
        <f>IF(ISNUMBER(U96),U96,0)+IF(ISNUMBER(Z96),Z96,0)</f>
        <v>303442</v>
      </c>
      <c r="AJ96" s="163"/>
      <c r="AK96" s="163"/>
      <c r="AL96" s="163"/>
      <c r="AM96" s="164"/>
      <c r="AN96" s="162">
        <v>439800</v>
      </c>
      <c r="AO96" s="163"/>
      <c r="AP96" s="163"/>
      <c r="AQ96" s="163"/>
      <c r="AR96" s="164"/>
      <c r="AS96" s="162">
        <v>0</v>
      </c>
      <c r="AT96" s="163"/>
      <c r="AU96" s="163"/>
      <c r="AV96" s="163"/>
      <c r="AW96" s="164"/>
      <c r="AX96" s="162">
        <v>0</v>
      </c>
      <c r="AY96" s="163"/>
      <c r="AZ96" s="163"/>
      <c r="BA96" s="164"/>
      <c r="BB96" s="162">
        <f>IF(ISNUMBER(AN96),AN96,0)+IF(ISNUMBER(AS96),AS96,0)</f>
        <v>439800</v>
      </c>
      <c r="BC96" s="163"/>
      <c r="BD96" s="163"/>
      <c r="BE96" s="163"/>
      <c r="BF96" s="164"/>
      <c r="BG96" s="162">
        <v>325200</v>
      </c>
      <c r="BH96" s="163"/>
      <c r="BI96" s="163"/>
      <c r="BJ96" s="163"/>
      <c r="BK96" s="164"/>
      <c r="BL96" s="162">
        <v>0</v>
      </c>
      <c r="BM96" s="163"/>
      <c r="BN96" s="163"/>
      <c r="BO96" s="163"/>
      <c r="BP96" s="164"/>
      <c r="BQ96" s="162">
        <v>0</v>
      </c>
      <c r="BR96" s="163"/>
      <c r="BS96" s="163"/>
      <c r="BT96" s="164"/>
      <c r="BU96" s="162">
        <f>IF(ISNUMBER(BG96),BG96,0)+IF(ISNUMBER(BL96),BL96,0)</f>
        <v>325200</v>
      </c>
      <c r="BV96" s="163"/>
      <c r="BW96" s="163"/>
      <c r="BX96" s="163"/>
      <c r="BY96" s="164"/>
      <c r="CA96" s="138" t="s">
        <v>42</v>
      </c>
    </row>
    <row r="97" spans="1:79" s="9" customFormat="1" ht="12.75" customHeight="1" x14ac:dyDescent="0.2">
      <c r="A97" s="127"/>
      <c r="B97" s="128"/>
      <c r="C97" s="128"/>
      <c r="D97" s="139" t="s">
        <v>179</v>
      </c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1"/>
      <c r="U97" s="166">
        <v>79346</v>
      </c>
      <c r="V97" s="167"/>
      <c r="W97" s="167"/>
      <c r="X97" s="167"/>
      <c r="Y97" s="168"/>
      <c r="Z97" s="166">
        <v>224096</v>
      </c>
      <c r="AA97" s="167"/>
      <c r="AB97" s="167"/>
      <c r="AC97" s="167"/>
      <c r="AD97" s="168"/>
      <c r="AE97" s="166">
        <v>0</v>
      </c>
      <c r="AF97" s="167"/>
      <c r="AG97" s="167"/>
      <c r="AH97" s="168"/>
      <c r="AI97" s="166">
        <f>IF(ISNUMBER(U97),U97,0)+IF(ISNUMBER(Z97),Z97,0)</f>
        <v>303442</v>
      </c>
      <c r="AJ97" s="167"/>
      <c r="AK97" s="167"/>
      <c r="AL97" s="167"/>
      <c r="AM97" s="168"/>
      <c r="AN97" s="166">
        <v>439800</v>
      </c>
      <c r="AO97" s="167"/>
      <c r="AP97" s="167"/>
      <c r="AQ97" s="167"/>
      <c r="AR97" s="168"/>
      <c r="AS97" s="166">
        <v>0</v>
      </c>
      <c r="AT97" s="167"/>
      <c r="AU97" s="167"/>
      <c r="AV97" s="167"/>
      <c r="AW97" s="168"/>
      <c r="AX97" s="166">
        <v>0</v>
      </c>
      <c r="AY97" s="167"/>
      <c r="AZ97" s="167"/>
      <c r="BA97" s="168"/>
      <c r="BB97" s="166">
        <f>IF(ISNUMBER(AN97),AN97,0)+IF(ISNUMBER(AS97),AS97,0)</f>
        <v>439800</v>
      </c>
      <c r="BC97" s="167"/>
      <c r="BD97" s="167"/>
      <c r="BE97" s="167"/>
      <c r="BF97" s="168"/>
      <c r="BG97" s="166">
        <v>325200</v>
      </c>
      <c r="BH97" s="167"/>
      <c r="BI97" s="167"/>
      <c r="BJ97" s="167"/>
      <c r="BK97" s="168"/>
      <c r="BL97" s="166">
        <v>0</v>
      </c>
      <c r="BM97" s="167"/>
      <c r="BN97" s="167"/>
      <c r="BO97" s="167"/>
      <c r="BP97" s="168"/>
      <c r="BQ97" s="166">
        <v>0</v>
      </c>
      <c r="BR97" s="167"/>
      <c r="BS97" s="167"/>
      <c r="BT97" s="168"/>
      <c r="BU97" s="166">
        <f>IF(ISNUMBER(BG97),BG97,0)+IF(ISNUMBER(BL97),BL97,0)</f>
        <v>325200</v>
      </c>
      <c r="BV97" s="167"/>
      <c r="BW97" s="167"/>
      <c r="BX97" s="167"/>
      <c r="BY97" s="168"/>
    </row>
    <row r="99" spans="1:79" ht="14.25" customHeight="1" x14ac:dyDescent="12.75">
      <c r="A99" s="48" t="s">
        <v>438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5" customHeight="1" x14ac:dyDescent="12.75">
      <c r="A100" s="101" t="s">
        <v>355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1" spans="1:79" ht="23.1" customHeight="1" x14ac:dyDescent="0.2">
      <c r="A101" s="76" t="s">
        <v>7</v>
      </c>
      <c r="B101" s="77"/>
      <c r="C101" s="77"/>
      <c r="D101" s="76" t="s">
        <v>152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46" t="s">
        <v>359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361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 x14ac:dyDescent="0.2">
      <c r="A102" s="79"/>
      <c r="B102" s="80"/>
      <c r="C102" s="80"/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1"/>
      <c r="U102" s="61" t="s">
        <v>5</v>
      </c>
      <c r="V102" s="62"/>
      <c r="W102" s="62"/>
      <c r="X102" s="62"/>
      <c r="Y102" s="63"/>
      <c r="Z102" s="61" t="s">
        <v>4</v>
      </c>
      <c r="AA102" s="62"/>
      <c r="AB102" s="62"/>
      <c r="AC102" s="62"/>
      <c r="AD102" s="63"/>
      <c r="AE102" s="82" t="s">
        <v>147</v>
      </c>
      <c r="AF102" s="83"/>
      <c r="AG102" s="83"/>
      <c r="AH102" s="83"/>
      <c r="AI102" s="84"/>
      <c r="AJ102" s="61" t="s">
        <v>6</v>
      </c>
      <c r="AK102" s="62"/>
      <c r="AL102" s="62"/>
      <c r="AM102" s="62"/>
      <c r="AN102" s="63"/>
      <c r="AO102" s="61" t="s">
        <v>5</v>
      </c>
      <c r="AP102" s="62"/>
      <c r="AQ102" s="62"/>
      <c r="AR102" s="62"/>
      <c r="AS102" s="63"/>
      <c r="AT102" s="61" t="s">
        <v>4</v>
      </c>
      <c r="AU102" s="62"/>
      <c r="AV102" s="62"/>
      <c r="AW102" s="62"/>
      <c r="AX102" s="63"/>
      <c r="AY102" s="82" t="s">
        <v>147</v>
      </c>
      <c r="AZ102" s="83"/>
      <c r="BA102" s="83"/>
      <c r="BB102" s="83"/>
      <c r="BC102" s="84"/>
      <c r="BD102" s="46" t="s">
        <v>118</v>
      </c>
      <c r="BE102" s="46"/>
      <c r="BF102" s="46"/>
      <c r="BG102" s="46"/>
      <c r="BH102" s="46"/>
    </row>
    <row r="103" spans="1:79" ht="15" customHeight="1" x14ac:dyDescent="0.2">
      <c r="A103" s="61" t="s">
        <v>214</v>
      </c>
      <c r="B103" s="62"/>
      <c r="C103" s="62"/>
      <c r="D103" s="61">
        <v>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61">
        <v>3</v>
      </c>
      <c r="V103" s="62"/>
      <c r="W103" s="62"/>
      <c r="X103" s="62"/>
      <c r="Y103" s="63"/>
      <c r="Z103" s="61">
        <v>4</v>
      </c>
      <c r="AA103" s="62"/>
      <c r="AB103" s="62"/>
      <c r="AC103" s="62"/>
      <c r="AD103" s="63"/>
      <c r="AE103" s="61">
        <v>5</v>
      </c>
      <c r="AF103" s="62"/>
      <c r="AG103" s="62"/>
      <c r="AH103" s="62"/>
      <c r="AI103" s="63"/>
      <c r="AJ103" s="61">
        <v>6</v>
      </c>
      <c r="AK103" s="62"/>
      <c r="AL103" s="62"/>
      <c r="AM103" s="62"/>
      <c r="AN103" s="63"/>
      <c r="AO103" s="61">
        <v>7</v>
      </c>
      <c r="AP103" s="62"/>
      <c r="AQ103" s="62"/>
      <c r="AR103" s="62"/>
      <c r="AS103" s="63"/>
      <c r="AT103" s="61">
        <v>8</v>
      </c>
      <c r="AU103" s="62"/>
      <c r="AV103" s="62"/>
      <c r="AW103" s="62"/>
      <c r="AX103" s="63"/>
      <c r="AY103" s="61">
        <v>9</v>
      </c>
      <c r="AZ103" s="62"/>
      <c r="BA103" s="62"/>
      <c r="BB103" s="62"/>
      <c r="BC103" s="63"/>
      <c r="BD103" s="61">
        <v>10</v>
      </c>
      <c r="BE103" s="62"/>
      <c r="BF103" s="62"/>
      <c r="BG103" s="62"/>
      <c r="BH103" s="63"/>
    </row>
    <row r="104" spans="1:79" s="2" customFormat="1" ht="12.75" hidden="1" customHeight="1" x14ac:dyDescent="0.2">
      <c r="A104" s="64" t="s">
        <v>90</v>
      </c>
      <c r="B104" s="65"/>
      <c r="C104" s="65"/>
      <c r="D104" s="64" t="s">
        <v>78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64" t="s">
        <v>81</v>
      </c>
      <c r="V104" s="65"/>
      <c r="W104" s="65"/>
      <c r="X104" s="65"/>
      <c r="Y104" s="66"/>
      <c r="Z104" s="64" t="s">
        <v>82</v>
      </c>
      <c r="AA104" s="65"/>
      <c r="AB104" s="65"/>
      <c r="AC104" s="65"/>
      <c r="AD104" s="66"/>
      <c r="AE104" s="64" t="s">
        <v>116</v>
      </c>
      <c r="AF104" s="65"/>
      <c r="AG104" s="65"/>
      <c r="AH104" s="65"/>
      <c r="AI104" s="66"/>
      <c r="AJ104" s="72" t="s">
        <v>216</v>
      </c>
      <c r="AK104" s="73"/>
      <c r="AL104" s="73"/>
      <c r="AM104" s="73"/>
      <c r="AN104" s="74"/>
      <c r="AO104" s="64" t="s">
        <v>83</v>
      </c>
      <c r="AP104" s="65"/>
      <c r="AQ104" s="65"/>
      <c r="AR104" s="65"/>
      <c r="AS104" s="66"/>
      <c r="AT104" s="64" t="s">
        <v>84</v>
      </c>
      <c r="AU104" s="65"/>
      <c r="AV104" s="65"/>
      <c r="AW104" s="65"/>
      <c r="AX104" s="66"/>
      <c r="AY104" s="64" t="s">
        <v>117</v>
      </c>
      <c r="AZ104" s="65"/>
      <c r="BA104" s="65"/>
      <c r="BB104" s="65"/>
      <c r="BC104" s="66"/>
      <c r="BD104" s="75" t="s">
        <v>216</v>
      </c>
      <c r="BE104" s="75"/>
      <c r="BF104" s="75"/>
      <c r="BG104" s="75"/>
      <c r="BH104" s="75"/>
      <c r="CA104" s="2" t="s">
        <v>43</v>
      </c>
    </row>
    <row r="105" spans="1:79" s="138" customFormat="1" ht="12.75" customHeight="1" x14ac:dyDescent="0.2">
      <c r="A105" s="158">
        <v>1</v>
      </c>
      <c r="B105" s="159"/>
      <c r="C105" s="159"/>
      <c r="D105" s="132" t="s">
        <v>552</v>
      </c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4"/>
      <c r="U105" s="162">
        <v>326700</v>
      </c>
      <c r="V105" s="163"/>
      <c r="W105" s="163"/>
      <c r="X105" s="163"/>
      <c r="Y105" s="164"/>
      <c r="Z105" s="162">
        <v>0</v>
      </c>
      <c r="AA105" s="163"/>
      <c r="AB105" s="163"/>
      <c r="AC105" s="163"/>
      <c r="AD105" s="164"/>
      <c r="AE105" s="161">
        <v>0</v>
      </c>
      <c r="AF105" s="161"/>
      <c r="AG105" s="161"/>
      <c r="AH105" s="161"/>
      <c r="AI105" s="161"/>
      <c r="AJ105" s="172">
        <f>IF(ISNUMBER(U105),U105,0)+IF(ISNUMBER(Z105),Z105,0)</f>
        <v>326700</v>
      </c>
      <c r="AK105" s="172"/>
      <c r="AL105" s="172"/>
      <c r="AM105" s="172"/>
      <c r="AN105" s="172"/>
      <c r="AO105" s="161">
        <v>328100</v>
      </c>
      <c r="AP105" s="161"/>
      <c r="AQ105" s="161"/>
      <c r="AR105" s="161"/>
      <c r="AS105" s="161"/>
      <c r="AT105" s="172">
        <v>0</v>
      </c>
      <c r="AU105" s="172"/>
      <c r="AV105" s="172"/>
      <c r="AW105" s="172"/>
      <c r="AX105" s="172"/>
      <c r="AY105" s="161">
        <v>0</v>
      </c>
      <c r="AZ105" s="161"/>
      <c r="BA105" s="161"/>
      <c r="BB105" s="161"/>
      <c r="BC105" s="161"/>
      <c r="BD105" s="172">
        <f>IF(ISNUMBER(AO105),AO105,0)+IF(ISNUMBER(AT105),AT105,0)</f>
        <v>328100</v>
      </c>
      <c r="BE105" s="172"/>
      <c r="BF105" s="172"/>
      <c r="BG105" s="172"/>
      <c r="BH105" s="172"/>
      <c r="CA105" s="138" t="s">
        <v>44</v>
      </c>
    </row>
    <row r="106" spans="1:79" s="9" customFormat="1" ht="12.75" customHeight="1" x14ac:dyDescent="0.2">
      <c r="A106" s="127"/>
      <c r="B106" s="128"/>
      <c r="C106" s="128"/>
      <c r="D106" s="139" t="s">
        <v>179</v>
      </c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1"/>
      <c r="U106" s="166">
        <v>326700</v>
      </c>
      <c r="V106" s="167"/>
      <c r="W106" s="167"/>
      <c r="X106" s="167"/>
      <c r="Y106" s="168"/>
      <c r="Z106" s="166">
        <v>0</v>
      </c>
      <c r="AA106" s="167"/>
      <c r="AB106" s="167"/>
      <c r="AC106" s="167"/>
      <c r="AD106" s="168"/>
      <c r="AE106" s="165">
        <v>0</v>
      </c>
      <c r="AF106" s="165"/>
      <c r="AG106" s="165"/>
      <c r="AH106" s="165"/>
      <c r="AI106" s="165"/>
      <c r="AJ106" s="126">
        <f>IF(ISNUMBER(U106),U106,0)+IF(ISNUMBER(Z106),Z106,0)</f>
        <v>326700</v>
      </c>
      <c r="AK106" s="126"/>
      <c r="AL106" s="126"/>
      <c r="AM106" s="126"/>
      <c r="AN106" s="126"/>
      <c r="AO106" s="165">
        <v>328100</v>
      </c>
      <c r="AP106" s="165"/>
      <c r="AQ106" s="165"/>
      <c r="AR106" s="165"/>
      <c r="AS106" s="165"/>
      <c r="AT106" s="126">
        <v>0</v>
      </c>
      <c r="AU106" s="126"/>
      <c r="AV106" s="126"/>
      <c r="AW106" s="126"/>
      <c r="AX106" s="126"/>
      <c r="AY106" s="165">
        <v>0</v>
      </c>
      <c r="AZ106" s="165"/>
      <c r="BA106" s="165"/>
      <c r="BB106" s="165"/>
      <c r="BC106" s="165"/>
      <c r="BD106" s="126">
        <f>IF(ISNUMBER(AO106),AO106,0)+IF(ISNUMBER(AT106),AT106,0)</f>
        <v>328100</v>
      </c>
      <c r="BE106" s="126"/>
      <c r="BF106" s="126"/>
      <c r="BG106" s="126"/>
      <c r="BH106" s="126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48" t="s">
        <v>184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4.25" customHeight="1" x14ac:dyDescent="0.2">
      <c r="A110" s="48" t="s">
        <v>426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356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357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  <c r="BJ111" s="61" t="s">
        <v>358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</row>
    <row r="112" spans="1:79" ht="32.2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  <c r="BJ112" s="46" t="s">
        <v>5</v>
      </c>
      <c r="BK112" s="46"/>
      <c r="BL112" s="46"/>
      <c r="BM112" s="46"/>
      <c r="BN112" s="46"/>
      <c r="BO112" s="46" t="s">
        <v>4</v>
      </c>
      <c r="BP112" s="46"/>
      <c r="BQ112" s="46"/>
      <c r="BR112" s="46"/>
      <c r="BS112" s="46"/>
      <c r="BT112" s="46" t="s">
        <v>119</v>
      </c>
      <c r="BU112" s="46"/>
      <c r="BV112" s="46"/>
      <c r="BW112" s="46"/>
      <c r="BX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139</v>
      </c>
      <c r="AG114" s="44"/>
      <c r="AH114" s="44"/>
      <c r="AI114" s="44"/>
      <c r="AJ114" s="44"/>
      <c r="AK114" s="49" t="s">
        <v>140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141</v>
      </c>
      <c r="AV114" s="44"/>
      <c r="AW114" s="44"/>
      <c r="AX114" s="44"/>
      <c r="AY114" s="44"/>
      <c r="AZ114" s="49" t="s">
        <v>142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BJ114" s="44" t="s">
        <v>133</v>
      </c>
      <c r="BK114" s="44"/>
      <c r="BL114" s="44"/>
      <c r="BM114" s="44"/>
      <c r="BN114" s="44"/>
      <c r="BO114" s="49" t="s">
        <v>134</v>
      </c>
      <c r="BP114" s="49"/>
      <c r="BQ114" s="49"/>
      <c r="BR114" s="49"/>
      <c r="BS114" s="49"/>
      <c r="BT114" s="75" t="s">
        <v>380</v>
      </c>
      <c r="BU114" s="75"/>
      <c r="BV114" s="75"/>
      <c r="BW114" s="75"/>
      <c r="BX114" s="75"/>
      <c r="CA114" t="s">
        <v>45</v>
      </c>
    </row>
    <row r="115" spans="1:79" s="9" customFormat="1" ht="15" customHeight="1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CA115" s="9" t="s">
        <v>46</v>
      </c>
    </row>
    <row r="116" spans="1:79" s="138" customFormat="1" ht="42.75" customHeight="1" x14ac:dyDescent="0.2">
      <c r="A116" s="158">
        <v>0</v>
      </c>
      <c r="B116" s="159"/>
      <c r="C116" s="159"/>
      <c r="D116" s="176" t="s">
        <v>553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234</v>
      </c>
      <c r="R116" s="46"/>
      <c r="S116" s="46"/>
      <c r="T116" s="46"/>
      <c r="U116" s="46"/>
      <c r="V116" s="46" t="s">
        <v>482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1.5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1.5</v>
      </c>
      <c r="AQ116" s="177"/>
      <c r="AR116" s="177"/>
      <c r="AS116" s="177"/>
      <c r="AT116" s="177"/>
      <c r="AU116" s="177">
        <v>2.5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2.5</v>
      </c>
      <c r="BF116" s="177"/>
      <c r="BG116" s="177"/>
      <c r="BH116" s="177"/>
      <c r="BI116" s="177"/>
      <c r="BJ116" s="177">
        <v>2.5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2.5</v>
      </c>
      <c r="BU116" s="177"/>
      <c r="BV116" s="177"/>
      <c r="BW116" s="177"/>
      <c r="BX116" s="177"/>
    </row>
    <row r="117" spans="1:79" s="138" customFormat="1" ht="30" customHeight="1" x14ac:dyDescent="0.2">
      <c r="A117" s="158">
        <v>0</v>
      </c>
      <c r="B117" s="159"/>
      <c r="C117" s="159"/>
      <c r="D117" s="176" t="s">
        <v>554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223</v>
      </c>
      <c r="R117" s="46"/>
      <c r="S117" s="46"/>
      <c r="T117" s="46"/>
      <c r="U117" s="46"/>
      <c r="V117" s="46" t="s">
        <v>529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177">
        <v>1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1</v>
      </c>
      <c r="AQ117" s="177"/>
      <c r="AR117" s="177"/>
      <c r="AS117" s="177"/>
      <c r="AT117" s="177"/>
      <c r="AU117" s="177">
        <v>1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1</v>
      </c>
      <c r="BF117" s="177"/>
      <c r="BG117" s="177"/>
      <c r="BH117" s="177"/>
      <c r="BI117" s="177"/>
      <c r="BJ117" s="177">
        <v>1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1</v>
      </c>
      <c r="BU117" s="177"/>
      <c r="BV117" s="177"/>
      <c r="BW117" s="177"/>
      <c r="BX117" s="177"/>
    </row>
    <row r="118" spans="1:79" s="9" customFormat="1" ht="15" customHeight="1" x14ac:dyDescent="0.2">
      <c r="A118" s="127">
        <v>0</v>
      </c>
      <c r="B118" s="128"/>
      <c r="C118" s="128"/>
      <c r="D118" s="175" t="s">
        <v>383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1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</row>
    <row r="119" spans="1:79" s="138" customFormat="1" ht="15" customHeight="1" x14ac:dyDescent="0.2">
      <c r="A119" s="158">
        <v>0</v>
      </c>
      <c r="B119" s="159"/>
      <c r="C119" s="159"/>
      <c r="D119" s="176" t="s">
        <v>555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223</v>
      </c>
      <c r="R119" s="46"/>
      <c r="S119" s="46"/>
      <c r="T119" s="46"/>
      <c r="U119" s="46"/>
      <c r="V119" s="176" t="s">
        <v>556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23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23</v>
      </c>
      <c r="AQ119" s="177"/>
      <c r="AR119" s="177"/>
      <c r="AS119" s="177"/>
      <c r="AT119" s="177"/>
      <c r="AU119" s="177">
        <v>50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50</v>
      </c>
      <c r="BF119" s="177"/>
      <c r="BG119" s="177"/>
      <c r="BH119" s="177"/>
      <c r="BI119" s="177"/>
      <c r="BJ119" s="177">
        <v>50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50</v>
      </c>
      <c r="BU119" s="177"/>
      <c r="BV119" s="177"/>
      <c r="BW119" s="177"/>
      <c r="BX119" s="177"/>
    </row>
    <row r="120" spans="1:79" s="138" customFormat="1" ht="30" customHeight="1" x14ac:dyDescent="0.2">
      <c r="A120" s="158">
        <v>0</v>
      </c>
      <c r="B120" s="159"/>
      <c r="C120" s="159"/>
      <c r="D120" s="176" t="s">
        <v>557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234</v>
      </c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150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150</v>
      </c>
      <c r="AQ120" s="177"/>
      <c r="AR120" s="177"/>
      <c r="AS120" s="177"/>
      <c r="AT120" s="177"/>
      <c r="AU120" s="177">
        <v>150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150</v>
      </c>
      <c r="BF120" s="177"/>
      <c r="BG120" s="177"/>
      <c r="BH120" s="177"/>
      <c r="BI120" s="177"/>
      <c r="BJ120" s="177">
        <v>200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200</v>
      </c>
      <c r="BU120" s="177"/>
      <c r="BV120" s="177"/>
      <c r="BW120" s="177"/>
      <c r="BX120" s="177"/>
    </row>
    <row r="121" spans="1:79" s="9" customFormat="1" ht="15" customHeight="1" x14ac:dyDescent="0.2">
      <c r="A121" s="127">
        <v>0</v>
      </c>
      <c r="B121" s="128"/>
      <c r="C121" s="128"/>
      <c r="D121" s="175" t="s">
        <v>388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558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559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560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489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7.8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7.8</v>
      </c>
      <c r="AQ123" s="177"/>
      <c r="AR123" s="177"/>
      <c r="AS123" s="177"/>
      <c r="AT123" s="177"/>
      <c r="AU123" s="177">
        <v>11.4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11.4</v>
      </c>
      <c r="BF123" s="177"/>
      <c r="BG123" s="177"/>
      <c r="BH123" s="177"/>
      <c r="BI123" s="177"/>
      <c r="BJ123" s="177">
        <v>8.4700000000000006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8.4700000000000006</v>
      </c>
      <c r="BU123" s="177"/>
      <c r="BV123" s="177"/>
      <c r="BW123" s="177"/>
      <c r="BX123" s="177"/>
    </row>
    <row r="124" spans="1:79" s="138" customFormat="1" ht="30" customHeight="1" x14ac:dyDescent="0.2">
      <c r="A124" s="158">
        <v>0</v>
      </c>
      <c r="B124" s="159"/>
      <c r="C124" s="159"/>
      <c r="D124" s="176" t="s">
        <v>561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52.9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52.9</v>
      </c>
      <c r="AQ124" s="177"/>
      <c r="AR124" s="177"/>
      <c r="AS124" s="177"/>
      <c r="AT124" s="177"/>
      <c r="AU124" s="177">
        <v>175.9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175.9</v>
      </c>
      <c r="BF124" s="177"/>
      <c r="BG124" s="177"/>
      <c r="BH124" s="177"/>
      <c r="BI124" s="177"/>
      <c r="BJ124" s="177">
        <v>130.1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130.1</v>
      </c>
      <c r="BU124" s="177"/>
      <c r="BV124" s="177"/>
      <c r="BW124" s="177"/>
      <c r="BX124" s="177"/>
    </row>
    <row r="125" spans="1:79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562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559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23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23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  <c r="BJ126" s="177">
        <v>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0</v>
      </c>
      <c r="BU126" s="177"/>
      <c r="BV126" s="177"/>
      <c r="BW126" s="177"/>
      <c r="BX126" s="177"/>
    </row>
    <row r="128" spans="1:79" ht="14.25" customHeight="1" x14ac:dyDescent="0.2">
      <c r="A128" s="48" t="s">
        <v>439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359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361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</row>
    <row r="130" spans="1:79" ht="28.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</row>
    <row r="132" spans="1:79" ht="15.7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135</v>
      </c>
      <c r="AG132" s="44"/>
      <c r="AH132" s="44"/>
      <c r="AI132" s="44"/>
      <c r="AJ132" s="44"/>
      <c r="AK132" s="49" t="s">
        <v>136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137</v>
      </c>
      <c r="AV132" s="44"/>
      <c r="AW132" s="44"/>
      <c r="AX132" s="44"/>
      <c r="AY132" s="44"/>
      <c r="AZ132" s="49" t="s">
        <v>138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CA132" t="s">
        <v>47</v>
      </c>
    </row>
    <row r="133" spans="1:79" s="9" customFormat="1" ht="14.25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CA133" s="9" t="s">
        <v>48</v>
      </c>
    </row>
    <row r="134" spans="1:79" s="138" customFormat="1" ht="42.75" customHeight="1" x14ac:dyDescent="0.2">
      <c r="A134" s="158">
        <v>0</v>
      </c>
      <c r="B134" s="159"/>
      <c r="C134" s="159"/>
      <c r="D134" s="176" t="s">
        <v>553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234</v>
      </c>
      <c r="R134" s="46"/>
      <c r="S134" s="46"/>
      <c r="T134" s="46"/>
      <c r="U134" s="46"/>
      <c r="V134" s="46" t="s">
        <v>482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177">
        <v>2.5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2.5</v>
      </c>
      <c r="AQ134" s="177"/>
      <c r="AR134" s="177"/>
      <c r="AS134" s="177"/>
      <c r="AT134" s="177"/>
      <c r="AU134" s="177">
        <v>2.5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2.5</v>
      </c>
      <c r="BF134" s="177"/>
      <c r="BG134" s="177"/>
      <c r="BH134" s="177"/>
      <c r="BI134" s="177"/>
    </row>
    <row r="135" spans="1:79" s="138" customFormat="1" ht="30" customHeight="1" x14ac:dyDescent="0.2">
      <c r="A135" s="158">
        <v>0</v>
      </c>
      <c r="B135" s="159"/>
      <c r="C135" s="159"/>
      <c r="D135" s="176" t="s">
        <v>554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46" t="s">
        <v>529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177">
        <v>1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</v>
      </c>
      <c r="AQ135" s="177"/>
      <c r="AR135" s="177"/>
      <c r="AS135" s="177"/>
      <c r="AT135" s="177"/>
      <c r="AU135" s="177">
        <v>1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1</v>
      </c>
      <c r="BF135" s="177"/>
      <c r="BG135" s="177"/>
      <c r="BH135" s="177"/>
      <c r="BI135" s="177"/>
    </row>
    <row r="136" spans="1:79" s="9" customFormat="1" ht="14.25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</row>
    <row r="137" spans="1:79" s="138" customFormat="1" ht="14.25" customHeight="1" x14ac:dyDescent="0.2">
      <c r="A137" s="158">
        <v>0</v>
      </c>
      <c r="B137" s="159"/>
      <c r="C137" s="159"/>
      <c r="D137" s="176" t="s">
        <v>555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556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50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50</v>
      </c>
      <c r="AQ137" s="177"/>
      <c r="AR137" s="177"/>
      <c r="AS137" s="177"/>
      <c r="AT137" s="177"/>
      <c r="AU137" s="177">
        <v>50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50</v>
      </c>
      <c r="BF137" s="177"/>
      <c r="BG137" s="177"/>
      <c r="BH137" s="177"/>
      <c r="BI137" s="177"/>
    </row>
    <row r="138" spans="1:79" s="138" customFormat="1" ht="30" customHeight="1" x14ac:dyDescent="0.2">
      <c r="A138" s="158">
        <v>0</v>
      </c>
      <c r="B138" s="159"/>
      <c r="C138" s="159"/>
      <c r="D138" s="176" t="s">
        <v>557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234</v>
      </c>
      <c r="R138" s="46"/>
      <c r="S138" s="46"/>
      <c r="T138" s="46"/>
      <c r="U138" s="46"/>
      <c r="V138" s="176" t="s">
        <v>491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200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200</v>
      </c>
      <c r="AQ138" s="177"/>
      <c r="AR138" s="177"/>
      <c r="AS138" s="177"/>
      <c r="AT138" s="177"/>
      <c r="AU138" s="177">
        <v>210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210</v>
      </c>
      <c r="BF138" s="177"/>
      <c r="BG138" s="177"/>
      <c r="BH138" s="177"/>
      <c r="BI138" s="177"/>
    </row>
    <row r="139" spans="1:79" s="9" customFormat="1" ht="14.25" x14ac:dyDescent="0.2">
      <c r="A139" s="127">
        <v>0</v>
      </c>
      <c r="B139" s="128"/>
      <c r="C139" s="128"/>
      <c r="D139" s="175" t="s">
        <v>388</v>
      </c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1"/>
      <c r="Q139" s="173"/>
      <c r="R139" s="173"/>
      <c r="S139" s="173"/>
      <c r="T139" s="173"/>
      <c r="U139" s="173"/>
      <c r="V139" s="175"/>
      <c r="W139" s="140"/>
      <c r="X139" s="140"/>
      <c r="Y139" s="140"/>
      <c r="Z139" s="140"/>
      <c r="AA139" s="140"/>
      <c r="AB139" s="140"/>
      <c r="AC139" s="140"/>
      <c r="AD139" s="140"/>
      <c r="AE139" s="141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</row>
    <row r="140" spans="1:79" s="138" customFormat="1" ht="28.5" customHeight="1" x14ac:dyDescent="0.2">
      <c r="A140" s="158">
        <v>0</v>
      </c>
      <c r="B140" s="159"/>
      <c r="C140" s="159"/>
      <c r="D140" s="176" t="s">
        <v>558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489</v>
      </c>
      <c r="R140" s="46"/>
      <c r="S140" s="46"/>
      <c r="T140" s="46"/>
      <c r="U140" s="46"/>
      <c r="V140" s="176" t="s">
        <v>559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45" customHeight="1" x14ac:dyDescent="0.2">
      <c r="A141" s="158">
        <v>0</v>
      </c>
      <c r="B141" s="159"/>
      <c r="C141" s="159"/>
      <c r="D141" s="176" t="s">
        <v>560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489</v>
      </c>
      <c r="R141" s="46"/>
      <c r="S141" s="46"/>
      <c r="T141" s="46"/>
      <c r="U141" s="46"/>
      <c r="V141" s="176" t="s">
        <v>491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8.4700000000000006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8.4700000000000006</v>
      </c>
      <c r="AQ141" s="177"/>
      <c r="AR141" s="177"/>
      <c r="AS141" s="177"/>
      <c r="AT141" s="177"/>
      <c r="AU141" s="177">
        <v>8.4700000000000006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8.4700000000000006</v>
      </c>
      <c r="BF141" s="177"/>
      <c r="BG141" s="177"/>
      <c r="BH141" s="177"/>
      <c r="BI141" s="177"/>
    </row>
    <row r="142" spans="1:79" s="138" customFormat="1" ht="30" customHeight="1" x14ac:dyDescent="0.2">
      <c r="A142" s="158">
        <v>0</v>
      </c>
      <c r="B142" s="159"/>
      <c r="C142" s="159"/>
      <c r="D142" s="176" t="s">
        <v>561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489</v>
      </c>
      <c r="R142" s="46"/>
      <c r="S142" s="46"/>
      <c r="T142" s="46"/>
      <c r="U142" s="46"/>
      <c r="V142" s="176" t="s">
        <v>491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130.1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130.1</v>
      </c>
      <c r="AQ142" s="177"/>
      <c r="AR142" s="177"/>
      <c r="AS142" s="177"/>
      <c r="AT142" s="177"/>
      <c r="AU142" s="177">
        <v>130.1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130.1</v>
      </c>
      <c r="BF142" s="177"/>
      <c r="BG142" s="177"/>
      <c r="BH142" s="177"/>
      <c r="BI142" s="177"/>
    </row>
    <row r="143" spans="1:79" s="9" customFormat="1" ht="14.25" x14ac:dyDescent="0.2">
      <c r="A143" s="127">
        <v>0</v>
      </c>
      <c r="B143" s="128"/>
      <c r="C143" s="128"/>
      <c r="D143" s="175" t="s">
        <v>452</v>
      </c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1"/>
      <c r="Q143" s="173"/>
      <c r="R143" s="173"/>
      <c r="S143" s="173"/>
      <c r="T143" s="173"/>
      <c r="U143" s="173"/>
      <c r="V143" s="175"/>
      <c r="W143" s="140"/>
      <c r="X143" s="140"/>
      <c r="Y143" s="140"/>
      <c r="Z143" s="140"/>
      <c r="AA143" s="140"/>
      <c r="AB143" s="140"/>
      <c r="AC143" s="140"/>
      <c r="AD143" s="140"/>
      <c r="AE143" s="141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</row>
    <row r="144" spans="1:79" s="138" customFormat="1" ht="28.5" customHeight="1" x14ac:dyDescent="0.2">
      <c r="A144" s="158">
        <v>0</v>
      </c>
      <c r="B144" s="159"/>
      <c r="C144" s="159"/>
      <c r="D144" s="176" t="s">
        <v>562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454</v>
      </c>
      <c r="R144" s="46"/>
      <c r="S144" s="46"/>
      <c r="T144" s="46"/>
      <c r="U144" s="46"/>
      <c r="V144" s="176" t="s">
        <v>559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6" spans="1:79" ht="14.25" customHeight="1" x14ac:dyDescent="12.75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 x14ac:dyDescent="0.2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356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357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358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359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361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 x14ac:dyDescent="0.2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 x14ac:dyDescent="0.2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 x14ac:dyDescent="12.75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 x14ac:dyDescent="0.2">
      <c r="A152" s="139" t="s">
        <v>394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178">
        <v>109130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286771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235208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322544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235208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  <c r="CA152" s="9" t="s">
        <v>50</v>
      </c>
    </row>
    <row r="153" spans="1:79" s="138" customFormat="1" ht="12.75" customHeight="1" x14ac:dyDescent="0.2">
      <c r="A153" s="132" t="s">
        <v>395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4"/>
      <c r="U153" s="179">
        <v>86721</v>
      </c>
      <c r="V153" s="179"/>
      <c r="W153" s="179"/>
      <c r="X153" s="179"/>
      <c r="Y153" s="179"/>
      <c r="Z153" s="179">
        <v>0</v>
      </c>
      <c r="AA153" s="179"/>
      <c r="AB153" s="179"/>
      <c r="AC153" s="179"/>
      <c r="AD153" s="179"/>
      <c r="AE153" s="179">
        <v>209505</v>
      </c>
      <c r="AF153" s="179"/>
      <c r="AG153" s="179"/>
      <c r="AH153" s="179"/>
      <c r="AI153" s="179"/>
      <c r="AJ153" s="179">
        <v>0</v>
      </c>
      <c r="AK153" s="179"/>
      <c r="AL153" s="179"/>
      <c r="AM153" s="179"/>
      <c r="AN153" s="179"/>
      <c r="AO153" s="179">
        <v>225504</v>
      </c>
      <c r="AP153" s="179"/>
      <c r="AQ153" s="179"/>
      <c r="AR153" s="179"/>
      <c r="AS153" s="179"/>
      <c r="AT153" s="179">
        <v>0</v>
      </c>
      <c r="AU153" s="179"/>
      <c r="AV153" s="179"/>
      <c r="AW153" s="179"/>
      <c r="AX153" s="179"/>
      <c r="AY153" s="179">
        <v>225504</v>
      </c>
      <c r="AZ153" s="179"/>
      <c r="BA153" s="179"/>
      <c r="BB153" s="179"/>
      <c r="BC153" s="179"/>
      <c r="BD153" s="179">
        <v>0</v>
      </c>
      <c r="BE153" s="179"/>
      <c r="BF153" s="179"/>
      <c r="BG153" s="179"/>
      <c r="BH153" s="179"/>
      <c r="BI153" s="179">
        <v>225504</v>
      </c>
      <c r="BJ153" s="179"/>
      <c r="BK153" s="179"/>
      <c r="BL153" s="179"/>
      <c r="BM153" s="179"/>
      <c r="BN153" s="179">
        <v>0</v>
      </c>
      <c r="BO153" s="179"/>
      <c r="BP153" s="179"/>
      <c r="BQ153" s="179"/>
      <c r="BR153" s="179"/>
    </row>
    <row r="154" spans="1:79" s="138" customFormat="1" ht="12.75" customHeight="1" x14ac:dyDescent="0.2">
      <c r="A154" s="132" t="s">
        <v>472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4"/>
      <c r="U154" s="179">
        <v>0</v>
      </c>
      <c r="V154" s="179"/>
      <c r="W154" s="179"/>
      <c r="X154" s="179"/>
      <c r="Y154" s="179"/>
      <c r="Z154" s="179">
        <v>0</v>
      </c>
      <c r="AA154" s="179"/>
      <c r="AB154" s="179"/>
      <c r="AC154" s="179"/>
      <c r="AD154" s="179"/>
      <c r="AE154" s="179">
        <v>38766</v>
      </c>
      <c r="AF154" s="179"/>
      <c r="AG154" s="179"/>
      <c r="AH154" s="179"/>
      <c r="AI154" s="179"/>
      <c r="AJ154" s="179">
        <v>0</v>
      </c>
      <c r="AK154" s="179"/>
      <c r="AL154" s="179"/>
      <c r="AM154" s="179"/>
      <c r="AN154" s="179"/>
      <c r="AO154" s="179">
        <v>0</v>
      </c>
      <c r="AP154" s="179"/>
      <c r="AQ154" s="179"/>
      <c r="AR154" s="179"/>
      <c r="AS154" s="179"/>
      <c r="AT154" s="179">
        <v>0</v>
      </c>
      <c r="AU154" s="179"/>
      <c r="AV154" s="179"/>
      <c r="AW154" s="179"/>
      <c r="AX154" s="179"/>
      <c r="AY154" s="179">
        <v>0</v>
      </c>
      <c r="AZ154" s="179"/>
      <c r="BA154" s="179"/>
      <c r="BB154" s="179"/>
      <c r="BC154" s="179"/>
      <c r="BD154" s="179">
        <v>0</v>
      </c>
      <c r="BE154" s="179"/>
      <c r="BF154" s="179"/>
      <c r="BG154" s="179"/>
      <c r="BH154" s="179"/>
      <c r="BI154" s="179">
        <v>0</v>
      </c>
      <c r="BJ154" s="179"/>
      <c r="BK154" s="179"/>
      <c r="BL154" s="179"/>
      <c r="BM154" s="179"/>
      <c r="BN154" s="179">
        <v>0</v>
      </c>
      <c r="BO154" s="179"/>
      <c r="BP154" s="179"/>
      <c r="BQ154" s="179"/>
      <c r="BR154" s="179"/>
    </row>
    <row r="155" spans="1:79" s="138" customFormat="1" ht="12.75" customHeight="1" x14ac:dyDescent="0.2">
      <c r="A155" s="132" t="s">
        <v>396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4"/>
      <c r="U155" s="179">
        <v>22409</v>
      </c>
      <c r="V155" s="179"/>
      <c r="W155" s="179"/>
      <c r="X155" s="179"/>
      <c r="Y155" s="179"/>
      <c r="Z155" s="179">
        <v>0</v>
      </c>
      <c r="AA155" s="179"/>
      <c r="AB155" s="179"/>
      <c r="AC155" s="179"/>
      <c r="AD155" s="179"/>
      <c r="AE155" s="179">
        <v>38500</v>
      </c>
      <c r="AF155" s="179"/>
      <c r="AG155" s="179"/>
      <c r="AH155" s="179"/>
      <c r="AI155" s="179"/>
      <c r="AJ155" s="179">
        <v>0</v>
      </c>
      <c r="AK155" s="179"/>
      <c r="AL155" s="179"/>
      <c r="AM155" s="179"/>
      <c r="AN155" s="179"/>
      <c r="AO155" s="179">
        <v>9704</v>
      </c>
      <c r="AP155" s="179"/>
      <c r="AQ155" s="179"/>
      <c r="AR155" s="179"/>
      <c r="AS155" s="179"/>
      <c r="AT155" s="179">
        <v>0</v>
      </c>
      <c r="AU155" s="179"/>
      <c r="AV155" s="179"/>
      <c r="AW155" s="179"/>
      <c r="AX155" s="179"/>
      <c r="AY155" s="179">
        <v>97040</v>
      </c>
      <c r="AZ155" s="179"/>
      <c r="BA155" s="179"/>
      <c r="BB155" s="179"/>
      <c r="BC155" s="179"/>
      <c r="BD155" s="179">
        <v>0</v>
      </c>
      <c r="BE155" s="179"/>
      <c r="BF155" s="179"/>
      <c r="BG155" s="179"/>
      <c r="BH155" s="179"/>
      <c r="BI155" s="179">
        <v>9704</v>
      </c>
      <c r="BJ155" s="179"/>
      <c r="BK155" s="179"/>
      <c r="BL155" s="179"/>
      <c r="BM155" s="179"/>
      <c r="BN155" s="179">
        <v>0</v>
      </c>
      <c r="BO155" s="179"/>
      <c r="BP155" s="179"/>
      <c r="BQ155" s="179"/>
      <c r="BR155" s="179"/>
    </row>
    <row r="156" spans="1:79" s="138" customFormat="1" ht="12.75" customHeight="1" x14ac:dyDescent="0.2">
      <c r="A156" s="132" t="s">
        <v>397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4"/>
      <c r="U156" s="179">
        <v>26870</v>
      </c>
      <c r="V156" s="179"/>
      <c r="W156" s="179"/>
      <c r="X156" s="179"/>
      <c r="Y156" s="179"/>
      <c r="Z156" s="179">
        <v>0</v>
      </c>
      <c r="AA156" s="179"/>
      <c r="AB156" s="179"/>
      <c r="AC156" s="179"/>
      <c r="AD156" s="179"/>
      <c r="AE156" s="179">
        <v>35265</v>
      </c>
      <c r="AF156" s="179"/>
      <c r="AG156" s="179"/>
      <c r="AH156" s="179"/>
      <c r="AI156" s="179"/>
      <c r="AJ156" s="179">
        <v>0</v>
      </c>
      <c r="AK156" s="179"/>
      <c r="AL156" s="179"/>
      <c r="AM156" s="179"/>
      <c r="AN156" s="179"/>
      <c r="AO156" s="179">
        <v>0</v>
      </c>
      <c r="AP156" s="179"/>
      <c r="AQ156" s="179"/>
      <c r="AR156" s="179"/>
      <c r="AS156" s="179"/>
      <c r="AT156" s="179">
        <v>0</v>
      </c>
      <c r="AU156" s="179"/>
      <c r="AV156" s="179"/>
      <c r="AW156" s="179"/>
      <c r="AX156" s="179"/>
      <c r="AY156" s="179">
        <v>0</v>
      </c>
      <c r="AZ156" s="179"/>
      <c r="BA156" s="179"/>
      <c r="BB156" s="179"/>
      <c r="BC156" s="179"/>
      <c r="BD156" s="179">
        <v>0</v>
      </c>
      <c r="BE156" s="179"/>
      <c r="BF156" s="179"/>
      <c r="BG156" s="179"/>
      <c r="BH156" s="179"/>
      <c r="BI156" s="179">
        <v>0</v>
      </c>
      <c r="BJ156" s="179"/>
      <c r="BK156" s="179"/>
      <c r="BL156" s="179"/>
      <c r="BM156" s="179"/>
      <c r="BN156" s="179">
        <v>0</v>
      </c>
      <c r="BO156" s="179"/>
      <c r="BP156" s="179"/>
      <c r="BQ156" s="179"/>
      <c r="BR156" s="179"/>
    </row>
    <row r="157" spans="1:79" s="9" customFormat="1" ht="12.75" customHeight="1" x14ac:dyDescent="0.2">
      <c r="A157" s="139" t="s">
        <v>398</v>
      </c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1"/>
      <c r="U157" s="178">
        <v>0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17964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18792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18792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18792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138" customFormat="1" ht="12.75" customHeight="1" x14ac:dyDescent="0.2">
      <c r="A158" s="132" t="s">
        <v>399</v>
      </c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4"/>
      <c r="U158" s="179">
        <v>0</v>
      </c>
      <c r="V158" s="179"/>
      <c r="W158" s="179"/>
      <c r="X158" s="179"/>
      <c r="Y158" s="179"/>
      <c r="Z158" s="179">
        <v>0</v>
      </c>
      <c r="AA158" s="179"/>
      <c r="AB158" s="179"/>
      <c r="AC158" s="179"/>
      <c r="AD158" s="179"/>
      <c r="AE158" s="179">
        <v>17964</v>
      </c>
      <c r="AF158" s="179"/>
      <c r="AG158" s="179"/>
      <c r="AH158" s="179"/>
      <c r="AI158" s="179"/>
      <c r="AJ158" s="179">
        <v>0</v>
      </c>
      <c r="AK158" s="179"/>
      <c r="AL158" s="179"/>
      <c r="AM158" s="179"/>
      <c r="AN158" s="179"/>
      <c r="AO158" s="179">
        <v>18792</v>
      </c>
      <c r="AP158" s="179"/>
      <c r="AQ158" s="179"/>
      <c r="AR158" s="179"/>
      <c r="AS158" s="179"/>
      <c r="AT158" s="179">
        <v>0</v>
      </c>
      <c r="AU158" s="179"/>
      <c r="AV158" s="179"/>
      <c r="AW158" s="179"/>
      <c r="AX158" s="179"/>
      <c r="AY158" s="179">
        <v>18792</v>
      </c>
      <c r="AZ158" s="179"/>
      <c r="BA158" s="179"/>
      <c r="BB158" s="179"/>
      <c r="BC158" s="179"/>
      <c r="BD158" s="179">
        <v>0</v>
      </c>
      <c r="BE158" s="179"/>
      <c r="BF158" s="179"/>
      <c r="BG158" s="179"/>
      <c r="BH158" s="179"/>
      <c r="BI158" s="179">
        <v>18792</v>
      </c>
      <c r="BJ158" s="179"/>
      <c r="BK158" s="179"/>
      <c r="BL158" s="179"/>
      <c r="BM158" s="179"/>
      <c r="BN158" s="179">
        <v>0</v>
      </c>
      <c r="BO158" s="179"/>
      <c r="BP158" s="179"/>
      <c r="BQ158" s="179"/>
      <c r="BR158" s="179"/>
    </row>
    <row r="159" spans="1:79" s="9" customFormat="1" ht="12.75" customHeight="1" x14ac:dyDescent="0.2">
      <c r="A159" s="139" t="s">
        <v>179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1"/>
      <c r="U159" s="178">
        <v>136000</v>
      </c>
      <c r="V159" s="178"/>
      <c r="W159" s="178"/>
      <c r="X159" s="178"/>
      <c r="Y159" s="178"/>
      <c r="Z159" s="178">
        <v>0</v>
      </c>
      <c r="AA159" s="178"/>
      <c r="AB159" s="178"/>
      <c r="AC159" s="178"/>
      <c r="AD159" s="178"/>
      <c r="AE159" s="178">
        <v>340000</v>
      </c>
      <c r="AF159" s="178"/>
      <c r="AG159" s="178"/>
      <c r="AH159" s="178"/>
      <c r="AI159" s="178"/>
      <c r="AJ159" s="178">
        <v>0</v>
      </c>
      <c r="AK159" s="178"/>
      <c r="AL159" s="178"/>
      <c r="AM159" s="178"/>
      <c r="AN159" s="178"/>
      <c r="AO159" s="178">
        <v>254000</v>
      </c>
      <c r="AP159" s="178"/>
      <c r="AQ159" s="178"/>
      <c r="AR159" s="178"/>
      <c r="AS159" s="178"/>
      <c r="AT159" s="178">
        <v>0</v>
      </c>
      <c r="AU159" s="178"/>
      <c r="AV159" s="178"/>
      <c r="AW159" s="178"/>
      <c r="AX159" s="178"/>
      <c r="AY159" s="178">
        <v>341336</v>
      </c>
      <c r="AZ159" s="178"/>
      <c r="BA159" s="178"/>
      <c r="BB159" s="178"/>
      <c r="BC159" s="178"/>
      <c r="BD159" s="178">
        <v>0</v>
      </c>
      <c r="BE159" s="178"/>
      <c r="BF159" s="178"/>
      <c r="BG159" s="178"/>
      <c r="BH159" s="178"/>
      <c r="BI159" s="178">
        <v>254000</v>
      </c>
      <c r="BJ159" s="178"/>
      <c r="BK159" s="178"/>
      <c r="BL159" s="178"/>
      <c r="BM159" s="178"/>
      <c r="BN159" s="178">
        <v>0</v>
      </c>
      <c r="BO159" s="178"/>
      <c r="BP159" s="178"/>
      <c r="BQ159" s="178"/>
      <c r="BR159" s="178"/>
    </row>
    <row r="160" spans="1:79" s="138" customFormat="1" ht="38.25" customHeight="1" x14ac:dyDescent="0.2">
      <c r="A160" s="132" t="s">
        <v>402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4"/>
      <c r="U160" s="179" t="s">
        <v>365</v>
      </c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 t="s">
        <v>365</v>
      </c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 t="s">
        <v>365</v>
      </c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 t="s">
        <v>365</v>
      </c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 t="s">
        <v>365</v>
      </c>
      <c r="BJ160" s="179"/>
      <c r="BK160" s="179"/>
      <c r="BL160" s="179"/>
      <c r="BM160" s="179"/>
      <c r="BN160" s="179"/>
      <c r="BO160" s="179"/>
      <c r="BP160" s="179"/>
      <c r="BQ160" s="179"/>
      <c r="BR160" s="179"/>
    </row>
    <row r="163" spans="1:79" ht="14.25" customHeight="1" x14ac:dyDescent="0.2">
      <c r="A163" s="48" t="s">
        <v>156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customHeight="1" x14ac:dyDescent="0.2">
      <c r="A164" s="76" t="s">
        <v>7</v>
      </c>
      <c r="B164" s="77"/>
      <c r="C164" s="77"/>
      <c r="D164" s="76" t="s">
        <v>11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8"/>
      <c r="W164" s="46" t="s">
        <v>356</v>
      </c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 t="s">
        <v>416</v>
      </c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 t="s">
        <v>427</v>
      </c>
      <c r="AV164" s="46"/>
      <c r="AW164" s="46"/>
      <c r="AX164" s="46"/>
      <c r="AY164" s="46"/>
      <c r="AZ164" s="46"/>
      <c r="BA164" s="46" t="s">
        <v>432</v>
      </c>
      <c r="BB164" s="46"/>
      <c r="BC164" s="46"/>
      <c r="BD164" s="46"/>
      <c r="BE164" s="46"/>
      <c r="BF164" s="46"/>
      <c r="BG164" s="46" t="s">
        <v>440</v>
      </c>
      <c r="BH164" s="46"/>
      <c r="BI164" s="46"/>
      <c r="BJ164" s="46"/>
      <c r="BK164" s="46"/>
      <c r="BL164" s="46"/>
    </row>
    <row r="165" spans="1:79" ht="15" customHeight="1" x14ac:dyDescent="12.75">
      <c r="A165" s="97"/>
      <c r="B165" s="98"/>
      <c r="C165" s="98"/>
      <c r="D165" s="97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9"/>
      <c r="W165" s="46" t="s">
        <v>5</v>
      </c>
      <c r="X165" s="46"/>
      <c r="Y165" s="46"/>
      <c r="Z165" s="46"/>
      <c r="AA165" s="46"/>
      <c r="AB165" s="46"/>
      <c r="AC165" s="46" t="s">
        <v>4</v>
      </c>
      <c r="AD165" s="46"/>
      <c r="AE165" s="46"/>
      <c r="AF165" s="46"/>
      <c r="AG165" s="46"/>
      <c r="AH165" s="46"/>
      <c r="AI165" s="46" t="s">
        <v>5</v>
      </c>
      <c r="AJ165" s="46"/>
      <c r="AK165" s="46"/>
      <c r="AL165" s="46"/>
      <c r="AM165" s="46"/>
      <c r="AN165" s="46"/>
      <c r="AO165" s="46" t="s">
        <v>4</v>
      </c>
      <c r="AP165" s="46"/>
      <c r="AQ165" s="46"/>
      <c r="AR165" s="46"/>
      <c r="AS165" s="46"/>
      <c r="AT165" s="46"/>
      <c r="AU165" s="100" t="s">
        <v>5</v>
      </c>
      <c r="AV165" s="100"/>
      <c r="AW165" s="100"/>
      <c r="AX165" s="100" t="s">
        <v>4</v>
      </c>
      <c r="AY165" s="100"/>
      <c r="AZ165" s="100"/>
      <c r="BA165" s="100" t="s">
        <v>5</v>
      </c>
      <c r="BB165" s="100"/>
      <c r="BC165" s="100"/>
      <c r="BD165" s="100" t="s">
        <v>4</v>
      </c>
      <c r="BE165" s="100"/>
      <c r="BF165" s="100"/>
      <c r="BG165" s="100" t="s">
        <v>5</v>
      </c>
      <c r="BH165" s="100"/>
      <c r="BI165" s="100"/>
      <c r="BJ165" s="100" t="s">
        <v>4</v>
      </c>
      <c r="BK165" s="100"/>
      <c r="BL165" s="100"/>
    </row>
    <row r="166" spans="1:79" ht="57" customHeight="1" x14ac:dyDescent="0.2">
      <c r="A166" s="79"/>
      <c r="B166" s="80"/>
      <c r="C166" s="80"/>
      <c r="D166" s="79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1"/>
      <c r="W166" s="46" t="s">
        <v>13</v>
      </c>
      <c r="X166" s="46"/>
      <c r="Y166" s="46"/>
      <c r="Z166" s="46" t="s">
        <v>12</v>
      </c>
      <c r="AA166" s="46"/>
      <c r="AB166" s="46"/>
      <c r="AC166" s="46" t="s">
        <v>13</v>
      </c>
      <c r="AD166" s="46"/>
      <c r="AE166" s="46"/>
      <c r="AF166" s="46" t="s">
        <v>12</v>
      </c>
      <c r="AG166" s="46"/>
      <c r="AH166" s="46"/>
      <c r="AI166" s="46" t="s">
        <v>13</v>
      </c>
      <c r="AJ166" s="46"/>
      <c r="AK166" s="46"/>
      <c r="AL166" s="46" t="s">
        <v>12</v>
      </c>
      <c r="AM166" s="46"/>
      <c r="AN166" s="46"/>
      <c r="AO166" s="46" t="s">
        <v>13</v>
      </c>
      <c r="AP166" s="46"/>
      <c r="AQ166" s="46"/>
      <c r="AR166" s="46" t="s">
        <v>12</v>
      </c>
      <c r="AS166" s="46"/>
      <c r="AT166" s="46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</row>
    <row r="167" spans="1:79" ht="15" customHeight="1" x14ac:dyDescent="0.2">
      <c r="A167" s="61">
        <v>1</v>
      </c>
      <c r="B167" s="62"/>
      <c r="C167" s="62"/>
      <c r="D167" s="61">
        <v>2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3"/>
      <c r="W167" s="46">
        <v>3</v>
      </c>
      <c r="X167" s="46"/>
      <c r="Y167" s="46"/>
      <c r="Z167" s="46">
        <v>4</v>
      </c>
      <c r="AA167" s="46"/>
      <c r="AB167" s="46"/>
      <c r="AC167" s="46">
        <v>5</v>
      </c>
      <c r="AD167" s="46"/>
      <c r="AE167" s="46"/>
      <c r="AF167" s="46">
        <v>6</v>
      </c>
      <c r="AG167" s="46"/>
      <c r="AH167" s="46"/>
      <c r="AI167" s="46">
        <v>7</v>
      </c>
      <c r="AJ167" s="46"/>
      <c r="AK167" s="46"/>
      <c r="AL167" s="46">
        <v>8</v>
      </c>
      <c r="AM167" s="46"/>
      <c r="AN167" s="46"/>
      <c r="AO167" s="46">
        <v>9</v>
      </c>
      <c r="AP167" s="46"/>
      <c r="AQ167" s="46"/>
      <c r="AR167" s="46">
        <v>10</v>
      </c>
      <c r="AS167" s="46"/>
      <c r="AT167" s="46"/>
      <c r="AU167" s="46">
        <v>11</v>
      </c>
      <c r="AV167" s="46"/>
      <c r="AW167" s="46"/>
      <c r="AX167" s="46">
        <v>12</v>
      </c>
      <c r="AY167" s="46"/>
      <c r="AZ167" s="46"/>
      <c r="BA167" s="46">
        <v>13</v>
      </c>
      <c r="BB167" s="46"/>
      <c r="BC167" s="46"/>
      <c r="BD167" s="46">
        <v>14</v>
      </c>
      <c r="BE167" s="46"/>
      <c r="BF167" s="46"/>
      <c r="BG167" s="46">
        <v>15</v>
      </c>
      <c r="BH167" s="46"/>
      <c r="BI167" s="46"/>
      <c r="BJ167" s="46">
        <v>16</v>
      </c>
      <c r="BK167" s="46"/>
      <c r="BL167" s="46"/>
    </row>
    <row r="168" spans="1:79" s="2" customFormat="1" ht="12.75" hidden="1" customHeight="1" x14ac:dyDescent="0.2">
      <c r="A168" s="64" t="s">
        <v>90</v>
      </c>
      <c r="B168" s="65"/>
      <c r="C168" s="65"/>
      <c r="D168" s="64" t="s">
        <v>78</v>
      </c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6"/>
      <c r="W168" s="44" t="s">
        <v>93</v>
      </c>
      <c r="X168" s="44"/>
      <c r="Y168" s="44"/>
      <c r="Z168" s="44" t="s">
        <v>94</v>
      </c>
      <c r="AA168" s="44"/>
      <c r="AB168" s="44"/>
      <c r="AC168" s="49" t="s">
        <v>95</v>
      </c>
      <c r="AD168" s="49"/>
      <c r="AE168" s="49"/>
      <c r="AF168" s="49" t="s">
        <v>96</v>
      </c>
      <c r="AG168" s="49"/>
      <c r="AH168" s="49"/>
      <c r="AI168" s="44" t="s">
        <v>97</v>
      </c>
      <c r="AJ168" s="44"/>
      <c r="AK168" s="44"/>
      <c r="AL168" s="44" t="s">
        <v>98</v>
      </c>
      <c r="AM168" s="44"/>
      <c r="AN168" s="44"/>
      <c r="AO168" s="49" t="s">
        <v>127</v>
      </c>
      <c r="AP168" s="49"/>
      <c r="AQ168" s="49"/>
      <c r="AR168" s="49" t="s">
        <v>99</v>
      </c>
      <c r="AS168" s="49"/>
      <c r="AT168" s="49"/>
      <c r="AU168" s="44" t="s">
        <v>133</v>
      </c>
      <c r="AV168" s="44"/>
      <c r="AW168" s="44"/>
      <c r="AX168" s="49" t="s">
        <v>134</v>
      </c>
      <c r="AY168" s="49"/>
      <c r="AZ168" s="49"/>
      <c r="BA168" s="44" t="s">
        <v>135</v>
      </c>
      <c r="BB168" s="44"/>
      <c r="BC168" s="44"/>
      <c r="BD168" s="49" t="s">
        <v>136</v>
      </c>
      <c r="BE168" s="49"/>
      <c r="BF168" s="49"/>
      <c r="BG168" s="44" t="s">
        <v>137</v>
      </c>
      <c r="BH168" s="44"/>
      <c r="BI168" s="44"/>
      <c r="BJ168" s="49" t="s">
        <v>138</v>
      </c>
      <c r="BK168" s="49"/>
      <c r="BL168" s="49"/>
      <c r="CA168" s="2" t="s">
        <v>126</v>
      </c>
    </row>
    <row r="169" spans="1:79" s="138" customFormat="1" ht="12.75" customHeight="1" x14ac:dyDescent="0.2">
      <c r="A169" s="158">
        <v>1</v>
      </c>
      <c r="B169" s="159"/>
      <c r="C169" s="159"/>
      <c r="D169" s="132" t="s">
        <v>563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4"/>
      <c r="W169" s="177">
        <v>1</v>
      </c>
      <c r="X169" s="177"/>
      <c r="Y169" s="177"/>
      <c r="Z169" s="177">
        <v>1</v>
      </c>
      <c r="AA169" s="177"/>
      <c r="AB169" s="177"/>
      <c r="AC169" s="177">
        <v>0</v>
      </c>
      <c r="AD169" s="177"/>
      <c r="AE169" s="177"/>
      <c r="AF169" s="177">
        <v>0</v>
      </c>
      <c r="AG169" s="177"/>
      <c r="AH169" s="177"/>
      <c r="AI169" s="177">
        <v>1</v>
      </c>
      <c r="AJ169" s="177"/>
      <c r="AK169" s="177"/>
      <c r="AL169" s="177">
        <v>0</v>
      </c>
      <c r="AM169" s="177"/>
      <c r="AN169" s="177"/>
      <c r="AO169" s="177">
        <v>0</v>
      </c>
      <c r="AP169" s="177"/>
      <c r="AQ169" s="177"/>
      <c r="AR169" s="177">
        <v>0</v>
      </c>
      <c r="AS169" s="177"/>
      <c r="AT169" s="177"/>
      <c r="AU169" s="177">
        <v>1</v>
      </c>
      <c r="AV169" s="177"/>
      <c r="AW169" s="177"/>
      <c r="AX169" s="177">
        <v>0</v>
      </c>
      <c r="AY169" s="177"/>
      <c r="AZ169" s="177"/>
      <c r="BA169" s="177">
        <v>1</v>
      </c>
      <c r="BB169" s="177"/>
      <c r="BC169" s="177"/>
      <c r="BD169" s="177">
        <v>0</v>
      </c>
      <c r="BE169" s="177"/>
      <c r="BF169" s="177"/>
      <c r="BG169" s="177">
        <v>1</v>
      </c>
      <c r="BH169" s="177"/>
      <c r="BI169" s="177"/>
      <c r="BJ169" s="177">
        <v>0</v>
      </c>
      <c r="BK169" s="177"/>
      <c r="BL169" s="177"/>
      <c r="CA169" s="138" t="s">
        <v>51</v>
      </c>
    </row>
    <row r="170" spans="1:79" s="138" customFormat="1" ht="12.75" customHeight="1" x14ac:dyDescent="0.2">
      <c r="A170" s="158">
        <v>2</v>
      </c>
      <c r="B170" s="159"/>
      <c r="C170" s="159"/>
      <c r="D170" s="132" t="s">
        <v>564</v>
      </c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4"/>
      <c r="W170" s="177">
        <v>0.5</v>
      </c>
      <c r="X170" s="177"/>
      <c r="Y170" s="177"/>
      <c r="Z170" s="177">
        <v>0.5</v>
      </c>
      <c r="AA170" s="177"/>
      <c r="AB170" s="177"/>
      <c r="AC170" s="177">
        <v>0</v>
      </c>
      <c r="AD170" s="177"/>
      <c r="AE170" s="177"/>
      <c r="AF170" s="177">
        <v>0</v>
      </c>
      <c r="AG170" s="177"/>
      <c r="AH170" s="177"/>
      <c r="AI170" s="177">
        <v>0.5</v>
      </c>
      <c r="AJ170" s="177"/>
      <c r="AK170" s="177"/>
      <c r="AL170" s="177">
        <v>0</v>
      </c>
      <c r="AM170" s="177"/>
      <c r="AN170" s="177"/>
      <c r="AO170" s="177">
        <v>0</v>
      </c>
      <c r="AP170" s="177"/>
      <c r="AQ170" s="177"/>
      <c r="AR170" s="177">
        <v>0</v>
      </c>
      <c r="AS170" s="177"/>
      <c r="AT170" s="177"/>
      <c r="AU170" s="177">
        <v>0.5</v>
      </c>
      <c r="AV170" s="177"/>
      <c r="AW170" s="177"/>
      <c r="AX170" s="177">
        <v>0</v>
      </c>
      <c r="AY170" s="177"/>
      <c r="AZ170" s="177"/>
      <c r="BA170" s="177">
        <v>0.5</v>
      </c>
      <c r="BB170" s="177"/>
      <c r="BC170" s="177"/>
      <c r="BD170" s="177">
        <v>0</v>
      </c>
      <c r="BE170" s="177"/>
      <c r="BF170" s="177"/>
      <c r="BG170" s="177">
        <v>0.5</v>
      </c>
      <c r="BH170" s="177"/>
      <c r="BI170" s="177"/>
      <c r="BJ170" s="177">
        <v>0</v>
      </c>
      <c r="BK170" s="177"/>
      <c r="BL170" s="177"/>
    </row>
    <row r="171" spans="1:79" s="138" customFormat="1" ht="12.75" customHeight="1" x14ac:dyDescent="0.2">
      <c r="A171" s="158">
        <v>3</v>
      </c>
      <c r="B171" s="159"/>
      <c r="C171" s="159"/>
      <c r="D171" s="132" t="s">
        <v>404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4"/>
      <c r="W171" s="177">
        <v>1</v>
      </c>
      <c r="X171" s="177"/>
      <c r="Y171" s="177"/>
      <c r="Z171" s="177">
        <v>1</v>
      </c>
      <c r="AA171" s="177"/>
      <c r="AB171" s="177"/>
      <c r="AC171" s="177">
        <v>0</v>
      </c>
      <c r="AD171" s="177"/>
      <c r="AE171" s="177"/>
      <c r="AF171" s="177">
        <v>0</v>
      </c>
      <c r="AG171" s="177"/>
      <c r="AH171" s="177"/>
      <c r="AI171" s="177">
        <v>1</v>
      </c>
      <c r="AJ171" s="177"/>
      <c r="AK171" s="177"/>
      <c r="AL171" s="177">
        <v>0</v>
      </c>
      <c r="AM171" s="177"/>
      <c r="AN171" s="177"/>
      <c r="AO171" s="177">
        <v>0</v>
      </c>
      <c r="AP171" s="177"/>
      <c r="AQ171" s="177"/>
      <c r="AR171" s="177">
        <v>0</v>
      </c>
      <c r="AS171" s="177"/>
      <c r="AT171" s="177"/>
      <c r="AU171" s="177">
        <v>1</v>
      </c>
      <c r="AV171" s="177"/>
      <c r="AW171" s="177"/>
      <c r="AX171" s="177">
        <v>0</v>
      </c>
      <c r="AY171" s="177"/>
      <c r="AZ171" s="177"/>
      <c r="BA171" s="177">
        <v>1</v>
      </c>
      <c r="BB171" s="177"/>
      <c r="BC171" s="177"/>
      <c r="BD171" s="177">
        <v>0</v>
      </c>
      <c r="BE171" s="177"/>
      <c r="BF171" s="177"/>
      <c r="BG171" s="177">
        <v>1</v>
      </c>
      <c r="BH171" s="177"/>
      <c r="BI171" s="177"/>
      <c r="BJ171" s="177">
        <v>0</v>
      </c>
      <c r="BK171" s="177"/>
      <c r="BL171" s="177"/>
    </row>
    <row r="172" spans="1:79" s="9" customFormat="1" ht="12.75" customHeight="1" x14ac:dyDescent="0.2">
      <c r="A172" s="127">
        <v>4</v>
      </c>
      <c r="B172" s="128"/>
      <c r="C172" s="128"/>
      <c r="D172" s="139" t="s">
        <v>406</v>
      </c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1"/>
      <c r="W172" s="174">
        <v>2.5</v>
      </c>
      <c r="X172" s="174"/>
      <c r="Y172" s="174"/>
      <c r="Z172" s="174">
        <v>2.5</v>
      </c>
      <c r="AA172" s="174"/>
      <c r="AB172" s="174"/>
      <c r="AC172" s="174">
        <v>0</v>
      </c>
      <c r="AD172" s="174"/>
      <c r="AE172" s="174"/>
      <c r="AF172" s="174">
        <v>0</v>
      </c>
      <c r="AG172" s="174"/>
      <c r="AH172" s="174"/>
      <c r="AI172" s="174">
        <v>2.5</v>
      </c>
      <c r="AJ172" s="174"/>
      <c r="AK172" s="174"/>
      <c r="AL172" s="174">
        <v>0</v>
      </c>
      <c r="AM172" s="174"/>
      <c r="AN172" s="174"/>
      <c r="AO172" s="174">
        <v>0</v>
      </c>
      <c r="AP172" s="174"/>
      <c r="AQ172" s="174"/>
      <c r="AR172" s="174">
        <v>0</v>
      </c>
      <c r="AS172" s="174"/>
      <c r="AT172" s="174"/>
      <c r="AU172" s="174">
        <v>2.5</v>
      </c>
      <c r="AV172" s="174"/>
      <c r="AW172" s="174"/>
      <c r="AX172" s="174">
        <v>0</v>
      </c>
      <c r="AY172" s="174"/>
      <c r="AZ172" s="174"/>
      <c r="BA172" s="174">
        <v>2.5</v>
      </c>
      <c r="BB172" s="174"/>
      <c r="BC172" s="174"/>
      <c r="BD172" s="174">
        <v>0</v>
      </c>
      <c r="BE172" s="174"/>
      <c r="BF172" s="174"/>
      <c r="BG172" s="174">
        <v>2.5</v>
      </c>
      <c r="BH172" s="174"/>
      <c r="BI172" s="174"/>
      <c r="BJ172" s="174">
        <v>0</v>
      </c>
      <c r="BK172" s="174"/>
      <c r="BL172" s="174"/>
    </row>
    <row r="173" spans="1:79" s="138" customFormat="1" ht="25.5" customHeight="1" x14ac:dyDescent="0.2">
      <c r="A173" s="158">
        <v>5</v>
      </c>
      <c r="B173" s="159"/>
      <c r="C173" s="159"/>
      <c r="D173" s="132" t="s">
        <v>407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4"/>
      <c r="W173" s="177" t="s">
        <v>365</v>
      </c>
      <c r="X173" s="177"/>
      <c r="Y173" s="177"/>
      <c r="Z173" s="177" t="s">
        <v>365</v>
      </c>
      <c r="AA173" s="177"/>
      <c r="AB173" s="177"/>
      <c r="AC173" s="177"/>
      <c r="AD173" s="177"/>
      <c r="AE173" s="177"/>
      <c r="AF173" s="177"/>
      <c r="AG173" s="177"/>
      <c r="AH173" s="177"/>
      <c r="AI173" s="177" t="s">
        <v>365</v>
      </c>
      <c r="AJ173" s="177"/>
      <c r="AK173" s="177"/>
      <c r="AL173" s="177" t="s">
        <v>365</v>
      </c>
      <c r="AM173" s="177"/>
      <c r="AN173" s="177"/>
      <c r="AO173" s="177"/>
      <c r="AP173" s="177"/>
      <c r="AQ173" s="177"/>
      <c r="AR173" s="177"/>
      <c r="AS173" s="177"/>
      <c r="AT173" s="177"/>
      <c r="AU173" s="177" t="s">
        <v>365</v>
      </c>
      <c r="AV173" s="177"/>
      <c r="AW173" s="177"/>
      <c r="AX173" s="177"/>
      <c r="AY173" s="177"/>
      <c r="AZ173" s="177"/>
      <c r="BA173" s="177" t="s">
        <v>365</v>
      </c>
      <c r="BB173" s="177"/>
      <c r="BC173" s="177"/>
      <c r="BD173" s="177"/>
      <c r="BE173" s="177"/>
      <c r="BF173" s="177"/>
      <c r="BG173" s="177" t="s">
        <v>365</v>
      </c>
      <c r="BH173" s="177"/>
      <c r="BI173" s="177"/>
      <c r="BJ173" s="177"/>
      <c r="BK173" s="177"/>
      <c r="BL173" s="177"/>
    </row>
    <row r="176" spans="1:79" ht="14.25" customHeight="1" x14ac:dyDescent="0.2">
      <c r="A176" s="48" t="s">
        <v>185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4.25" customHeight="1" x14ac:dyDescent="0.2">
      <c r="A177" s="48" t="s">
        <v>428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</row>
    <row r="178" spans="1:79" ht="15" customHeight="1" x14ac:dyDescent="0.2">
      <c r="A178" s="52" t="s">
        <v>355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</row>
    <row r="179" spans="1:79" ht="15" customHeight="1" x14ac:dyDescent="0.2">
      <c r="A179" s="46" t="s">
        <v>7</v>
      </c>
      <c r="B179" s="46"/>
      <c r="C179" s="46"/>
      <c r="D179" s="46"/>
      <c r="E179" s="46"/>
      <c r="F179" s="46"/>
      <c r="G179" s="46" t="s">
        <v>157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 t="s">
        <v>14</v>
      </c>
      <c r="U179" s="46"/>
      <c r="V179" s="46"/>
      <c r="W179" s="46"/>
      <c r="X179" s="46"/>
      <c r="Y179" s="46"/>
      <c r="Z179" s="46"/>
      <c r="AA179" s="61" t="s">
        <v>356</v>
      </c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4"/>
      <c r="AP179" s="61" t="s">
        <v>357</v>
      </c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3"/>
      <c r="BE179" s="61" t="s">
        <v>358</v>
      </c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3"/>
    </row>
    <row r="180" spans="1:79" ht="32.1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 t="s">
        <v>5</v>
      </c>
      <c r="AB180" s="46"/>
      <c r="AC180" s="46"/>
      <c r="AD180" s="46"/>
      <c r="AE180" s="46"/>
      <c r="AF180" s="46" t="s">
        <v>4</v>
      </c>
      <c r="AG180" s="46"/>
      <c r="AH180" s="46"/>
      <c r="AI180" s="46"/>
      <c r="AJ180" s="46"/>
      <c r="AK180" s="46" t="s">
        <v>111</v>
      </c>
      <c r="AL180" s="46"/>
      <c r="AM180" s="46"/>
      <c r="AN180" s="46"/>
      <c r="AO180" s="46"/>
      <c r="AP180" s="46" t="s">
        <v>5</v>
      </c>
      <c r="AQ180" s="46"/>
      <c r="AR180" s="46"/>
      <c r="AS180" s="46"/>
      <c r="AT180" s="46"/>
      <c r="AU180" s="46" t="s">
        <v>4</v>
      </c>
      <c r="AV180" s="46"/>
      <c r="AW180" s="46"/>
      <c r="AX180" s="46"/>
      <c r="AY180" s="46"/>
      <c r="AZ180" s="46" t="s">
        <v>118</v>
      </c>
      <c r="BA180" s="46"/>
      <c r="BB180" s="46"/>
      <c r="BC180" s="46"/>
      <c r="BD180" s="46"/>
      <c r="BE180" s="46" t="s">
        <v>5</v>
      </c>
      <c r="BF180" s="46"/>
      <c r="BG180" s="46"/>
      <c r="BH180" s="46"/>
      <c r="BI180" s="46"/>
      <c r="BJ180" s="46" t="s">
        <v>4</v>
      </c>
      <c r="BK180" s="46"/>
      <c r="BL180" s="46"/>
      <c r="BM180" s="46"/>
      <c r="BN180" s="46"/>
      <c r="BO180" s="46" t="s">
        <v>158</v>
      </c>
      <c r="BP180" s="46"/>
      <c r="BQ180" s="46"/>
      <c r="BR180" s="46"/>
      <c r="BS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>
        <v>3</v>
      </c>
      <c r="U181" s="46"/>
      <c r="V181" s="46"/>
      <c r="W181" s="46"/>
      <c r="X181" s="46"/>
      <c r="Y181" s="46"/>
      <c r="Z181" s="46"/>
      <c r="AA181" s="46">
        <v>4</v>
      </c>
      <c r="AB181" s="46"/>
      <c r="AC181" s="46"/>
      <c r="AD181" s="46"/>
      <c r="AE181" s="46"/>
      <c r="AF181" s="46">
        <v>5</v>
      </c>
      <c r="AG181" s="46"/>
      <c r="AH181" s="46"/>
      <c r="AI181" s="46"/>
      <c r="AJ181" s="46"/>
      <c r="AK181" s="46">
        <v>6</v>
      </c>
      <c r="AL181" s="46"/>
      <c r="AM181" s="46"/>
      <c r="AN181" s="46"/>
      <c r="AO181" s="46"/>
      <c r="AP181" s="46">
        <v>7</v>
      </c>
      <c r="AQ181" s="46"/>
      <c r="AR181" s="46"/>
      <c r="AS181" s="46"/>
      <c r="AT181" s="46"/>
      <c r="AU181" s="46">
        <v>8</v>
      </c>
      <c r="AV181" s="46"/>
      <c r="AW181" s="46"/>
      <c r="AX181" s="46"/>
      <c r="AY181" s="46"/>
      <c r="AZ181" s="46">
        <v>9</v>
      </c>
      <c r="BA181" s="46"/>
      <c r="BB181" s="46"/>
      <c r="BC181" s="46"/>
      <c r="BD181" s="46"/>
      <c r="BE181" s="46">
        <v>10</v>
      </c>
      <c r="BF181" s="46"/>
      <c r="BG181" s="46"/>
      <c r="BH181" s="46"/>
      <c r="BI181" s="46"/>
      <c r="BJ181" s="46">
        <v>11</v>
      </c>
      <c r="BK181" s="46"/>
      <c r="BL181" s="46"/>
      <c r="BM181" s="46"/>
      <c r="BN181" s="46"/>
      <c r="BO181" s="46">
        <v>12</v>
      </c>
      <c r="BP181" s="46"/>
      <c r="BQ181" s="46"/>
      <c r="BR181" s="46"/>
      <c r="BS181" s="46"/>
    </row>
    <row r="182" spans="1:79" s="2" customFormat="1" ht="15" hidden="1" customHeight="1" x14ac:dyDescent="12.75">
      <c r="A182" s="44" t="s">
        <v>90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 t="s">
        <v>100</v>
      </c>
      <c r="U182" s="93"/>
      <c r="V182" s="93"/>
      <c r="W182" s="93"/>
      <c r="X182" s="93"/>
      <c r="Y182" s="93"/>
      <c r="Z182" s="93"/>
      <c r="AA182" s="49" t="s">
        <v>86</v>
      </c>
      <c r="AB182" s="49"/>
      <c r="AC182" s="49"/>
      <c r="AD182" s="49"/>
      <c r="AE182" s="49"/>
      <c r="AF182" s="49" t="s">
        <v>87</v>
      </c>
      <c r="AG182" s="49"/>
      <c r="AH182" s="49"/>
      <c r="AI182" s="49"/>
      <c r="AJ182" s="49"/>
      <c r="AK182" s="75" t="s">
        <v>153</v>
      </c>
      <c r="AL182" s="75"/>
      <c r="AM182" s="75"/>
      <c r="AN182" s="75"/>
      <c r="AO182" s="75"/>
      <c r="AP182" s="49" t="s">
        <v>88</v>
      </c>
      <c r="AQ182" s="49"/>
      <c r="AR182" s="49"/>
      <c r="AS182" s="49"/>
      <c r="AT182" s="49"/>
      <c r="AU182" s="49" t="s">
        <v>89</v>
      </c>
      <c r="AV182" s="49"/>
      <c r="AW182" s="49"/>
      <c r="AX182" s="49"/>
      <c r="AY182" s="49"/>
      <c r="AZ182" s="75" t="s">
        <v>153</v>
      </c>
      <c r="BA182" s="75"/>
      <c r="BB182" s="75"/>
      <c r="BC182" s="75"/>
      <c r="BD182" s="75"/>
      <c r="BE182" s="49" t="s">
        <v>79</v>
      </c>
      <c r="BF182" s="49"/>
      <c r="BG182" s="49"/>
      <c r="BH182" s="49"/>
      <c r="BI182" s="49"/>
      <c r="BJ182" s="49" t="s">
        <v>80</v>
      </c>
      <c r="BK182" s="49"/>
      <c r="BL182" s="49"/>
      <c r="BM182" s="49"/>
      <c r="BN182" s="49"/>
      <c r="BO182" s="75" t="s">
        <v>153</v>
      </c>
      <c r="BP182" s="75"/>
      <c r="BQ182" s="75"/>
      <c r="BR182" s="75"/>
      <c r="BS182" s="75"/>
      <c r="CA182" s="2" t="s">
        <v>52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1"/>
      <c r="U183" s="181"/>
      <c r="V183" s="181"/>
      <c r="W183" s="181"/>
      <c r="X183" s="181"/>
      <c r="Y183" s="181"/>
      <c r="Z183" s="181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/>
      <c r="AK183" s="178">
        <f>IF(ISNUMBER(AA183),AA183,0)+IF(ISNUMBER(AF183),AF183,0)</f>
        <v>0</v>
      </c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8"/>
      <c r="AW183" s="178"/>
      <c r="AX183" s="178"/>
      <c r="AY183" s="178"/>
      <c r="AZ183" s="178">
        <f>IF(ISNUMBER(AP183),AP183,0)+IF(ISNUMBER(AU183),AU183,0)</f>
        <v>0</v>
      </c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>
        <f>IF(ISNUMBER(BE183),BE183,0)+IF(ISNUMBER(BJ183),BJ183,0)</f>
        <v>0</v>
      </c>
      <c r="BP183" s="178"/>
      <c r="BQ183" s="178"/>
      <c r="BR183" s="178"/>
      <c r="BS183" s="178"/>
      <c r="CA183" s="9" t="s">
        <v>53</v>
      </c>
    </row>
    <row r="185" spans="1:79" ht="13.5" customHeight="1" x14ac:dyDescent="12.75">
      <c r="A185" s="48" t="s">
        <v>441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69" t="s">
        <v>355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</row>
    <row r="187" spans="1:79" ht="15" customHeight="1" x14ac:dyDescent="0.2">
      <c r="A187" s="46" t="s">
        <v>7</v>
      </c>
      <c r="B187" s="46"/>
      <c r="C187" s="46"/>
      <c r="D187" s="46"/>
      <c r="E187" s="46"/>
      <c r="F187" s="46"/>
      <c r="G187" s="46" t="s">
        <v>157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14</v>
      </c>
      <c r="U187" s="46"/>
      <c r="V187" s="46"/>
      <c r="W187" s="46"/>
      <c r="X187" s="46"/>
      <c r="Y187" s="46"/>
      <c r="Z187" s="46"/>
      <c r="AA187" s="61" t="s">
        <v>359</v>
      </c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4"/>
      <c r="AP187" s="61" t="s">
        <v>361</v>
      </c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3"/>
    </row>
    <row r="188" spans="1:79" ht="32.1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 t="s">
        <v>5</v>
      </c>
      <c r="AB188" s="46"/>
      <c r="AC188" s="46"/>
      <c r="AD188" s="46"/>
      <c r="AE188" s="46"/>
      <c r="AF188" s="46" t="s">
        <v>4</v>
      </c>
      <c r="AG188" s="46"/>
      <c r="AH188" s="46"/>
      <c r="AI188" s="46"/>
      <c r="AJ188" s="46"/>
      <c r="AK188" s="46" t="s">
        <v>111</v>
      </c>
      <c r="AL188" s="46"/>
      <c r="AM188" s="46"/>
      <c r="AN188" s="46"/>
      <c r="AO188" s="46"/>
      <c r="AP188" s="46" t="s">
        <v>5</v>
      </c>
      <c r="AQ188" s="46"/>
      <c r="AR188" s="46"/>
      <c r="AS188" s="46"/>
      <c r="AT188" s="46"/>
      <c r="AU188" s="46" t="s">
        <v>4</v>
      </c>
      <c r="AV188" s="46"/>
      <c r="AW188" s="46"/>
      <c r="AX188" s="46"/>
      <c r="AY188" s="46"/>
      <c r="AZ188" s="46" t="s">
        <v>118</v>
      </c>
      <c r="BA188" s="46"/>
      <c r="BB188" s="46"/>
      <c r="BC188" s="46"/>
      <c r="BD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/>
      <c r="AA189" s="46">
        <v>4</v>
      </c>
      <c r="AB189" s="46"/>
      <c r="AC189" s="46"/>
      <c r="AD189" s="46"/>
      <c r="AE189" s="46"/>
      <c r="AF189" s="46">
        <v>5</v>
      </c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>
        <v>7</v>
      </c>
      <c r="AQ189" s="46"/>
      <c r="AR189" s="46"/>
      <c r="AS189" s="46"/>
      <c r="AT189" s="46"/>
      <c r="AU189" s="46">
        <v>8</v>
      </c>
      <c r="AV189" s="46"/>
      <c r="AW189" s="46"/>
      <c r="AX189" s="46"/>
      <c r="AY189" s="46"/>
      <c r="AZ189" s="46">
        <v>9</v>
      </c>
      <c r="BA189" s="46"/>
      <c r="BB189" s="46"/>
      <c r="BC189" s="46"/>
      <c r="BD189" s="46"/>
    </row>
    <row r="190" spans="1:79" s="2" customFormat="1" ht="12" hidden="1" customHeight="1" x14ac:dyDescent="0.2">
      <c r="A190" s="44" t="s">
        <v>90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 t="s">
        <v>100</v>
      </c>
      <c r="U190" s="93"/>
      <c r="V190" s="93"/>
      <c r="W190" s="93"/>
      <c r="X190" s="93"/>
      <c r="Y190" s="93"/>
      <c r="Z190" s="93"/>
      <c r="AA190" s="49" t="s">
        <v>81</v>
      </c>
      <c r="AB190" s="49"/>
      <c r="AC190" s="49"/>
      <c r="AD190" s="49"/>
      <c r="AE190" s="49"/>
      <c r="AF190" s="49" t="s">
        <v>82</v>
      </c>
      <c r="AG190" s="49"/>
      <c r="AH190" s="49"/>
      <c r="AI190" s="49"/>
      <c r="AJ190" s="49"/>
      <c r="AK190" s="75" t="s">
        <v>153</v>
      </c>
      <c r="AL190" s="75"/>
      <c r="AM190" s="75"/>
      <c r="AN190" s="75"/>
      <c r="AO190" s="75"/>
      <c r="AP190" s="49" t="s">
        <v>83</v>
      </c>
      <c r="AQ190" s="49"/>
      <c r="AR190" s="49"/>
      <c r="AS190" s="49"/>
      <c r="AT190" s="49"/>
      <c r="AU190" s="49" t="s">
        <v>84</v>
      </c>
      <c r="AV190" s="49"/>
      <c r="AW190" s="49"/>
      <c r="AX190" s="49"/>
      <c r="AY190" s="49"/>
      <c r="AZ190" s="75" t="s">
        <v>153</v>
      </c>
      <c r="BA190" s="75"/>
      <c r="BB190" s="75"/>
      <c r="BC190" s="75"/>
      <c r="BD190" s="75"/>
      <c r="CA190" s="2" t="s">
        <v>54</v>
      </c>
    </row>
    <row r="191" spans="1:79" s="9" customForma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1"/>
      <c r="U191" s="181"/>
      <c r="V191" s="181"/>
      <c r="W191" s="181"/>
      <c r="X191" s="181"/>
      <c r="Y191" s="181"/>
      <c r="Z191" s="181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>
        <f>IF(ISNUMBER(AA191),AA191,0)+IF(ISNUMBER(AF191),AF191,0)</f>
        <v>0</v>
      </c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>
        <f>IF(ISNUMBER(AP191),AP191,0)+IF(ISNUMBER(AU191),AU191,0)</f>
        <v>0</v>
      </c>
      <c r="BA191" s="178"/>
      <c r="BB191" s="178"/>
      <c r="BC191" s="178"/>
      <c r="BD191" s="178"/>
      <c r="CA191" s="9" t="s">
        <v>55</v>
      </c>
    </row>
    <row r="194" spans="1:79" ht="14.25" customHeight="1" x14ac:dyDescent="0.2">
      <c r="A194" s="48" t="s">
        <v>442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69" t="s">
        <v>355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</row>
    <row r="196" spans="1:79" ht="23.1" customHeight="1" x14ac:dyDescent="0.2">
      <c r="A196" s="46" t="s">
        <v>159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76" t="s">
        <v>160</v>
      </c>
      <c r="O196" s="77"/>
      <c r="P196" s="77"/>
      <c r="Q196" s="77"/>
      <c r="R196" s="77"/>
      <c r="S196" s="77"/>
      <c r="T196" s="77"/>
      <c r="U196" s="78"/>
      <c r="V196" s="76" t="s">
        <v>161</v>
      </c>
      <c r="W196" s="77"/>
      <c r="X196" s="77"/>
      <c r="Y196" s="77"/>
      <c r="Z196" s="78"/>
      <c r="AA196" s="46" t="s">
        <v>356</v>
      </c>
      <c r="AB196" s="46"/>
      <c r="AC196" s="46"/>
      <c r="AD196" s="46"/>
      <c r="AE196" s="46"/>
      <c r="AF196" s="46"/>
      <c r="AG196" s="46"/>
      <c r="AH196" s="46"/>
      <c r="AI196" s="46"/>
      <c r="AJ196" s="46" t="s">
        <v>357</v>
      </c>
      <c r="AK196" s="46"/>
      <c r="AL196" s="46"/>
      <c r="AM196" s="46"/>
      <c r="AN196" s="46"/>
      <c r="AO196" s="46"/>
      <c r="AP196" s="46"/>
      <c r="AQ196" s="46"/>
      <c r="AR196" s="46"/>
      <c r="AS196" s="46" t="s">
        <v>358</v>
      </c>
      <c r="AT196" s="46"/>
      <c r="AU196" s="46"/>
      <c r="AV196" s="46"/>
      <c r="AW196" s="46"/>
      <c r="AX196" s="46"/>
      <c r="AY196" s="46"/>
      <c r="AZ196" s="46"/>
      <c r="BA196" s="46"/>
      <c r="BB196" s="46" t="s">
        <v>359</v>
      </c>
      <c r="BC196" s="46"/>
      <c r="BD196" s="46"/>
      <c r="BE196" s="46"/>
      <c r="BF196" s="46"/>
      <c r="BG196" s="46"/>
      <c r="BH196" s="46"/>
      <c r="BI196" s="46"/>
      <c r="BJ196" s="46"/>
      <c r="BK196" s="46" t="s">
        <v>361</v>
      </c>
      <c r="BL196" s="46"/>
      <c r="BM196" s="46"/>
      <c r="BN196" s="46"/>
      <c r="BO196" s="46"/>
      <c r="BP196" s="46"/>
      <c r="BQ196" s="46"/>
      <c r="BR196" s="46"/>
      <c r="BS196" s="46"/>
    </row>
    <row r="197" spans="1:79" ht="95.2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79"/>
      <c r="O197" s="80"/>
      <c r="P197" s="80"/>
      <c r="Q197" s="80"/>
      <c r="R197" s="80"/>
      <c r="S197" s="80"/>
      <c r="T197" s="80"/>
      <c r="U197" s="81"/>
      <c r="V197" s="79"/>
      <c r="W197" s="80"/>
      <c r="X197" s="80"/>
      <c r="Y197" s="80"/>
      <c r="Z197" s="81"/>
      <c r="AA197" s="100" t="s">
        <v>164</v>
      </c>
      <c r="AB197" s="100"/>
      <c r="AC197" s="100"/>
      <c r="AD197" s="100"/>
      <c r="AE197" s="100"/>
      <c r="AF197" s="100" t="s">
        <v>165</v>
      </c>
      <c r="AG197" s="100"/>
      <c r="AH197" s="100"/>
      <c r="AI197" s="100"/>
      <c r="AJ197" s="100" t="s">
        <v>164</v>
      </c>
      <c r="AK197" s="100"/>
      <c r="AL197" s="100"/>
      <c r="AM197" s="100"/>
      <c r="AN197" s="100"/>
      <c r="AO197" s="100" t="s">
        <v>165</v>
      </c>
      <c r="AP197" s="100"/>
      <c r="AQ197" s="100"/>
      <c r="AR197" s="100"/>
      <c r="AS197" s="100" t="s">
        <v>164</v>
      </c>
      <c r="AT197" s="100"/>
      <c r="AU197" s="100"/>
      <c r="AV197" s="100"/>
      <c r="AW197" s="100"/>
      <c r="AX197" s="100" t="s">
        <v>165</v>
      </c>
      <c r="AY197" s="100"/>
      <c r="AZ197" s="100"/>
      <c r="BA197" s="100"/>
      <c r="BB197" s="100" t="s">
        <v>164</v>
      </c>
      <c r="BC197" s="100"/>
      <c r="BD197" s="100"/>
      <c r="BE197" s="100"/>
      <c r="BF197" s="100"/>
      <c r="BG197" s="100" t="s">
        <v>165</v>
      </c>
      <c r="BH197" s="100"/>
      <c r="BI197" s="100"/>
      <c r="BJ197" s="100"/>
      <c r="BK197" s="100" t="s">
        <v>164</v>
      </c>
      <c r="BL197" s="100"/>
      <c r="BM197" s="100"/>
      <c r="BN197" s="100"/>
      <c r="BO197" s="100"/>
      <c r="BP197" s="100" t="s">
        <v>165</v>
      </c>
      <c r="BQ197" s="100"/>
      <c r="BR197" s="100"/>
      <c r="BS197" s="100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61">
        <v>2</v>
      </c>
      <c r="O198" s="62"/>
      <c r="P198" s="62"/>
      <c r="Q198" s="62"/>
      <c r="R198" s="62"/>
      <c r="S198" s="62"/>
      <c r="T198" s="62"/>
      <c r="U198" s="63"/>
      <c r="V198" s="46">
        <v>3</v>
      </c>
      <c r="W198" s="46"/>
      <c r="X198" s="46"/>
      <c r="Y198" s="46"/>
      <c r="Z198" s="46"/>
      <c r="AA198" s="46">
        <v>4</v>
      </c>
      <c r="AB198" s="46"/>
      <c r="AC198" s="46"/>
      <c r="AD198" s="46"/>
      <c r="AE198" s="46"/>
      <c r="AF198" s="46">
        <v>5</v>
      </c>
      <c r="AG198" s="46"/>
      <c r="AH198" s="46"/>
      <c r="AI198" s="46"/>
      <c r="AJ198" s="46">
        <v>6</v>
      </c>
      <c r="AK198" s="46"/>
      <c r="AL198" s="46"/>
      <c r="AM198" s="46"/>
      <c r="AN198" s="46"/>
      <c r="AO198" s="46">
        <v>7</v>
      </c>
      <c r="AP198" s="46"/>
      <c r="AQ198" s="46"/>
      <c r="AR198" s="46"/>
      <c r="AS198" s="46">
        <v>8</v>
      </c>
      <c r="AT198" s="46"/>
      <c r="AU198" s="46"/>
      <c r="AV198" s="46"/>
      <c r="AW198" s="46"/>
      <c r="AX198" s="46">
        <v>9</v>
      </c>
      <c r="AY198" s="46"/>
      <c r="AZ198" s="46"/>
      <c r="BA198" s="46"/>
      <c r="BB198" s="46">
        <v>10</v>
      </c>
      <c r="BC198" s="46"/>
      <c r="BD198" s="46"/>
      <c r="BE198" s="46"/>
      <c r="BF198" s="46"/>
      <c r="BG198" s="46">
        <v>11</v>
      </c>
      <c r="BH198" s="46"/>
      <c r="BI198" s="46"/>
      <c r="BJ198" s="46"/>
      <c r="BK198" s="46">
        <v>12</v>
      </c>
      <c r="BL198" s="46"/>
      <c r="BM198" s="46"/>
      <c r="BN198" s="46"/>
      <c r="BO198" s="46"/>
      <c r="BP198" s="46">
        <v>13</v>
      </c>
      <c r="BQ198" s="46"/>
      <c r="BR198" s="46"/>
      <c r="BS198" s="46"/>
    </row>
    <row r="199" spans="1:79" s="2" customFormat="1" ht="12" hidden="1" customHeight="1" x14ac:dyDescent="0.2">
      <c r="A199" s="93" t="s">
        <v>177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44" t="s">
        <v>162</v>
      </c>
      <c r="O199" s="44"/>
      <c r="P199" s="44"/>
      <c r="Q199" s="44"/>
      <c r="R199" s="44"/>
      <c r="S199" s="44"/>
      <c r="T199" s="44"/>
      <c r="U199" s="44"/>
      <c r="V199" s="44" t="s">
        <v>163</v>
      </c>
      <c r="W199" s="44"/>
      <c r="X199" s="44"/>
      <c r="Y199" s="44"/>
      <c r="Z199" s="44"/>
      <c r="AA199" s="49" t="s">
        <v>86</v>
      </c>
      <c r="AB199" s="49"/>
      <c r="AC199" s="49"/>
      <c r="AD199" s="49"/>
      <c r="AE199" s="49"/>
      <c r="AF199" s="49" t="s">
        <v>87</v>
      </c>
      <c r="AG199" s="49"/>
      <c r="AH199" s="49"/>
      <c r="AI199" s="49"/>
      <c r="AJ199" s="49" t="s">
        <v>88</v>
      </c>
      <c r="AK199" s="49"/>
      <c r="AL199" s="49"/>
      <c r="AM199" s="49"/>
      <c r="AN199" s="49"/>
      <c r="AO199" s="49" t="s">
        <v>89</v>
      </c>
      <c r="AP199" s="49"/>
      <c r="AQ199" s="49"/>
      <c r="AR199" s="49"/>
      <c r="AS199" s="49" t="s">
        <v>79</v>
      </c>
      <c r="AT199" s="49"/>
      <c r="AU199" s="49"/>
      <c r="AV199" s="49"/>
      <c r="AW199" s="49"/>
      <c r="AX199" s="49" t="s">
        <v>80</v>
      </c>
      <c r="AY199" s="49"/>
      <c r="AZ199" s="49"/>
      <c r="BA199" s="49"/>
      <c r="BB199" s="49" t="s">
        <v>81</v>
      </c>
      <c r="BC199" s="49"/>
      <c r="BD199" s="49"/>
      <c r="BE199" s="49"/>
      <c r="BF199" s="49"/>
      <c r="BG199" s="49" t="s">
        <v>82</v>
      </c>
      <c r="BH199" s="49"/>
      <c r="BI199" s="49"/>
      <c r="BJ199" s="49"/>
      <c r="BK199" s="49" t="s">
        <v>83</v>
      </c>
      <c r="BL199" s="49"/>
      <c r="BM199" s="49"/>
      <c r="BN199" s="49"/>
      <c r="BO199" s="49"/>
      <c r="BP199" s="49" t="s">
        <v>84</v>
      </c>
      <c r="BQ199" s="49"/>
      <c r="BR199" s="49"/>
      <c r="BS199" s="49"/>
      <c r="CA199" s="2" t="s">
        <v>56</v>
      </c>
    </row>
    <row r="200" spans="1:79" s="9" customFormat="1" ht="12.75" customHeight="1" x14ac:dyDescent="0.2">
      <c r="A200" s="180" t="s">
        <v>179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27"/>
      <c r="O200" s="128"/>
      <c r="P200" s="128"/>
      <c r="Q200" s="128"/>
      <c r="R200" s="128"/>
      <c r="S200" s="128"/>
      <c r="T200" s="128"/>
      <c r="U200" s="130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3"/>
      <c r="BQ200" s="184"/>
      <c r="BR200" s="184"/>
      <c r="BS200" s="185"/>
      <c r="CA200" s="9" t="s">
        <v>57</v>
      </c>
    </row>
    <row r="203" spans="1:79" ht="35.25" customHeight="1" x14ac:dyDescent="0.2">
      <c r="A203" s="48" t="s">
        <v>443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150" t="s">
        <v>568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</row>
    <row r="205" spans="1:79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7" spans="1:79" ht="28.5" customHeight="1" x14ac:dyDescent="0.2">
      <c r="A207" s="56" t="s">
        <v>429</v>
      </c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</row>
    <row r="208" spans="1:79" ht="14.25" customHeight="1" x14ac:dyDescent="0.2">
      <c r="A208" s="48" t="s">
        <v>414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52" t="s">
        <v>355</v>
      </c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</row>
    <row r="210" spans="1:79" ht="42.95" customHeight="1" x14ac:dyDescent="0.2">
      <c r="A210" s="100" t="s">
        <v>166</v>
      </c>
      <c r="B210" s="100"/>
      <c r="C210" s="100"/>
      <c r="D210" s="100"/>
      <c r="E210" s="100"/>
      <c r="F210" s="100"/>
      <c r="G210" s="46" t="s">
        <v>20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16</v>
      </c>
      <c r="U210" s="46"/>
      <c r="V210" s="46"/>
      <c r="W210" s="46"/>
      <c r="X210" s="46"/>
      <c r="Y210" s="46"/>
      <c r="Z210" s="46" t="s">
        <v>15</v>
      </c>
      <c r="AA210" s="46"/>
      <c r="AB210" s="46"/>
      <c r="AC210" s="46"/>
      <c r="AD210" s="46"/>
      <c r="AE210" s="46" t="s">
        <v>167</v>
      </c>
      <c r="AF210" s="46"/>
      <c r="AG210" s="46"/>
      <c r="AH210" s="46"/>
      <c r="AI210" s="46"/>
      <c r="AJ210" s="46"/>
      <c r="AK210" s="46" t="s">
        <v>168</v>
      </c>
      <c r="AL210" s="46"/>
      <c r="AM210" s="46"/>
      <c r="AN210" s="46"/>
      <c r="AO210" s="46"/>
      <c r="AP210" s="46"/>
      <c r="AQ210" s="46" t="s">
        <v>169</v>
      </c>
      <c r="AR210" s="46"/>
      <c r="AS210" s="46"/>
      <c r="AT210" s="46"/>
      <c r="AU210" s="46"/>
      <c r="AV210" s="46"/>
      <c r="AW210" s="46" t="s">
        <v>120</v>
      </c>
      <c r="AX210" s="46"/>
      <c r="AY210" s="46"/>
      <c r="AZ210" s="46"/>
      <c r="BA210" s="46"/>
      <c r="BB210" s="46"/>
      <c r="BC210" s="46"/>
      <c r="BD210" s="46"/>
      <c r="BE210" s="46"/>
      <c r="BF210" s="46"/>
      <c r="BG210" s="46" t="s">
        <v>170</v>
      </c>
      <c r="BH210" s="46"/>
      <c r="BI210" s="46"/>
      <c r="BJ210" s="46"/>
      <c r="BK210" s="46"/>
      <c r="BL210" s="46"/>
    </row>
    <row r="211" spans="1:79" ht="39.950000000000003" customHeight="1" x14ac:dyDescent="0.2">
      <c r="A211" s="100"/>
      <c r="B211" s="100"/>
      <c r="C211" s="100"/>
      <c r="D211" s="100"/>
      <c r="E211" s="100"/>
      <c r="F211" s="100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 t="s">
        <v>18</v>
      </c>
      <c r="AX211" s="46"/>
      <c r="AY211" s="46"/>
      <c r="AZ211" s="46"/>
      <c r="BA211" s="46"/>
      <c r="BB211" s="46" t="s">
        <v>17</v>
      </c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>
        <v>4</v>
      </c>
      <c r="AA212" s="46"/>
      <c r="AB212" s="46"/>
      <c r="AC212" s="46"/>
      <c r="AD212" s="46"/>
      <c r="AE212" s="46">
        <v>5</v>
      </c>
      <c r="AF212" s="46"/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/>
      <c r="AQ212" s="46">
        <v>7</v>
      </c>
      <c r="AR212" s="46"/>
      <c r="AS212" s="46"/>
      <c r="AT212" s="46"/>
      <c r="AU212" s="46"/>
      <c r="AV212" s="46"/>
      <c r="AW212" s="46">
        <v>8</v>
      </c>
      <c r="AX212" s="46"/>
      <c r="AY212" s="46"/>
      <c r="AZ212" s="46"/>
      <c r="BA212" s="46"/>
      <c r="BB212" s="46">
        <v>9</v>
      </c>
      <c r="BC212" s="46"/>
      <c r="BD212" s="46"/>
      <c r="BE212" s="46"/>
      <c r="BF212" s="46"/>
      <c r="BG212" s="46">
        <v>10</v>
      </c>
      <c r="BH212" s="46"/>
      <c r="BI212" s="46"/>
      <c r="BJ212" s="46"/>
      <c r="BK212" s="46"/>
      <c r="BL212" s="46"/>
    </row>
    <row r="213" spans="1:79" s="2" customFormat="1" ht="12" hidden="1" customHeight="1" x14ac:dyDescent="0.2">
      <c r="A213" s="44" t="s">
        <v>85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49" t="s">
        <v>101</v>
      </c>
      <c r="U213" s="49"/>
      <c r="V213" s="49"/>
      <c r="W213" s="49"/>
      <c r="X213" s="49"/>
      <c r="Y213" s="49"/>
      <c r="Z213" s="49" t="s">
        <v>102</v>
      </c>
      <c r="AA213" s="49"/>
      <c r="AB213" s="49"/>
      <c r="AC213" s="49"/>
      <c r="AD213" s="49"/>
      <c r="AE213" s="49" t="s">
        <v>103</v>
      </c>
      <c r="AF213" s="49"/>
      <c r="AG213" s="49"/>
      <c r="AH213" s="49"/>
      <c r="AI213" s="49"/>
      <c r="AJ213" s="49"/>
      <c r="AK213" s="49" t="s">
        <v>104</v>
      </c>
      <c r="AL213" s="49"/>
      <c r="AM213" s="49"/>
      <c r="AN213" s="49"/>
      <c r="AO213" s="49"/>
      <c r="AP213" s="49"/>
      <c r="AQ213" s="105" t="s">
        <v>122</v>
      </c>
      <c r="AR213" s="49"/>
      <c r="AS213" s="49"/>
      <c r="AT213" s="49"/>
      <c r="AU213" s="49"/>
      <c r="AV213" s="49"/>
      <c r="AW213" s="49" t="s">
        <v>105</v>
      </c>
      <c r="AX213" s="49"/>
      <c r="AY213" s="49"/>
      <c r="AZ213" s="49"/>
      <c r="BA213" s="49"/>
      <c r="BB213" s="49" t="s">
        <v>106</v>
      </c>
      <c r="BC213" s="49"/>
      <c r="BD213" s="49"/>
      <c r="BE213" s="49"/>
      <c r="BF213" s="49"/>
      <c r="BG213" s="105" t="s">
        <v>123</v>
      </c>
      <c r="BH213" s="49"/>
      <c r="BI213" s="49"/>
      <c r="BJ213" s="49"/>
      <c r="BK213" s="49"/>
      <c r="BL213" s="49"/>
      <c r="CA213" s="2" t="s">
        <v>58</v>
      </c>
    </row>
    <row r="214" spans="1:79" s="9" customFormat="1" ht="12.75" customHeigh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>
        <f>IF(ISNUMBER(AK214),AK214,0)-IF(ISNUMBER(AE214),AE214,0)</f>
        <v>0</v>
      </c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>
        <f>IF(ISNUMBER(Z214),Z214,0)+IF(ISNUMBER(AK214),AK214,0)</f>
        <v>0</v>
      </c>
      <c r="BH214" s="178"/>
      <c r="BI214" s="178"/>
      <c r="BJ214" s="178"/>
      <c r="BK214" s="178"/>
      <c r="BL214" s="178"/>
      <c r="CA214" s="9" t="s">
        <v>59</v>
      </c>
    </row>
    <row r="216" spans="1:79" ht="14.25" customHeight="1" x14ac:dyDescent="12.75">
      <c r="A216" s="48" t="s">
        <v>430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52" t="s">
        <v>355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</row>
    <row r="218" spans="1:79" ht="18" customHeight="1" x14ac:dyDescent="0.2">
      <c r="A218" s="46" t="s">
        <v>166</v>
      </c>
      <c r="B218" s="46"/>
      <c r="C218" s="46"/>
      <c r="D218" s="46"/>
      <c r="E218" s="46"/>
      <c r="F218" s="46"/>
      <c r="G218" s="46" t="s">
        <v>20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 t="s">
        <v>417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 t="s">
        <v>427</v>
      </c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42.9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171</v>
      </c>
      <c r="R219" s="46"/>
      <c r="S219" s="46"/>
      <c r="T219" s="46"/>
      <c r="U219" s="46"/>
      <c r="V219" s="100" t="s">
        <v>172</v>
      </c>
      <c r="W219" s="100"/>
      <c r="X219" s="100"/>
      <c r="Y219" s="100"/>
      <c r="Z219" s="46" t="s">
        <v>173</v>
      </c>
      <c r="AA219" s="46"/>
      <c r="AB219" s="46"/>
      <c r="AC219" s="46"/>
      <c r="AD219" s="46"/>
      <c r="AE219" s="46"/>
      <c r="AF219" s="46"/>
      <c r="AG219" s="46"/>
      <c r="AH219" s="46"/>
      <c r="AI219" s="46"/>
      <c r="AJ219" s="46" t="s">
        <v>174</v>
      </c>
      <c r="AK219" s="46"/>
      <c r="AL219" s="46"/>
      <c r="AM219" s="46"/>
      <c r="AN219" s="46"/>
      <c r="AO219" s="46" t="s">
        <v>21</v>
      </c>
      <c r="AP219" s="46"/>
      <c r="AQ219" s="46"/>
      <c r="AR219" s="46"/>
      <c r="AS219" s="46"/>
      <c r="AT219" s="100" t="s">
        <v>175</v>
      </c>
      <c r="AU219" s="100"/>
      <c r="AV219" s="100"/>
      <c r="AW219" s="100"/>
      <c r="AX219" s="46" t="s">
        <v>173</v>
      </c>
      <c r="AY219" s="46"/>
      <c r="AZ219" s="46"/>
      <c r="BA219" s="46"/>
      <c r="BB219" s="46"/>
      <c r="BC219" s="46"/>
      <c r="BD219" s="46"/>
      <c r="BE219" s="46"/>
      <c r="BF219" s="46"/>
      <c r="BG219" s="46"/>
      <c r="BH219" s="46" t="s">
        <v>176</v>
      </c>
      <c r="BI219" s="46"/>
      <c r="BJ219" s="46"/>
      <c r="BK219" s="46"/>
      <c r="BL219" s="46"/>
    </row>
    <row r="220" spans="1:79" ht="63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100"/>
      <c r="W220" s="100"/>
      <c r="X220" s="100"/>
      <c r="Y220" s="100"/>
      <c r="Z220" s="46" t="s">
        <v>18</v>
      </c>
      <c r="AA220" s="46"/>
      <c r="AB220" s="46"/>
      <c r="AC220" s="46"/>
      <c r="AD220" s="46"/>
      <c r="AE220" s="46" t="s">
        <v>17</v>
      </c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100"/>
      <c r="AU220" s="100"/>
      <c r="AV220" s="100"/>
      <c r="AW220" s="100"/>
      <c r="AX220" s="46" t="s">
        <v>18</v>
      </c>
      <c r="AY220" s="46"/>
      <c r="AZ220" s="46"/>
      <c r="BA220" s="46"/>
      <c r="BB220" s="46"/>
      <c r="BC220" s="46" t="s">
        <v>17</v>
      </c>
      <c r="BD220" s="46"/>
      <c r="BE220" s="46"/>
      <c r="BF220" s="46"/>
      <c r="BG220" s="46"/>
      <c r="BH220" s="46"/>
      <c r="BI220" s="46"/>
      <c r="BJ220" s="46"/>
      <c r="BK220" s="46"/>
      <c r="BL220" s="46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>
        <v>2</v>
      </c>
      <c r="H221" s="46"/>
      <c r="I221" s="46"/>
      <c r="J221" s="46"/>
      <c r="K221" s="46"/>
      <c r="L221" s="46"/>
      <c r="M221" s="46"/>
      <c r="N221" s="46"/>
      <c r="O221" s="46"/>
      <c r="P221" s="46"/>
      <c r="Q221" s="46">
        <v>3</v>
      </c>
      <c r="R221" s="46"/>
      <c r="S221" s="46"/>
      <c r="T221" s="46"/>
      <c r="U221" s="46"/>
      <c r="V221" s="46">
        <v>4</v>
      </c>
      <c r="W221" s="46"/>
      <c r="X221" s="46"/>
      <c r="Y221" s="46"/>
      <c r="Z221" s="46">
        <v>5</v>
      </c>
      <c r="AA221" s="46"/>
      <c r="AB221" s="46"/>
      <c r="AC221" s="46"/>
      <c r="AD221" s="46"/>
      <c r="AE221" s="46">
        <v>6</v>
      </c>
      <c r="AF221" s="46"/>
      <c r="AG221" s="46"/>
      <c r="AH221" s="46"/>
      <c r="AI221" s="46"/>
      <c r="AJ221" s="46">
        <v>7</v>
      </c>
      <c r="AK221" s="46"/>
      <c r="AL221" s="46"/>
      <c r="AM221" s="46"/>
      <c r="AN221" s="46"/>
      <c r="AO221" s="46">
        <v>8</v>
      </c>
      <c r="AP221" s="46"/>
      <c r="AQ221" s="46"/>
      <c r="AR221" s="46"/>
      <c r="AS221" s="46"/>
      <c r="AT221" s="46">
        <v>9</v>
      </c>
      <c r="AU221" s="46"/>
      <c r="AV221" s="46"/>
      <c r="AW221" s="46"/>
      <c r="AX221" s="46">
        <v>10</v>
      </c>
      <c r="AY221" s="46"/>
      <c r="AZ221" s="46"/>
      <c r="BA221" s="46"/>
      <c r="BB221" s="46"/>
      <c r="BC221" s="46">
        <v>11</v>
      </c>
      <c r="BD221" s="46"/>
      <c r="BE221" s="46"/>
      <c r="BF221" s="46"/>
      <c r="BG221" s="46"/>
      <c r="BH221" s="46">
        <v>12</v>
      </c>
      <c r="BI221" s="46"/>
      <c r="BJ221" s="46"/>
      <c r="BK221" s="46"/>
      <c r="BL221" s="46"/>
    </row>
    <row r="222" spans="1:79" s="2" customFormat="1" ht="12" hidden="1" customHeight="1" x14ac:dyDescent="0.2">
      <c r="A222" s="44" t="s">
        <v>85</v>
      </c>
      <c r="B222" s="44"/>
      <c r="C222" s="44"/>
      <c r="D222" s="44"/>
      <c r="E222" s="44"/>
      <c r="F222" s="44"/>
      <c r="G222" s="93" t="s">
        <v>78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49" t="s">
        <v>101</v>
      </c>
      <c r="R222" s="49"/>
      <c r="S222" s="49"/>
      <c r="T222" s="49"/>
      <c r="U222" s="49"/>
      <c r="V222" s="49" t="s">
        <v>102</v>
      </c>
      <c r="W222" s="49"/>
      <c r="X222" s="49"/>
      <c r="Y222" s="49"/>
      <c r="Z222" s="49" t="s">
        <v>103</v>
      </c>
      <c r="AA222" s="49"/>
      <c r="AB222" s="49"/>
      <c r="AC222" s="49"/>
      <c r="AD222" s="49"/>
      <c r="AE222" s="49" t="s">
        <v>104</v>
      </c>
      <c r="AF222" s="49"/>
      <c r="AG222" s="49"/>
      <c r="AH222" s="49"/>
      <c r="AI222" s="49"/>
      <c r="AJ222" s="105" t="s">
        <v>124</v>
      </c>
      <c r="AK222" s="49"/>
      <c r="AL222" s="49"/>
      <c r="AM222" s="49"/>
      <c r="AN222" s="49"/>
      <c r="AO222" s="49" t="s">
        <v>105</v>
      </c>
      <c r="AP222" s="49"/>
      <c r="AQ222" s="49"/>
      <c r="AR222" s="49"/>
      <c r="AS222" s="49"/>
      <c r="AT222" s="105" t="s">
        <v>125</v>
      </c>
      <c r="AU222" s="49"/>
      <c r="AV222" s="49"/>
      <c r="AW222" s="49"/>
      <c r="AX222" s="49" t="s">
        <v>106</v>
      </c>
      <c r="AY222" s="49"/>
      <c r="AZ222" s="49"/>
      <c r="BA222" s="49"/>
      <c r="BB222" s="49"/>
      <c r="BC222" s="49" t="s">
        <v>107</v>
      </c>
      <c r="BD222" s="49"/>
      <c r="BE222" s="49"/>
      <c r="BF222" s="49"/>
      <c r="BG222" s="49"/>
      <c r="BH222" s="105" t="s">
        <v>124</v>
      </c>
      <c r="BI222" s="49"/>
      <c r="BJ222" s="49"/>
      <c r="BK222" s="49"/>
      <c r="BL222" s="49"/>
      <c r="CA222" s="2" t="s">
        <v>60</v>
      </c>
    </row>
    <row r="223" spans="1:79" s="9" customFormat="1" ht="12.75" customHeight="1" x14ac:dyDescent="0.2">
      <c r="A223" s="126"/>
      <c r="B223" s="126"/>
      <c r="C223" s="126"/>
      <c r="D223" s="126"/>
      <c r="E223" s="126"/>
      <c r="F223" s="126"/>
      <c r="G223" s="180" t="s">
        <v>179</v>
      </c>
      <c r="H223" s="180"/>
      <c r="I223" s="180"/>
      <c r="J223" s="180"/>
      <c r="K223" s="180"/>
      <c r="L223" s="180"/>
      <c r="M223" s="180"/>
      <c r="N223" s="180"/>
      <c r="O223" s="180"/>
      <c r="P223" s="180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>
        <f>IF(ISNUMBER(Q223),Q223,0)-IF(ISNUMBER(Z223),Z223,0)</f>
        <v>0</v>
      </c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>
        <f>IF(ISNUMBER(V223),V223,0)-IF(ISNUMBER(Z223),Z223,0)-IF(ISNUMBER(AE223),AE223,0)</f>
        <v>0</v>
      </c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>
        <f>IF(ISNUMBER(AO223),AO223,0)-IF(ISNUMBER(AX223),AX223,0)</f>
        <v>0</v>
      </c>
      <c r="BI223" s="178"/>
      <c r="BJ223" s="178"/>
      <c r="BK223" s="178"/>
      <c r="BL223" s="178"/>
      <c r="CA223" s="9" t="s">
        <v>61</v>
      </c>
    </row>
    <row r="225" spans="1:79" ht="14.25" customHeight="1" x14ac:dyDescent="12.75">
      <c r="A225" s="48" t="s">
        <v>418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79" ht="15" customHeight="1" x14ac:dyDescent="0.2">
      <c r="A226" s="52" t="s">
        <v>355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</row>
    <row r="227" spans="1:79" ht="42.95" customHeight="1" x14ac:dyDescent="0.2">
      <c r="A227" s="100" t="s">
        <v>166</v>
      </c>
      <c r="B227" s="100"/>
      <c r="C227" s="100"/>
      <c r="D227" s="100"/>
      <c r="E227" s="100"/>
      <c r="F227" s="100"/>
      <c r="G227" s="46" t="s">
        <v>20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 t="s">
        <v>16</v>
      </c>
      <c r="U227" s="46"/>
      <c r="V227" s="46"/>
      <c r="W227" s="46"/>
      <c r="X227" s="46"/>
      <c r="Y227" s="46"/>
      <c r="Z227" s="46" t="s">
        <v>15</v>
      </c>
      <c r="AA227" s="46"/>
      <c r="AB227" s="46"/>
      <c r="AC227" s="46"/>
      <c r="AD227" s="46"/>
      <c r="AE227" s="46" t="s">
        <v>415</v>
      </c>
      <c r="AF227" s="46"/>
      <c r="AG227" s="46"/>
      <c r="AH227" s="46"/>
      <c r="AI227" s="46"/>
      <c r="AJ227" s="46"/>
      <c r="AK227" s="46" t="s">
        <v>419</v>
      </c>
      <c r="AL227" s="46"/>
      <c r="AM227" s="46"/>
      <c r="AN227" s="46"/>
      <c r="AO227" s="46"/>
      <c r="AP227" s="46"/>
      <c r="AQ227" s="46" t="s">
        <v>431</v>
      </c>
      <c r="AR227" s="46"/>
      <c r="AS227" s="46"/>
      <c r="AT227" s="46"/>
      <c r="AU227" s="46"/>
      <c r="AV227" s="46"/>
      <c r="AW227" s="46" t="s">
        <v>19</v>
      </c>
      <c r="AX227" s="46"/>
      <c r="AY227" s="46"/>
      <c r="AZ227" s="46"/>
      <c r="BA227" s="46"/>
      <c r="BB227" s="46"/>
      <c r="BC227" s="46"/>
      <c r="BD227" s="46"/>
      <c r="BE227" s="46" t="s">
        <v>190</v>
      </c>
      <c r="BF227" s="46"/>
      <c r="BG227" s="46"/>
      <c r="BH227" s="46"/>
      <c r="BI227" s="46"/>
      <c r="BJ227" s="46"/>
      <c r="BK227" s="46"/>
      <c r="BL227" s="46"/>
    </row>
    <row r="228" spans="1:79" ht="21.75" customHeight="1" x14ac:dyDescent="0.2">
      <c r="A228" s="100"/>
      <c r="B228" s="100"/>
      <c r="C228" s="100"/>
      <c r="D228" s="100"/>
      <c r="E228" s="100"/>
      <c r="F228" s="100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</row>
    <row r="229" spans="1:79" ht="15" customHeight="1" x14ac:dyDescent="0.2">
      <c r="A229" s="46">
        <v>1</v>
      </c>
      <c r="B229" s="46"/>
      <c r="C229" s="46"/>
      <c r="D229" s="46"/>
      <c r="E229" s="46"/>
      <c r="F229" s="46"/>
      <c r="G229" s="46">
        <v>2</v>
      </c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>
        <v>3</v>
      </c>
      <c r="U229" s="46"/>
      <c r="V229" s="46"/>
      <c r="W229" s="46"/>
      <c r="X229" s="46"/>
      <c r="Y229" s="46"/>
      <c r="Z229" s="46">
        <v>4</v>
      </c>
      <c r="AA229" s="46"/>
      <c r="AB229" s="46"/>
      <c r="AC229" s="46"/>
      <c r="AD229" s="46"/>
      <c r="AE229" s="46">
        <v>5</v>
      </c>
      <c r="AF229" s="46"/>
      <c r="AG229" s="46"/>
      <c r="AH229" s="46"/>
      <c r="AI229" s="46"/>
      <c r="AJ229" s="46"/>
      <c r="AK229" s="46">
        <v>6</v>
      </c>
      <c r="AL229" s="46"/>
      <c r="AM229" s="46"/>
      <c r="AN229" s="46"/>
      <c r="AO229" s="46"/>
      <c r="AP229" s="46"/>
      <c r="AQ229" s="46">
        <v>7</v>
      </c>
      <c r="AR229" s="46"/>
      <c r="AS229" s="46"/>
      <c r="AT229" s="46"/>
      <c r="AU229" s="46"/>
      <c r="AV229" s="46"/>
      <c r="AW229" s="44">
        <v>8</v>
      </c>
      <c r="AX229" s="44"/>
      <c r="AY229" s="44"/>
      <c r="AZ229" s="44"/>
      <c r="BA229" s="44"/>
      <c r="BB229" s="44"/>
      <c r="BC229" s="44"/>
      <c r="BD229" s="44"/>
      <c r="BE229" s="44">
        <v>9</v>
      </c>
      <c r="BF229" s="44"/>
      <c r="BG229" s="44"/>
      <c r="BH229" s="44"/>
      <c r="BI229" s="44"/>
      <c r="BJ229" s="44"/>
      <c r="BK229" s="44"/>
      <c r="BL229" s="44"/>
    </row>
    <row r="230" spans="1:79" s="2" customFormat="1" ht="18.75" hidden="1" customHeight="1" x14ac:dyDescent="0.2">
      <c r="A230" s="44" t="s">
        <v>85</v>
      </c>
      <c r="B230" s="44"/>
      <c r="C230" s="44"/>
      <c r="D230" s="44"/>
      <c r="E230" s="44"/>
      <c r="F230" s="44"/>
      <c r="G230" s="93" t="s">
        <v>78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49" t="s">
        <v>101</v>
      </c>
      <c r="U230" s="49"/>
      <c r="V230" s="49"/>
      <c r="W230" s="49"/>
      <c r="X230" s="49"/>
      <c r="Y230" s="49"/>
      <c r="Z230" s="49" t="s">
        <v>102</v>
      </c>
      <c r="AA230" s="49"/>
      <c r="AB230" s="49"/>
      <c r="AC230" s="49"/>
      <c r="AD230" s="49"/>
      <c r="AE230" s="49" t="s">
        <v>103</v>
      </c>
      <c r="AF230" s="49"/>
      <c r="AG230" s="49"/>
      <c r="AH230" s="49"/>
      <c r="AI230" s="49"/>
      <c r="AJ230" s="49"/>
      <c r="AK230" s="49" t="s">
        <v>104</v>
      </c>
      <c r="AL230" s="49"/>
      <c r="AM230" s="49"/>
      <c r="AN230" s="49"/>
      <c r="AO230" s="49"/>
      <c r="AP230" s="49"/>
      <c r="AQ230" s="49" t="s">
        <v>105</v>
      </c>
      <c r="AR230" s="49"/>
      <c r="AS230" s="49"/>
      <c r="AT230" s="49"/>
      <c r="AU230" s="49"/>
      <c r="AV230" s="49"/>
      <c r="AW230" s="93" t="s">
        <v>108</v>
      </c>
      <c r="AX230" s="93"/>
      <c r="AY230" s="93"/>
      <c r="AZ230" s="93"/>
      <c r="BA230" s="93"/>
      <c r="BB230" s="93"/>
      <c r="BC230" s="93"/>
      <c r="BD230" s="93"/>
      <c r="BE230" s="93" t="s">
        <v>109</v>
      </c>
      <c r="BF230" s="93"/>
      <c r="BG230" s="93"/>
      <c r="BH230" s="93"/>
      <c r="BI230" s="93"/>
      <c r="BJ230" s="93"/>
      <c r="BK230" s="93"/>
      <c r="BL230" s="93"/>
      <c r="CA230" s="2" t="s">
        <v>62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80" t="s">
        <v>179</v>
      </c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80"/>
      <c r="CA231" s="9" t="s">
        <v>63</v>
      </c>
    </row>
    <row r="233" spans="1:79" ht="14.25" customHeight="1" x14ac:dyDescent="12.75">
      <c r="A233" s="48" t="s">
        <v>420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</row>
    <row r="235" spans="1:79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7" spans="1:79" ht="14.25" x14ac:dyDescent="0.2">
      <c r="A237" s="48" t="s">
        <v>444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</row>
    <row r="238" spans="1:79" ht="14.25" x14ac:dyDescent="0.2">
      <c r="A238" s="48" t="s">
        <v>421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5" customHeight="1" x14ac:dyDescent="0.2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</row>
    <row r="240" spans="1:79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3" spans="1:58" ht="18.95" customHeight="1" x14ac:dyDescent="0.2">
      <c r="A243" s="154" t="s">
        <v>349</v>
      </c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40"/>
      <c r="AC243" s="40"/>
      <c r="AD243" s="40"/>
      <c r="AE243" s="40"/>
      <c r="AF243" s="40"/>
      <c r="AG243" s="40"/>
      <c r="AH243" s="67"/>
      <c r="AI243" s="67"/>
      <c r="AJ243" s="67"/>
      <c r="AK243" s="67"/>
      <c r="AL243" s="67"/>
      <c r="AM243" s="67"/>
      <c r="AN243" s="67"/>
      <c r="AO243" s="67"/>
      <c r="AP243" s="67"/>
      <c r="AQ243" s="40"/>
      <c r="AR243" s="40"/>
      <c r="AS243" s="40"/>
      <c r="AT243" s="40"/>
      <c r="AU243" s="155" t="s">
        <v>412</v>
      </c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</row>
    <row r="244" spans="1:58" ht="12.75" customHeight="1" x14ac:dyDescent="0.2">
      <c r="AB244" s="41"/>
      <c r="AC244" s="41"/>
      <c r="AD244" s="41"/>
      <c r="AE244" s="41"/>
      <c r="AF244" s="41"/>
      <c r="AG244" s="41"/>
      <c r="AH244" s="47" t="s">
        <v>2</v>
      </c>
      <c r="AI244" s="47"/>
      <c r="AJ244" s="47"/>
      <c r="AK244" s="47"/>
      <c r="AL244" s="47"/>
      <c r="AM244" s="47"/>
      <c r="AN244" s="47"/>
      <c r="AO244" s="47"/>
      <c r="AP244" s="47"/>
      <c r="AQ244" s="41"/>
      <c r="AR244" s="41"/>
      <c r="AS244" s="41"/>
      <c r="AT244" s="41"/>
      <c r="AU244" s="47" t="s">
        <v>219</v>
      </c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</row>
    <row r="245" spans="1:58" ht="15" x14ac:dyDescent="0.2">
      <c r="AB245" s="41"/>
      <c r="AC245" s="41"/>
      <c r="AD245" s="41"/>
      <c r="AE245" s="41"/>
      <c r="AF245" s="41"/>
      <c r="AG245" s="41"/>
      <c r="AH245" s="42"/>
      <c r="AI245" s="42"/>
      <c r="AJ245" s="42"/>
      <c r="AK245" s="42"/>
      <c r="AL245" s="42"/>
      <c r="AM245" s="42"/>
      <c r="AN245" s="42"/>
      <c r="AO245" s="42"/>
      <c r="AP245" s="42"/>
      <c r="AQ245" s="41"/>
      <c r="AR245" s="41"/>
      <c r="AS245" s="41"/>
      <c r="AT245" s="41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</row>
    <row r="246" spans="1:58" ht="18" customHeight="1" x14ac:dyDescent="0.2">
      <c r="A246" s="154" t="s">
        <v>350</v>
      </c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41"/>
      <c r="AC246" s="41"/>
      <c r="AD246" s="41"/>
      <c r="AE246" s="41"/>
      <c r="AF246" s="41"/>
      <c r="AG246" s="41"/>
      <c r="AH246" s="68"/>
      <c r="AI246" s="68"/>
      <c r="AJ246" s="68"/>
      <c r="AK246" s="68"/>
      <c r="AL246" s="68"/>
      <c r="AM246" s="68"/>
      <c r="AN246" s="68"/>
      <c r="AO246" s="68"/>
      <c r="AP246" s="68"/>
      <c r="AQ246" s="41"/>
      <c r="AR246" s="41"/>
      <c r="AS246" s="41"/>
      <c r="AT246" s="41"/>
      <c r="AU246" s="156" t="s">
        <v>413</v>
      </c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</row>
    <row r="247" spans="1:58" ht="12" customHeight="1" x14ac:dyDescent="0.2">
      <c r="AB247" s="41"/>
      <c r="AC247" s="41"/>
      <c r="AD247" s="41"/>
      <c r="AE247" s="41"/>
      <c r="AF247" s="41"/>
      <c r="AG247" s="41"/>
      <c r="AH247" s="47" t="s">
        <v>2</v>
      </c>
      <c r="AI247" s="47"/>
      <c r="AJ247" s="47"/>
      <c r="AK247" s="47"/>
      <c r="AL247" s="47"/>
      <c r="AM247" s="47"/>
      <c r="AN247" s="47"/>
      <c r="AO247" s="47"/>
      <c r="AP247" s="47"/>
      <c r="AQ247" s="41"/>
      <c r="AR247" s="41"/>
      <c r="AS247" s="41"/>
      <c r="AT247" s="41"/>
      <c r="AU247" s="47" t="s">
        <v>219</v>
      </c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</row>
  </sheetData>
  <mergeCells count="1582">
    <mergeCell ref="BA173:BC173"/>
    <mergeCell ref="BD173:BF173"/>
    <mergeCell ref="BG173:BI173"/>
    <mergeCell ref="BJ173:BL173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U170:AW170"/>
    <mergeCell ref="AX170:AZ170"/>
    <mergeCell ref="BA170:BC170"/>
    <mergeCell ref="BD170:BF170"/>
    <mergeCell ref="BG170:BI170"/>
    <mergeCell ref="BJ170:BL170"/>
    <mergeCell ref="AC170:AE170"/>
    <mergeCell ref="AF170:AH170"/>
    <mergeCell ref="AI170:AK170"/>
    <mergeCell ref="AL170:AN170"/>
    <mergeCell ref="AO170:AQ170"/>
    <mergeCell ref="AR170:AT170"/>
    <mergeCell ref="AT160:AX160"/>
    <mergeCell ref="AY160:BC160"/>
    <mergeCell ref="BD160:BH160"/>
    <mergeCell ref="BI160:BM160"/>
    <mergeCell ref="BN160:BR160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Z154:AD154"/>
    <mergeCell ref="AE154:AI154"/>
    <mergeCell ref="AJ154:AN154"/>
    <mergeCell ref="AO154:AS154"/>
    <mergeCell ref="AT154:AX154"/>
    <mergeCell ref="AY154:BC154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D153:BH153"/>
    <mergeCell ref="BE144:BI144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V135:AE135"/>
    <mergeCell ref="AF135:AJ135"/>
    <mergeCell ref="AK135:AO135"/>
    <mergeCell ref="AP135:AT135"/>
    <mergeCell ref="AU135:AY135"/>
    <mergeCell ref="AZ135:BD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26:BI126"/>
    <mergeCell ref="BJ126:BN126"/>
    <mergeCell ref="BO126:BS126"/>
    <mergeCell ref="BT126:BX126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6:AA246"/>
    <mergeCell ref="AH246:AP246"/>
    <mergeCell ref="AU246:BF246"/>
    <mergeCell ref="AH247:AP247"/>
    <mergeCell ref="AU247:BF247"/>
    <mergeCell ref="A31:D31"/>
    <mergeCell ref="E31:T31"/>
    <mergeCell ref="U31:Y31"/>
    <mergeCell ref="Z31:AD31"/>
    <mergeCell ref="AE31:AH31"/>
    <mergeCell ref="A239:BL239"/>
    <mergeCell ref="A243:AA243"/>
    <mergeCell ref="AH243:AP243"/>
    <mergeCell ref="AU243:BF243"/>
    <mergeCell ref="AH244:AP244"/>
    <mergeCell ref="AU244:BF244"/>
    <mergeCell ref="AW231:BD231"/>
    <mergeCell ref="BE231:BL231"/>
    <mergeCell ref="A233:BL233"/>
    <mergeCell ref="A234:BL234"/>
    <mergeCell ref="A237:BL237"/>
    <mergeCell ref="A238:BL238"/>
    <mergeCell ref="AQ230:AV230"/>
    <mergeCell ref="AW230:BD230"/>
    <mergeCell ref="BE230:BL230"/>
    <mergeCell ref="A231:F231"/>
    <mergeCell ref="G231:S231"/>
    <mergeCell ref="T231:Y231"/>
    <mergeCell ref="Z231:AD231"/>
    <mergeCell ref="AE231:AJ231"/>
    <mergeCell ref="AK231:AP231"/>
    <mergeCell ref="AQ231:AV231"/>
    <mergeCell ref="A230:F230"/>
    <mergeCell ref="G230:S230"/>
    <mergeCell ref="T230:Y230"/>
    <mergeCell ref="Z230:AD230"/>
    <mergeCell ref="AE230:AJ230"/>
    <mergeCell ref="AK230:AP230"/>
    <mergeCell ref="BE227:BL228"/>
    <mergeCell ref="A229:F229"/>
    <mergeCell ref="G229:S229"/>
    <mergeCell ref="T229:Y229"/>
    <mergeCell ref="Z229:AD229"/>
    <mergeCell ref="AE229:AJ229"/>
    <mergeCell ref="AK229:AP229"/>
    <mergeCell ref="AQ229:AV229"/>
    <mergeCell ref="AW229:BD229"/>
    <mergeCell ref="BE229:BL229"/>
    <mergeCell ref="A225:BL225"/>
    <mergeCell ref="A226:BL226"/>
    <mergeCell ref="A227:F228"/>
    <mergeCell ref="G227:S228"/>
    <mergeCell ref="T227:Y228"/>
    <mergeCell ref="Z227:AD228"/>
    <mergeCell ref="AE227:AJ228"/>
    <mergeCell ref="AK227:AP228"/>
    <mergeCell ref="AQ227:AV228"/>
    <mergeCell ref="AW227:BD228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T219:AW220"/>
    <mergeCell ref="AX219:BG219"/>
    <mergeCell ref="BH219:BL220"/>
    <mergeCell ref="Z220:AD220"/>
    <mergeCell ref="AE220:AI220"/>
    <mergeCell ref="AX220:BB220"/>
    <mergeCell ref="BC220:BG220"/>
    <mergeCell ref="A217:BL217"/>
    <mergeCell ref="A218:F220"/>
    <mergeCell ref="G218:P220"/>
    <mergeCell ref="Q218:AN218"/>
    <mergeCell ref="AO218:BL218"/>
    <mergeCell ref="Q219:U220"/>
    <mergeCell ref="V219:Y220"/>
    <mergeCell ref="Z219:AI219"/>
    <mergeCell ref="AJ219:AN220"/>
    <mergeCell ref="AO219:AS220"/>
    <mergeCell ref="AK214:AP214"/>
    <mergeCell ref="AQ214:AV214"/>
    <mergeCell ref="AW214:BA214"/>
    <mergeCell ref="BB214:BF214"/>
    <mergeCell ref="BG214:BL214"/>
    <mergeCell ref="A216:BL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U189:AY189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5:BL185"/>
    <mergeCell ref="A186:BD186"/>
    <mergeCell ref="A187:F188"/>
    <mergeCell ref="G187:S188"/>
    <mergeCell ref="T187:Z188"/>
    <mergeCell ref="AA187:AO187"/>
    <mergeCell ref="AP187:BD187"/>
    <mergeCell ref="AA188:AE188"/>
    <mergeCell ref="AF188:AJ188"/>
    <mergeCell ref="AK188:AO188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69:BC169"/>
    <mergeCell ref="BD169:BF169"/>
    <mergeCell ref="BG169:BI169"/>
    <mergeCell ref="BJ169:BL169"/>
    <mergeCell ref="A176:BL176"/>
    <mergeCell ref="A177:BS177"/>
    <mergeCell ref="A170:C170"/>
    <mergeCell ref="D170:V170"/>
    <mergeCell ref="W170:Y170"/>
    <mergeCell ref="Z170:AB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AT152:AX152"/>
    <mergeCell ref="AY152:BC152"/>
    <mergeCell ref="BD152:BH152"/>
    <mergeCell ref="BI152:BM152"/>
    <mergeCell ref="BN152:BR152"/>
    <mergeCell ref="A163:BL163"/>
    <mergeCell ref="BI153:BM153"/>
    <mergeCell ref="BN153:BR153"/>
    <mergeCell ref="A154:T154"/>
    <mergeCell ref="U154:Y154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3:AT133"/>
    <mergeCell ref="AU133:AY133"/>
    <mergeCell ref="AZ133:BD133"/>
    <mergeCell ref="BE133:BI133"/>
    <mergeCell ref="A146:BL146"/>
    <mergeCell ref="A147:BR147"/>
    <mergeCell ref="BE134:BI134"/>
    <mergeCell ref="A135:C135"/>
    <mergeCell ref="D135:P135"/>
    <mergeCell ref="Q135:U135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15:BX115"/>
    <mergeCell ref="A128:BL128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69 A105">
    <cfRule type="cellIs" dxfId="659" priority="58" stopIfTrue="1" operator="equal">
      <formula>A95</formula>
    </cfRule>
  </conditionalFormatting>
  <conditionalFormatting sqref="A115:C115 A133:C133">
    <cfRule type="cellIs" dxfId="658" priority="59" stopIfTrue="1" operator="equal">
      <formula>A114</formula>
    </cfRule>
    <cfRule type="cellIs" dxfId="657" priority="60" stopIfTrue="1" operator="equal">
      <formula>0</formula>
    </cfRule>
  </conditionalFormatting>
  <conditionalFormatting sqref="A97">
    <cfRule type="cellIs" dxfId="656" priority="57" stopIfTrue="1" operator="equal">
      <formula>A96</formula>
    </cfRule>
  </conditionalFormatting>
  <conditionalFormatting sqref="A107">
    <cfRule type="cellIs" dxfId="655" priority="367" stopIfTrue="1" operator="equal">
      <formula>A105</formula>
    </cfRule>
  </conditionalFormatting>
  <conditionalFormatting sqref="A106">
    <cfRule type="cellIs" dxfId="654" priority="55" stopIfTrue="1" operator="equal">
      <formula>A105</formula>
    </cfRule>
  </conditionalFormatting>
  <conditionalFormatting sqref="A170">
    <cfRule type="cellIs" dxfId="653" priority="5" stopIfTrue="1" operator="equal">
      <formula>A169</formula>
    </cfRule>
  </conditionalFormatting>
  <conditionalFormatting sqref="A116:C116">
    <cfRule type="cellIs" dxfId="652" priority="52" stopIfTrue="1" operator="equal">
      <formula>A115</formula>
    </cfRule>
    <cfRule type="cellIs" dxfId="651" priority="53" stopIfTrue="1" operator="equal">
      <formula>0</formula>
    </cfRule>
  </conditionalFormatting>
  <conditionalFormatting sqref="A117:C117">
    <cfRule type="cellIs" dxfId="650" priority="50" stopIfTrue="1" operator="equal">
      <formula>A116</formula>
    </cfRule>
    <cfRule type="cellIs" dxfId="649" priority="51" stopIfTrue="1" operator="equal">
      <formula>0</formula>
    </cfRule>
  </conditionalFormatting>
  <conditionalFormatting sqref="A118:C118">
    <cfRule type="cellIs" dxfId="648" priority="48" stopIfTrue="1" operator="equal">
      <formula>A117</formula>
    </cfRule>
    <cfRule type="cellIs" dxfId="647" priority="49" stopIfTrue="1" operator="equal">
      <formula>0</formula>
    </cfRule>
  </conditionalFormatting>
  <conditionalFormatting sqref="A119:C119">
    <cfRule type="cellIs" dxfId="646" priority="46" stopIfTrue="1" operator="equal">
      <formula>A118</formula>
    </cfRule>
    <cfRule type="cellIs" dxfId="645" priority="47" stopIfTrue="1" operator="equal">
      <formula>0</formula>
    </cfRule>
  </conditionalFormatting>
  <conditionalFormatting sqref="A120:C120">
    <cfRule type="cellIs" dxfId="644" priority="44" stopIfTrue="1" operator="equal">
      <formula>A119</formula>
    </cfRule>
    <cfRule type="cellIs" dxfId="643" priority="45" stopIfTrue="1" operator="equal">
      <formula>0</formula>
    </cfRule>
  </conditionalFormatting>
  <conditionalFormatting sqref="A121:C121">
    <cfRule type="cellIs" dxfId="642" priority="42" stopIfTrue="1" operator="equal">
      <formula>A120</formula>
    </cfRule>
    <cfRule type="cellIs" dxfId="641" priority="43" stopIfTrue="1" operator="equal">
      <formula>0</formula>
    </cfRule>
  </conditionalFormatting>
  <conditionalFormatting sqref="A122:C122">
    <cfRule type="cellIs" dxfId="640" priority="40" stopIfTrue="1" operator="equal">
      <formula>A121</formula>
    </cfRule>
    <cfRule type="cellIs" dxfId="639" priority="41" stopIfTrue="1" operator="equal">
      <formula>0</formula>
    </cfRule>
  </conditionalFormatting>
  <conditionalFormatting sqref="A123:C123">
    <cfRule type="cellIs" dxfId="638" priority="38" stopIfTrue="1" operator="equal">
      <formula>A122</formula>
    </cfRule>
    <cfRule type="cellIs" dxfId="637" priority="39" stopIfTrue="1" operator="equal">
      <formula>0</formula>
    </cfRule>
  </conditionalFormatting>
  <conditionalFormatting sqref="A124:C124">
    <cfRule type="cellIs" dxfId="636" priority="36" stopIfTrue="1" operator="equal">
      <formula>A123</formula>
    </cfRule>
    <cfRule type="cellIs" dxfId="635" priority="37" stopIfTrue="1" operator="equal">
      <formula>0</formula>
    </cfRule>
  </conditionalFormatting>
  <conditionalFormatting sqref="A125:C125">
    <cfRule type="cellIs" dxfId="634" priority="34" stopIfTrue="1" operator="equal">
      <formula>A124</formula>
    </cfRule>
    <cfRule type="cellIs" dxfId="633" priority="35" stopIfTrue="1" operator="equal">
      <formula>0</formula>
    </cfRule>
  </conditionalFormatting>
  <conditionalFormatting sqref="A126:C126">
    <cfRule type="cellIs" dxfId="632" priority="32" stopIfTrue="1" operator="equal">
      <formula>A125</formula>
    </cfRule>
    <cfRule type="cellIs" dxfId="631" priority="33" stopIfTrue="1" operator="equal">
      <formula>0</formula>
    </cfRule>
  </conditionalFormatting>
  <conditionalFormatting sqref="A134:C134">
    <cfRule type="cellIs" dxfId="630" priority="28" stopIfTrue="1" operator="equal">
      <formula>A133</formula>
    </cfRule>
    <cfRule type="cellIs" dxfId="629" priority="29" stopIfTrue="1" operator="equal">
      <formula>0</formula>
    </cfRule>
  </conditionalFormatting>
  <conditionalFormatting sqref="A135:C135">
    <cfRule type="cellIs" dxfId="628" priority="26" stopIfTrue="1" operator="equal">
      <formula>A134</formula>
    </cfRule>
    <cfRule type="cellIs" dxfId="627" priority="27" stopIfTrue="1" operator="equal">
      <formula>0</formula>
    </cfRule>
  </conditionalFormatting>
  <conditionalFormatting sqref="A136:C136">
    <cfRule type="cellIs" dxfId="626" priority="24" stopIfTrue="1" operator="equal">
      <formula>A135</formula>
    </cfRule>
    <cfRule type="cellIs" dxfId="625" priority="25" stopIfTrue="1" operator="equal">
      <formula>0</formula>
    </cfRule>
  </conditionalFormatting>
  <conditionalFormatting sqref="A137:C137">
    <cfRule type="cellIs" dxfId="624" priority="22" stopIfTrue="1" operator="equal">
      <formula>A136</formula>
    </cfRule>
    <cfRule type="cellIs" dxfId="623" priority="23" stopIfTrue="1" operator="equal">
      <formula>0</formula>
    </cfRule>
  </conditionalFormatting>
  <conditionalFormatting sqref="A138:C138">
    <cfRule type="cellIs" dxfId="622" priority="20" stopIfTrue="1" operator="equal">
      <formula>A137</formula>
    </cfRule>
    <cfRule type="cellIs" dxfId="621" priority="21" stopIfTrue="1" operator="equal">
      <formula>0</formula>
    </cfRule>
  </conditionalFormatting>
  <conditionalFormatting sqref="A139:C139">
    <cfRule type="cellIs" dxfId="620" priority="18" stopIfTrue="1" operator="equal">
      <formula>A138</formula>
    </cfRule>
    <cfRule type="cellIs" dxfId="619" priority="19" stopIfTrue="1" operator="equal">
      <formula>0</formula>
    </cfRule>
  </conditionalFormatting>
  <conditionalFormatting sqref="A140:C140">
    <cfRule type="cellIs" dxfId="618" priority="16" stopIfTrue="1" operator="equal">
      <formula>A139</formula>
    </cfRule>
    <cfRule type="cellIs" dxfId="617" priority="17" stopIfTrue="1" operator="equal">
      <formula>0</formula>
    </cfRule>
  </conditionalFormatting>
  <conditionalFormatting sqref="A141:C141">
    <cfRule type="cellIs" dxfId="616" priority="14" stopIfTrue="1" operator="equal">
      <formula>A140</formula>
    </cfRule>
    <cfRule type="cellIs" dxfId="615" priority="15" stopIfTrue="1" operator="equal">
      <formula>0</formula>
    </cfRule>
  </conditionalFormatting>
  <conditionalFormatting sqref="A142:C142">
    <cfRule type="cellIs" dxfId="614" priority="12" stopIfTrue="1" operator="equal">
      <formula>A141</formula>
    </cfRule>
    <cfRule type="cellIs" dxfId="613" priority="13" stopIfTrue="1" operator="equal">
      <formula>0</formula>
    </cfRule>
  </conditionalFormatting>
  <conditionalFormatting sqref="A143:C143">
    <cfRule type="cellIs" dxfId="612" priority="10" stopIfTrue="1" operator="equal">
      <formula>A142</formula>
    </cfRule>
    <cfRule type="cellIs" dxfId="611" priority="11" stopIfTrue="1" operator="equal">
      <formula>0</formula>
    </cfRule>
  </conditionalFormatting>
  <conditionalFormatting sqref="A144:C144">
    <cfRule type="cellIs" dxfId="610" priority="8" stopIfTrue="1" operator="equal">
      <formula>A143</formula>
    </cfRule>
    <cfRule type="cellIs" dxfId="609" priority="9" stopIfTrue="1" operator="equal">
      <formula>0</formula>
    </cfRule>
  </conditionalFormatting>
  <conditionalFormatting sqref="A171">
    <cfRule type="cellIs" dxfId="608" priority="4" stopIfTrue="1" operator="equal">
      <formula>A170</formula>
    </cfRule>
  </conditionalFormatting>
  <conditionalFormatting sqref="A172">
    <cfRule type="cellIs" dxfId="607" priority="3" stopIfTrue="1" operator="equal">
      <formula>A171</formula>
    </cfRule>
  </conditionalFormatting>
  <conditionalFormatting sqref="A173">
    <cfRule type="cellIs" dxfId="606" priority="2" stopIfTrue="1" operator="equal">
      <formula>A172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57" customHeight="1" x14ac:dyDescent="0.2">
      <c r="A10" s="27" t="s">
        <v>209</v>
      </c>
      <c r="B10" s="57" t="s">
        <v>585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586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587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583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349377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349377</v>
      </c>
      <c r="AJ30" s="163"/>
      <c r="AK30" s="163"/>
      <c r="AL30" s="163"/>
      <c r="AM30" s="164"/>
      <c r="AN30" s="162">
        <v>762230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762230</v>
      </c>
      <c r="BC30" s="163"/>
      <c r="BD30" s="163"/>
      <c r="BE30" s="163"/>
      <c r="BF30" s="164"/>
      <c r="BG30" s="162">
        <v>650000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650000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349377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349377</v>
      </c>
      <c r="AJ31" s="167"/>
      <c r="AK31" s="167"/>
      <c r="AL31" s="167"/>
      <c r="AM31" s="168"/>
      <c r="AN31" s="166">
        <v>762230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762230</v>
      </c>
      <c r="BC31" s="167"/>
      <c r="BD31" s="167"/>
      <c r="BE31" s="167"/>
      <c r="BF31" s="168"/>
      <c r="BG31" s="166">
        <v>650000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650000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650000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650000</v>
      </c>
      <c r="AN39" s="163"/>
      <c r="AO39" s="163"/>
      <c r="AP39" s="163"/>
      <c r="AQ39" s="164"/>
      <c r="AR39" s="162">
        <v>650000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650000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650000</v>
      </c>
      <c r="AN40" s="167"/>
      <c r="AO40" s="167"/>
      <c r="AP40" s="167"/>
      <c r="AQ40" s="168"/>
      <c r="AR40" s="166">
        <v>650000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2730</v>
      </c>
      <c r="B50" s="159"/>
      <c r="C50" s="159"/>
      <c r="D50" s="160"/>
      <c r="E50" s="132" t="s">
        <v>522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349377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349377</v>
      </c>
      <c r="AJ50" s="163"/>
      <c r="AK50" s="163"/>
      <c r="AL50" s="163"/>
      <c r="AM50" s="164"/>
      <c r="AN50" s="162">
        <v>762230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762230</v>
      </c>
      <c r="BC50" s="163"/>
      <c r="BD50" s="163"/>
      <c r="BE50" s="163"/>
      <c r="BF50" s="164"/>
      <c r="BG50" s="162">
        <v>650000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650000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349377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349377</v>
      </c>
      <c r="AJ51" s="167"/>
      <c r="AK51" s="167"/>
      <c r="AL51" s="167"/>
      <c r="AM51" s="168"/>
      <c r="AN51" s="166">
        <v>762230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762230</v>
      </c>
      <c r="BC51" s="167"/>
      <c r="BD51" s="167"/>
      <c r="BE51" s="167"/>
      <c r="BF51" s="168"/>
      <c r="BG51" s="166">
        <v>650000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650000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2730</v>
      </c>
      <c r="B67" s="159"/>
      <c r="C67" s="159"/>
      <c r="D67" s="160"/>
      <c r="E67" s="132" t="s">
        <v>522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650000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650000</v>
      </c>
      <c r="AN67" s="163"/>
      <c r="AO67" s="163"/>
      <c r="AP67" s="163"/>
      <c r="AQ67" s="164"/>
      <c r="AR67" s="162">
        <v>650000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650000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650000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650000</v>
      </c>
      <c r="AN68" s="167"/>
      <c r="AO68" s="167"/>
      <c r="AP68" s="167"/>
      <c r="AQ68" s="168"/>
      <c r="AR68" s="166">
        <v>650000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650000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63.75" customHeight="1" x14ac:dyDescent="0.2">
      <c r="A86" s="158">
        <v>1</v>
      </c>
      <c r="B86" s="159"/>
      <c r="C86" s="159"/>
      <c r="D86" s="132" t="s">
        <v>572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349377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349377</v>
      </c>
      <c r="AJ86" s="163"/>
      <c r="AK86" s="163"/>
      <c r="AL86" s="163"/>
      <c r="AM86" s="164"/>
      <c r="AN86" s="162">
        <v>762230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762230</v>
      </c>
      <c r="BC86" s="163"/>
      <c r="BD86" s="163"/>
      <c r="BE86" s="163"/>
      <c r="BF86" s="164"/>
      <c r="BG86" s="162">
        <v>650000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650000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349377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349377</v>
      </c>
      <c r="AJ87" s="167"/>
      <c r="AK87" s="167"/>
      <c r="AL87" s="167"/>
      <c r="AM87" s="168"/>
      <c r="AN87" s="166">
        <v>762230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762230</v>
      </c>
      <c r="BC87" s="167"/>
      <c r="BD87" s="167"/>
      <c r="BE87" s="167"/>
      <c r="BF87" s="168"/>
      <c r="BG87" s="166">
        <v>650000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650000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63.75" customHeight="1" x14ac:dyDescent="0.2">
      <c r="A95" s="158">
        <v>1</v>
      </c>
      <c r="B95" s="159"/>
      <c r="C95" s="159"/>
      <c r="D95" s="132" t="s">
        <v>572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650000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650000</v>
      </c>
      <c r="AK95" s="172"/>
      <c r="AL95" s="172"/>
      <c r="AM95" s="172"/>
      <c r="AN95" s="172"/>
      <c r="AO95" s="161">
        <v>650000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650000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650000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650000</v>
      </c>
      <c r="AK96" s="126"/>
      <c r="AL96" s="126"/>
      <c r="AM96" s="126"/>
      <c r="AN96" s="126"/>
      <c r="AO96" s="165">
        <v>650000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650000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28.5" customHeight="1" x14ac:dyDescent="0.2">
      <c r="A106" s="158">
        <v>0</v>
      </c>
      <c r="B106" s="159"/>
      <c r="C106" s="159"/>
      <c r="D106" s="176" t="s">
        <v>573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392</v>
      </c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349.37700000000001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349.37700000000001</v>
      </c>
      <c r="AQ106" s="177"/>
      <c r="AR106" s="177"/>
      <c r="AS106" s="177"/>
      <c r="AT106" s="177"/>
      <c r="AU106" s="177">
        <v>762.23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762.23</v>
      </c>
      <c r="BF106" s="177"/>
      <c r="BG106" s="177"/>
      <c r="BH106" s="177"/>
      <c r="BI106" s="177"/>
      <c r="BJ106" s="177">
        <v>650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650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57" customHeight="1" x14ac:dyDescent="0.2">
      <c r="A108" s="158">
        <v>0</v>
      </c>
      <c r="B108" s="159"/>
      <c r="C108" s="159"/>
      <c r="D108" s="176" t="s">
        <v>574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234</v>
      </c>
      <c r="R108" s="46"/>
      <c r="S108" s="46"/>
      <c r="T108" s="46"/>
      <c r="U108" s="46"/>
      <c r="V108" s="176" t="s">
        <v>575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14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14</v>
      </c>
      <c r="AQ108" s="177"/>
      <c r="AR108" s="177"/>
      <c r="AS108" s="177"/>
      <c r="AT108" s="177"/>
      <c r="AU108" s="177">
        <v>28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28</v>
      </c>
      <c r="BF108" s="177"/>
      <c r="BG108" s="177"/>
      <c r="BH108" s="177"/>
      <c r="BI108" s="177"/>
      <c r="BJ108" s="177">
        <v>15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15</v>
      </c>
      <c r="BU108" s="177"/>
      <c r="BV108" s="177"/>
      <c r="BW108" s="177"/>
      <c r="BX108" s="177"/>
    </row>
    <row r="109" spans="1:79" s="138" customFormat="1" ht="45" customHeight="1" x14ac:dyDescent="0.2">
      <c r="A109" s="158">
        <v>0</v>
      </c>
      <c r="B109" s="159"/>
      <c r="C109" s="159"/>
      <c r="D109" s="176" t="s">
        <v>576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234</v>
      </c>
      <c r="R109" s="46"/>
      <c r="S109" s="46"/>
      <c r="T109" s="46"/>
      <c r="U109" s="46"/>
      <c r="V109" s="176" t="s">
        <v>575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11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11</v>
      </c>
      <c r="AQ109" s="177"/>
      <c r="AR109" s="177"/>
      <c r="AS109" s="177"/>
      <c r="AT109" s="177"/>
      <c r="AU109" s="177">
        <v>5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5</v>
      </c>
      <c r="BF109" s="177"/>
      <c r="BG109" s="177"/>
      <c r="BH109" s="177"/>
      <c r="BI109" s="177"/>
      <c r="BJ109" s="177">
        <v>13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13</v>
      </c>
      <c r="BU109" s="177"/>
      <c r="BV109" s="177"/>
      <c r="BW109" s="177"/>
      <c r="BX109" s="177"/>
    </row>
    <row r="110" spans="1:79" s="138" customFormat="1" ht="60" customHeight="1" x14ac:dyDescent="0.2">
      <c r="A110" s="158">
        <v>0</v>
      </c>
      <c r="B110" s="159"/>
      <c r="C110" s="159"/>
      <c r="D110" s="176" t="s">
        <v>577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234</v>
      </c>
      <c r="R110" s="46"/>
      <c r="S110" s="46"/>
      <c r="T110" s="46"/>
      <c r="U110" s="46"/>
      <c r="V110" s="176" t="s">
        <v>578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579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28.5" customHeight="1" x14ac:dyDescent="0.2">
      <c r="A120" s="158">
        <v>0</v>
      </c>
      <c r="B120" s="159"/>
      <c r="C120" s="159"/>
      <c r="D120" s="176" t="s">
        <v>573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392</v>
      </c>
      <c r="R120" s="46"/>
      <c r="S120" s="46"/>
      <c r="T120" s="46"/>
      <c r="U120" s="46"/>
      <c r="V120" s="46" t="s">
        <v>529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177">
        <v>650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650</v>
      </c>
      <c r="AQ120" s="177"/>
      <c r="AR120" s="177"/>
      <c r="AS120" s="177"/>
      <c r="AT120" s="177"/>
      <c r="AU120" s="177">
        <v>650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650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57" customHeight="1" x14ac:dyDescent="0.2">
      <c r="A122" s="158">
        <v>0</v>
      </c>
      <c r="B122" s="159"/>
      <c r="C122" s="159"/>
      <c r="D122" s="176" t="s">
        <v>574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234</v>
      </c>
      <c r="R122" s="46"/>
      <c r="S122" s="46"/>
      <c r="T122" s="46"/>
      <c r="U122" s="46"/>
      <c r="V122" s="176" t="s">
        <v>575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15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15</v>
      </c>
      <c r="AQ122" s="177"/>
      <c r="AR122" s="177"/>
      <c r="AS122" s="177"/>
      <c r="AT122" s="177"/>
      <c r="AU122" s="177">
        <v>15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15</v>
      </c>
      <c r="BF122" s="177"/>
      <c r="BG122" s="177"/>
      <c r="BH122" s="177"/>
      <c r="BI122" s="177"/>
    </row>
    <row r="123" spans="1:79" s="138" customFormat="1" ht="45" customHeight="1" x14ac:dyDescent="0.2">
      <c r="A123" s="158">
        <v>0</v>
      </c>
      <c r="B123" s="159"/>
      <c r="C123" s="159"/>
      <c r="D123" s="176" t="s">
        <v>576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234</v>
      </c>
      <c r="R123" s="46"/>
      <c r="S123" s="46"/>
      <c r="T123" s="46"/>
      <c r="U123" s="46"/>
      <c r="V123" s="176" t="s">
        <v>575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13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13</v>
      </c>
      <c r="AQ123" s="177"/>
      <c r="AR123" s="177"/>
      <c r="AS123" s="177"/>
      <c r="AT123" s="177"/>
      <c r="AU123" s="177">
        <v>13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13</v>
      </c>
      <c r="BF123" s="177"/>
      <c r="BG123" s="177"/>
      <c r="BH123" s="177"/>
      <c r="BI123" s="177"/>
    </row>
    <row r="124" spans="1:79" s="138" customFormat="1" ht="60" customHeight="1" x14ac:dyDescent="0.2">
      <c r="A124" s="158">
        <v>0</v>
      </c>
      <c r="B124" s="159"/>
      <c r="C124" s="159"/>
      <c r="D124" s="176" t="s">
        <v>577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234</v>
      </c>
      <c r="R124" s="46"/>
      <c r="S124" s="46"/>
      <c r="T124" s="46"/>
      <c r="U124" s="46"/>
      <c r="V124" s="176" t="s">
        <v>578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579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63.7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580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88" t="s">
        <v>581</v>
      </c>
      <c r="U155" s="188"/>
      <c r="V155" s="188"/>
      <c r="W155" s="188"/>
      <c r="X155" s="188"/>
      <c r="Y155" s="188"/>
      <c r="Z155" s="188"/>
      <c r="AA155" s="179">
        <v>349377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349377</v>
      </c>
      <c r="AL155" s="179"/>
      <c r="AM155" s="179"/>
      <c r="AN155" s="179"/>
      <c r="AO155" s="179"/>
      <c r="AP155" s="179">
        <v>762230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762230</v>
      </c>
      <c r="BA155" s="179"/>
      <c r="BB155" s="179"/>
      <c r="BC155" s="179"/>
      <c r="BD155" s="179"/>
      <c r="BE155" s="179">
        <v>650000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650000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81"/>
      <c r="U156" s="181"/>
      <c r="V156" s="181"/>
      <c r="W156" s="181"/>
      <c r="X156" s="181"/>
      <c r="Y156" s="181"/>
      <c r="Z156" s="181"/>
      <c r="AA156" s="178">
        <v>349377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349377</v>
      </c>
      <c r="AL156" s="178"/>
      <c r="AM156" s="178"/>
      <c r="AN156" s="178"/>
      <c r="AO156" s="178"/>
      <c r="AP156" s="178">
        <v>762230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762230</v>
      </c>
      <c r="BA156" s="178"/>
      <c r="BB156" s="178"/>
      <c r="BC156" s="178"/>
      <c r="BD156" s="178"/>
      <c r="BE156" s="178">
        <v>650000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650000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63.7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580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88" t="s">
        <v>581</v>
      </c>
      <c r="U164" s="188"/>
      <c r="V164" s="188"/>
      <c r="W164" s="188"/>
      <c r="X164" s="188"/>
      <c r="Y164" s="188"/>
      <c r="Z164" s="188"/>
      <c r="AA164" s="179">
        <v>650000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650000</v>
      </c>
      <c r="AL164" s="179"/>
      <c r="AM164" s="179"/>
      <c r="AN164" s="179"/>
      <c r="AO164" s="179"/>
      <c r="AP164" s="179">
        <v>650000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650000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81"/>
      <c r="U165" s="181"/>
      <c r="V165" s="181"/>
      <c r="W165" s="181"/>
      <c r="X165" s="181"/>
      <c r="Y165" s="181"/>
      <c r="Z165" s="181"/>
      <c r="AA165" s="178">
        <v>650000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650000</v>
      </c>
      <c r="AL165" s="178"/>
      <c r="AM165" s="178"/>
      <c r="AN165" s="178"/>
      <c r="AO165" s="178"/>
      <c r="AP165" s="178">
        <v>650000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650000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30" customHeight="1" x14ac:dyDescent="0.2">
      <c r="A178" s="150" t="s">
        <v>584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605" priority="39" stopIfTrue="1" operator="equal">
      <formula>A85</formula>
    </cfRule>
  </conditionalFormatting>
  <conditionalFormatting sqref="A105:C105 A119:C119">
    <cfRule type="cellIs" dxfId="604" priority="40" stopIfTrue="1" operator="equal">
      <formula>A104</formula>
    </cfRule>
    <cfRule type="cellIs" dxfId="603" priority="41" stopIfTrue="1" operator="equal">
      <formula>0</formula>
    </cfRule>
  </conditionalFormatting>
  <conditionalFormatting sqref="A87">
    <cfRule type="cellIs" dxfId="602" priority="38" stopIfTrue="1" operator="equal">
      <formula>A86</formula>
    </cfRule>
  </conditionalFormatting>
  <conditionalFormatting sqref="A97">
    <cfRule type="cellIs" dxfId="601" priority="405" stopIfTrue="1" operator="equal">
      <formula>A95</formula>
    </cfRule>
  </conditionalFormatting>
  <conditionalFormatting sqref="A96">
    <cfRule type="cellIs" dxfId="600" priority="36" stopIfTrue="1" operator="equal">
      <formula>A95</formula>
    </cfRule>
  </conditionalFormatting>
  <conditionalFormatting sqref="A145">
    <cfRule type="cellIs" dxfId="599" priority="2" stopIfTrue="1" operator="equal">
      <formula>A144</formula>
    </cfRule>
  </conditionalFormatting>
  <conditionalFormatting sqref="A106:C106">
    <cfRule type="cellIs" dxfId="598" priority="33" stopIfTrue="1" operator="equal">
      <formula>A105</formula>
    </cfRule>
    <cfRule type="cellIs" dxfId="597" priority="34" stopIfTrue="1" operator="equal">
      <formula>0</formula>
    </cfRule>
  </conditionalFormatting>
  <conditionalFormatting sqref="A107:C107">
    <cfRule type="cellIs" dxfId="596" priority="31" stopIfTrue="1" operator="equal">
      <formula>A106</formula>
    </cfRule>
    <cfRule type="cellIs" dxfId="595" priority="32" stopIfTrue="1" operator="equal">
      <formula>0</formula>
    </cfRule>
  </conditionalFormatting>
  <conditionalFormatting sqref="A108:C108">
    <cfRule type="cellIs" dxfId="594" priority="29" stopIfTrue="1" operator="equal">
      <formula>A107</formula>
    </cfRule>
    <cfRule type="cellIs" dxfId="593" priority="30" stopIfTrue="1" operator="equal">
      <formula>0</formula>
    </cfRule>
  </conditionalFormatting>
  <conditionalFormatting sqref="A109:C109">
    <cfRule type="cellIs" dxfId="592" priority="27" stopIfTrue="1" operator="equal">
      <formula>A108</formula>
    </cfRule>
    <cfRule type="cellIs" dxfId="591" priority="28" stopIfTrue="1" operator="equal">
      <formula>0</formula>
    </cfRule>
  </conditionalFormatting>
  <conditionalFormatting sqref="A110:C110">
    <cfRule type="cellIs" dxfId="590" priority="25" stopIfTrue="1" operator="equal">
      <formula>A109</formula>
    </cfRule>
    <cfRule type="cellIs" dxfId="589" priority="26" stopIfTrue="1" operator="equal">
      <formula>0</formula>
    </cfRule>
  </conditionalFormatting>
  <conditionalFormatting sqref="A111:C111">
    <cfRule type="cellIs" dxfId="588" priority="23" stopIfTrue="1" operator="equal">
      <formula>A110</formula>
    </cfRule>
    <cfRule type="cellIs" dxfId="587" priority="24" stopIfTrue="1" operator="equal">
      <formula>0</formula>
    </cfRule>
  </conditionalFormatting>
  <conditionalFormatting sqref="A112:C112">
    <cfRule type="cellIs" dxfId="586" priority="21" stopIfTrue="1" operator="equal">
      <formula>A111</formula>
    </cfRule>
    <cfRule type="cellIs" dxfId="585" priority="22" stopIfTrue="1" operator="equal">
      <formula>0</formula>
    </cfRule>
  </conditionalFormatting>
  <conditionalFormatting sqref="A120:C120">
    <cfRule type="cellIs" dxfId="584" priority="17" stopIfTrue="1" operator="equal">
      <formula>A119</formula>
    </cfRule>
    <cfRule type="cellIs" dxfId="583" priority="18" stopIfTrue="1" operator="equal">
      <formula>0</formula>
    </cfRule>
  </conditionalFormatting>
  <conditionalFormatting sqref="A121:C121">
    <cfRule type="cellIs" dxfId="582" priority="15" stopIfTrue="1" operator="equal">
      <formula>A120</formula>
    </cfRule>
    <cfRule type="cellIs" dxfId="581" priority="16" stopIfTrue="1" operator="equal">
      <formula>0</formula>
    </cfRule>
  </conditionalFormatting>
  <conditionalFormatting sqref="A122:C122">
    <cfRule type="cellIs" dxfId="580" priority="13" stopIfTrue="1" operator="equal">
      <formula>A121</formula>
    </cfRule>
    <cfRule type="cellIs" dxfId="579" priority="14" stopIfTrue="1" operator="equal">
      <formula>0</formula>
    </cfRule>
  </conditionalFormatting>
  <conditionalFormatting sqref="A123:C123">
    <cfRule type="cellIs" dxfId="578" priority="11" stopIfTrue="1" operator="equal">
      <formula>A122</formula>
    </cfRule>
    <cfRule type="cellIs" dxfId="577" priority="12" stopIfTrue="1" operator="equal">
      <formula>0</formula>
    </cfRule>
  </conditionalFormatting>
  <conditionalFormatting sqref="A124:C124">
    <cfRule type="cellIs" dxfId="576" priority="9" stopIfTrue="1" operator="equal">
      <formula>A123</formula>
    </cfRule>
    <cfRule type="cellIs" dxfId="575" priority="10" stopIfTrue="1" operator="equal">
      <formula>0</formula>
    </cfRule>
  </conditionalFormatting>
  <conditionalFormatting sqref="A125:C125">
    <cfRule type="cellIs" dxfId="574" priority="7" stopIfTrue="1" operator="equal">
      <formula>A124</formula>
    </cfRule>
    <cfRule type="cellIs" dxfId="573" priority="8" stopIfTrue="1" operator="equal">
      <formula>0</formula>
    </cfRule>
  </conditionalFormatting>
  <conditionalFormatting sqref="A126:C126">
    <cfRule type="cellIs" dxfId="572" priority="5" stopIfTrue="1" operator="equal">
      <formula>A125</formula>
    </cfRule>
    <cfRule type="cellIs" dxfId="57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597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598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599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594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595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532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2043338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2043338</v>
      </c>
      <c r="AJ30" s="163"/>
      <c r="AK30" s="163"/>
      <c r="AL30" s="163"/>
      <c r="AM30" s="164"/>
      <c r="AN30" s="162">
        <v>2530000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2530000</v>
      </c>
      <c r="BC30" s="163"/>
      <c r="BD30" s="163"/>
      <c r="BE30" s="163"/>
      <c r="BF30" s="164"/>
      <c r="BG30" s="162">
        <v>1700000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1700000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2043338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2043338</v>
      </c>
      <c r="AJ31" s="167"/>
      <c r="AK31" s="167"/>
      <c r="AL31" s="167"/>
      <c r="AM31" s="168"/>
      <c r="AN31" s="166">
        <v>2530000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2530000</v>
      </c>
      <c r="BC31" s="167"/>
      <c r="BD31" s="167"/>
      <c r="BE31" s="167"/>
      <c r="BF31" s="168"/>
      <c r="BG31" s="166">
        <v>1700000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1700000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1500000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1500000</v>
      </c>
      <c r="AN39" s="163"/>
      <c r="AO39" s="163"/>
      <c r="AP39" s="163"/>
      <c r="AQ39" s="164"/>
      <c r="AR39" s="162">
        <v>1500000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1500000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1500000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1500000</v>
      </c>
      <c r="AN40" s="167"/>
      <c r="AO40" s="167"/>
      <c r="AP40" s="167"/>
      <c r="AQ40" s="168"/>
      <c r="AR40" s="166">
        <v>1500000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1500000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9238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9238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12.75" customHeight="1" x14ac:dyDescent="0.2">
      <c r="A52" s="158">
        <v>2730</v>
      </c>
      <c r="B52" s="159"/>
      <c r="C52" s="159"/>
      <c r="D52" s="160"/>
      <c r="E52" s="132" t="s">
        <v>522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2034100</v>
      </c>
      <c r="V52" s="163"/>
      <c r="W52" s="163"/>
      <c r="X52" s="163"/>
      <c r="Y52" s="164"/>
      <c r="Z52" s="162">
        <v>0</v>
      </c>
      <c r="AA52" s="163"/>
      <c r="AB52" s="163"/>
      <c r="AC52" s="163"/>
      <c r="AD52" s="164"/>
      <c r="AE52" s="162">
        <v>0</v>
      </c>
      <c r="AF52" s="163"/>
      <c r="AG52" s="163"/>
      <c r="AH52" s="164"/>
      <c r="AI52" s="162">
        <f>IF(ISNUMBER(U52),U52,0)+IF(ISNUMBER(Z52),Z52,0)</f>
        <v>2034100</v>
      </c>
      <c r="AJ52" s="163"/>
      <c r="AK52" s="163"/>
      <c r="AL52" s="163"/>
      <c r="AM52" s="164"/>
      <c r="AN52" s="162">
        <v>2430000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2430000</v>
      </c>
      <c r="BC52" s="163"/>
      <c r="BD52" s="163"/>
      <c r="BE52" s="163"/>
      <c r="BF52" s="164"/>
      <c r="BG52" s="162">
        <v>1700000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1700000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2043338</v>
      </c>
      <c r="V53" s="167"/>
      <c r="W53" s="167"/>
      <c r="X53" s="167"/>
      <c r="Y53" s="168"/>
      <c r="Z53" s="166">
        <v>0</v>
      </c>
      <c r="AA53" s="167"/>
      <c r="AB53" s="167"/>
      <c r="AC53" s="167"/>
      <c r="AD53" s="168"/>
      <c r="AE53" s="166">
        <v>0</v>
      </c>
      <c r="AF53" s="167"/>
      <c r="AG53" s="167"/>
      <c r="AH53" s="168"/>
      <c r="AI53" s="166">
        <f>IF(ISNUMBER(U53),U53,0)+IF(ISNUMBER(Z53),Z53,0)</f>
        <v>2043338</v>
      </c>
      <c r="AJ53" s="167"/>
      <c r="AK53" s="167"/>
      <c r="AL53" s="167"/>
      <c r="AM53" s="168"/>
      <c r="AN53" s="166">
        <v>2530000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2530000</v>
      </c>
      <c r="BC53" s="167"/>
      <c r="BD53" s="167"/>
      <c r="BE53" s="167"/>
      <c r="BF53" s="168"/>
      <c r="BG53" s="166">
        <v>1700000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1700000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12.75" customHeight="1" x14ac:dyDescent="0.2">
      <c r="A71" s="158">
        <v>2730</v>
      </c>
      <c r="B71" s="159"/>
      <c r="C71" s="159"/>
      <c r="D71" s="160"/>
      <c r="E71" s="132" t="s">
        <v>522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1500000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1500000</v>
      </c>
      <c r="AN71" s="163"/>
      <c r="AO71" s="163"/>
      <c r="AP71" s="163"/>
      <c r="AQ71" s="164"/>
      <c r="AR71" s="162">
        <v>1500000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1500000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1500000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1500000</v>
      </c>
      <c r="AN72" s="167"/>
      <c r="AO72" s="167"/>
      <c r="AP72" s="167"/>
      <c r="AQ72" s="168"/>
      <c r="AR72" s="166">
        <v>1500000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1500000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537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2034100</v>
      </c>
      <c r="V90" s="163"/>
      <c r="W90" s="163"/>
      <c r="X90" s="163"/>
      <c r="Y90" s="164"/>
      <c r="Z90" s="162">
        <v>0</v>
      </c>
      <c r="AA90" s="163"/>
      <c r="AB90" s="163"/>
      <c r="AC90" s="163"/>
      <c r="AD90" s="164"/>
      <c r="AE90" s="162">
        <v>0</v>
      </c>
      <c r="AF90" s="163"/>
      <c r="AG90" s="163"/>
      <c r="AH90" s="164"/>
      <c r="AI90" s="162">
        <f>IF(ISNUMBER(U90),U90,0)+IF(ISNUMBER(Z90),Z90,0)</f>
        <v>2034100</v>
      </c>
      <c r="AJ90" s="163"/>
      <c r="AK90" s="163"/>
      <c r="AL90" s="163"/>
      <c r="AM90" s="164"/>
      <c r="AN90" s="162">
        <v>2430000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2430000</v>
      </c>
      <c r="BC90" s="163"/>
      <c r="BD90" s="163"/>
      <c r="BE90" s="163"/>
      <c r="BF90" s="164"/>
      <c r="BG90" s="162">
        <v>1700000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1700000</v>
      </c>
      <c r="BV90" s="163"/>
      <c r="BW90" s="163"/>
      <c r="BX90" s="163"/>
      <c r="BY90" s="164"/>
      <c r="CA90" s="138" t="s">
        <v>42</v>
      </c>
    </row>
    <row r="91" spans="1:79" s="138" customFormat="1" ht="12.75" customHeight="1" x14ac:dyDescent="0.2">
      <c r="A91" s="158">
        <v>2</v>
      </c>
      <c r="B91" s="159"/>
      <c r="C91" s="159"/>
      <c r="D91" s="132" t="s">
        <v>588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4"/>
      <c r="U91" s="162">
        <v>9238</v>
      </c>
      <c r="V91" s="163"/>
      <c r="W91" s="163"/>
      <c r="X91" s="163"/>
      <c r="Y91" s="164"/>
      <c r="Z91" s="162">
        <v>0</v>
      </c>
      <c r="AA91" s="163"/>
      <c r="AB91" s="163"/>
      <c r="AC91" s="163"/>
      <c r="AD91" s="164"/>
      <c r="AE91" s="162">
        <v>0</v>
      </c>
      <c r="AF91" s="163"/>
      <c r="AG91" s="163"/>
      <c r="AH91" s="164"/>
      <c r="AI91" s="162">
        <f>IF(ISNUMBER(U91),U91,0)+IF(ISNUMBER(Z91),Z91,0)</f>
        <v>9238</v>
      </c>
      <c r="AJ91" s="163"/>
      <c r="AK91" s="163"/>
      <c r="AL91" s="163"/>
      <c r="AM91" s="164"/>
      <c r="AN91" s="162">
        <v>0</v>
      </c>
      <c r="AO91" s="163"/>
      <c r="AP91" s="163"/>
      <c r="AQ91" s="163"/>
      <c r="AR91" s="164"/>
      <c r="AS91" s="162">
        <v>0</v>
      </c>
      <c r="AT91" s="163"/>
      <c r="AU91" s="163"/>
      <c r="AV91" s="163"/>
      <c r="AW91" s="164"/>
      <c r="AX91" s="162">
        <v>0</v>
      </c>
      <c r="AY91" s="163"/>
      <c r="AZ91" s="163"/>
      <c r="BA91" s="164"/>
      <c r="BB91" s="162">
        <f>IF(ISNUMBER(AN91),AN91,0)+IF(ISNUMBER(AS91),AS91,0)</f>
        <v>0</v>
      </c>
      <c r="BC91" s="163"/>
      <c r="BD91" s="163"/>
      <c r="BE91" s="163"/>
      <c r="BF91" s="164"/>
      <c r="BG91" s="162">
        <v>0</v>
      </c>
      <c r="BH91" s="163"/>
      <c r="BI91" s="163"/>
      <c r="BJ91" s="163"/>
      <c r="BK91" s="164"/>
      <c r="BL91" s="162">
        <v>0</v>
      </c>
      <c r="BM91" s="163"/>
      <c r="BN91" s="163"/>
      <c r="BO91" s="163"/>
      <c r="BP91" s="164"/>
      <c r="BQ91" s="162">
        <v>0</v>
      </c>
      <c r="BR91" s="163"/>
      <c r="BS91" s="163"/>
      <c r="BT91" s="164"/>
      <c r="BU91" s="162">
        <f>IF(ISNUMBER(BG91),BG91,0)+IF(ISNUMBER(BL91),BL91,0)</f>
        <v>0</v>
      </c>
      <c r="BV91" s="163"/>
      <c r="BW91" s="163"/>
      <c r="BX91" s="163"/>
      <c r="BY91" s="164"/>
    </row>
    <row r="92" spans="1:79" s="138" customFormat="1" ht="12.75" customHeight="1" x14ac:dyDescent="0.2">
      <c r="A92" s="158">
        <v>3</v>
      </c>
      <c r="B92" s="159"/>
      <c r="C92" s="159"/>
      <c r="D92" s="132" t="s">
        <v>589</v>
      </c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4"/>
      <c r="U92" s="162">
        <v>0</v>
      </c>
      <c r="V92" s="163"/>
      <c r="W92" s="163"/>
      <c r="X92" s="163"/>
      <c r="Y92" s="164"/>
      <c r="Z92" s="162">
        <v>0</v>
      </c>
      <c r="AA92" s="163"/>
      <c r="AB92" s="163"/>
      <c r="AC92" s="163"/>
      <c r="AD92" s="164"/>
      <c r="AE92" s="162">
        <v>0</v>
      </c>
      <c r="AF92" s="163"/>
      <c r="AG92" s="163"/>
      <c r="AH92" s="164"/>
      <c r="AI92" s="162">
        <f>IF(ISNUMBER(U92),U92,0)+IF(ISNUMBER(Z92),Z92,0)</f>
        <v>0</v>
      </c>
      <c r="AJ92" s="163"/>
      <c r="AK92" s="163"/>
      <c r="AL92" s="163"/>
      <c r="AM92" s="164"/>
      <c r="AN92" s="162">
        <v>100000</v>
      </c>
      <c r="AO92" s="163"/>
      <c r="AP92" s="163"/>
      <c r="AQ92" s="163"/>
      <c r="AR92" s="164"/>
      <c r="AS92" s="162">
        <v>0</v>
      </c>
      <c r="AT92" s="163"/>
      <c r="AU92" s="163"/>
      <c r="AV92" s="163"/>
      <c r="AW92" s="164"/>
      <c r="AX92" s="162">
        <v>0</v>
      </c>
      <c r="AY92" s="163"/>
      <c r="AZ92" s="163"/>
      <c r="BA92" s="164"/>
      <c r="BB92" s="162">
        <f>IF(ISNUMBER(AN92),AN92,0)+IF(ISNUMBER(AS92),AS92,0)</f>
        <v>100000</v>
      </c>
      <c r="BC92" s="163"/>
      <c r="BD92" s="163"/>
      <c r="BE92" s="163"/>
      <c r="BF92" s="164"/>
      <c r="BG92" s="162">
        <v>0</v>
      </c>
      <c r="BH92" s="163"/>
      <c r="BI92" s="163"/>
      <c r="BJ92" s="163"/>
      <c r="BK92" s="164"/>
      <c r="BL92" s="162">
        <v>0</v>
      </c>
      <c r="BM92" s="163"/>
      <c r="BN92" s="163"/>
      <c r="BO92" s="163"/>
      <c r="BP92" s="164"/>
      <c r="BQ92" s="162">
        <v>0</v>
      </c>
      <c r="BR92" s="163"/>
      <c r="BS92" s="163"/>
      <c r="BT92" s="164"/>
      <c r="BU92" s="162">
        <f>IF(ISNUMBER(BG92),BG92,0)+IF(ISNUMBER(BL92),BL92,0)</f>
        <v>0</v>
      </c>
      <c r="BV92" s="163"/>
      <c r="BW92" s="163"/>
      <c r="BX92" s="163"/>
      <c r="BY92" s="164"/>
    </row>
    <row r="93" spans="1:79" s="9" customFormat="1" ht="12.75" customHeight="1" x14ac:dyDescent="0.2">
      <c r="A93" s="127"/>
      <c r="B93" s="128"/>
      <c r="C93" s="128"/>
      <c r="D93" s="139" t="s">
        <v>179</v>
      </c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1"/>
      <c r="U93" s="166">
        <v>2043338</v>
      </c>
      <c r="V93" s="167"/>
      <c r="W93" s="167"/>
      <c r="X93" s="167"/>
      <c r="Y93" s="168"/>
      <c r="Z93" s="166">
        <v>0</v>
      </c>
      <c r="AA93" s="167"/>
      <c r="AB93" s="167"/>
      <c r="AC93" s="167"/>
      <c r="AD93" s="168"/>
      <c r="AE93" s="166">
        <v>0</v>
      </c>
      <c r="AF93" s="167"/>
      <c r="AG93" s="167"/>
      <c r="AH93" s="168"/>
      <c r="AI93" s="166">
        <f>IF(ISNUMBER(U93),U93,0)+IF(ISNUMBER(Z93),Z93,0)</f>
        <v>2043338</v>
      </c>
      <c r="AJ93" s="167"/>
      <c r="AK93" s="167"/>
      <c r="AL93" s="167"/>
      <c r="AM93" s="168"/>
      <c r="AN93" s="166">
        <v>2530000</v>
      </c>
      <c r="AO93" s="167"/>
      <c r="AP93" s="167"/>
      <c r="AQ93" s="167"/>
      <c r="AR93" s="168"/>
      <c r="AS93" s="166">
        <v>0</v>
      </c>
      <c r="AT93" s="167"/>
      <c r="AU93" s="167"/>
      <c r="AV93" s="167"/>
      <c r="AW93" s="168"/>
      <c r="AX93" s="166">
        <v>0</v>
      </c>
      <c r="AY93" s="167"/>
      <c r="AZ93" s="167"/>
      <c r="BA93" s="168"/>
      <c r="BB93" s="166">
        <f>IF(ISNUMBER(AN93),AN93,0)+IF(ISNUMBER(AS93),AS93,0)</f>
        <v>2530000</v>
      </c>
      <c r="BC93" s="167"/>
      <c r="BD93" s="167"/>
      <c r="BE93" s="167"/>
      <c r="BF93" s="168"/>
      <c r="BG93" s="166">
        <v>1700000</v>
      </c>
      <c r="BH93" s="167"/>
      <c r="BI93" s="167"/>
      <c r="BJ93" s="167"/>
      <c r="BK93" s="168"/>
      <c r="BL93" s="166">
        <v>0</v>
      </c>
      <c r="BM93" s="167"/>
      <c r="BN93" s="167"/>
      <c r="BO93" s="167"/>
      <c r="BP93" s="168"/>
      <c r="BQ93" s="166">
        <v>0</v>
      </c>
      <c r="BR93" s="167"/>
      <c r="BS93" s="167"/>
      <c r="BT93" s="168"/>
      <c r="BU93" s="166">
        <f>IF(ISNUMBER(BG93),BG93,0)+IF(ISNUMBER(BL93),BL93,0)</f>
        <v>1700000</v>
      </c>
      <c r="BV93" s="167"/>
      <c r="BW93" s="167"/>
      <c r="BX93" s="167"/>
      <c r="BY93" s="168"/>
    </row>
    <row r="95" spans="1:79" ht="14.25" customHeight="1" x14ac:dyDescent="0.2">
      <c r="A95" s="48" t="s">
        <v>438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</row>
    <row r="96" spans="1:79" ht="15" customHeight="1" x14ac:dyDescent="0.2">
      <c r="A96" s="101" t="s">
        <v>355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</row>
    <row r="97" spans="1:79" ht="23.1" customHeight="1" x14ac:dyDescent="0.2">
      <c r="A97" s="76" t="s">
        <v>7</v>
      </c>
      <c r="B97" s="77"/>
      <c r="C97" s="77"/>
      <c r="D97" s="76" t="s">
        <v>152</v>
      </c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8"/>
      <c r="U97" s="46" t="s">
        <v>359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 t="s">
        <v>361</v>
      </c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</row>
    <row r="98" spans="1:79" ht="54" customHeight="1" x14ac:dyDescent="0.2">
      <c r="A98" s="79"/>
      <c r="B98" s="80"/>
      <c r="C98" s="80"/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1"/>
      <c r="U98" s="61" t="s">
        <v>5</v>
      </c>
      <c r="V98" s="62"/>
      <c r="W98" s="62"/>
      <c r="X98" s="62"/>
      <c r="Y98" s="63"/>
      <c r="Z98" s="61" t="s">
        <v>4</v>
      </c>
      <c r="AA98" s="62"/>
      <c r="AB98" s="62"/>
      <c r="AC98" s="62"/>
      <c r="AD98" s="63"/>
      <c r="AE98" s="82" t="s">
        <v>147</v>
      </c>
      <c r="AF98" s="83"/>
      <c r="AG98" s="83"/>
      <c r="AH98" s="83"/>
      <c r="AI98" s="84"/>
      <c r="AJ98" s="61" t="s">
        <v>6</v>
      </c>
      <c r="AK98" s="62"/>
      <c r="AL98" s="62"/>
      <c r="AM98" s="62"/>
      <c r="AN98" s="63"/>
      <c r="AO98" s="61" t="s">
        <v>5</v>
      </c>
      <c r="AP98" s="62"/>
      <c r="AQ98" s="62"/>
      <c r="AR98" s="62"/>
      <c r="AS98" s="63"/>
      <c r="AT98" s="61" t="s">
        <v>4</v>
      </c>
      <c r="AU98" s="62"/>
      <c r="AV98" s="62"/>
      <c r="AW98" s="62"/>
      <c r="AX98" s="63"/>
      <c r="AY98" s="82" t="s">
        <v>147</v>
      </c>
      <c r="AZ98" s="83"/>
      <c r="BA98" s="83"/>
      <c r="BB98" s="83"/>
      <c r="BC98" s="84"/>
      <c r="BD98" s="46" t="s">
        <v>118</v>
      </c>
      <c r="BE98" s="46"/>
      <c r="BF98" s="46"/>
      <c r="BG98" s="46"/>
      <c r="BH98" s="46"/>
    </row>
    <row r="99" spans="1:79" ht="15" customHeight="1" x14ac:dyDescent="0.2">
      <c r="A99" s="61" t="s">
        <v>214</v>
      </c>
      <c r="B99" s="62"/>
      <c r="C99" s="62"/>
      <c r="D99" s="61">
        <v>2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61">
        <v>3</v>
      </c>
      <c r="V99" s="62"/>
      <c r="W99" s="62"/>
      <c r="X99" s="62"/>
      <c r="Y99" s="63"/>
      <c r="Z99" s="61">
        <v>4</v>
      </c>
      <c r="AA99" s="62"/>
      <c r="AB99" s="62"/>
      <c r="AC99" s="62"/>
      <c r="AD99" s="63"/>
      <c r="AE99" s="61">
        <v>5</v>
      </c>
      <c r="AF99" s="62"/>
      <c r="AG99" s="62"/>
      <c r="AH99" s="62"/>
      <c r="AI99" s="63"/>
      <c r="AJ99" s="61">
        <v>6</v>
      </c>
      <c r="AK99" s="62"/>
      <c r="AL99" s="62"/>
      <c r="AM99" s="62"/>
      <c r="AN99" s="63"/>
      <c r="AO99" s="61">
        <v>7</v>
      </c>
      <c r="AP99" s="62"/>
      <c r="AQ99" s="62"/>
      <c r="AR99" s="62"/>
      <c r="AS99" s="63"/>
      <c r="AT99" s="61">
        <v>8</v>
      </c>
      <c r="AU99" s="62"/>
      <c r="AV99" s="62"/>
      <c r="AW99" s="62"/>
      <c r="AX99" s="63"/>
      <c r="AY99" s="61">
        <v>9</v>
      </c>
      <c r="AZ99" s="62"/>
      <c r="BA99" s="62"/>
      <c r="BB99" s="62"/>
      <c r="BC99" s="63"/>
      <c r="BD99" s="61">
        <v>10</v>
      </c>
      <c r="BE99" s="62"/>
      <c r="BF99" s="62"/>
      <c r="BG99" s="62"/>
      <c r="BH99" s="63"/>
    </row>
    <row r="100" spans="1:79" s="2" customFormat="1" ht="12.75" hidden="1" customHeight="1" x14ac:dyDescent="12.75">
      <c r="A100" s="64" t="s">
        <v>90</v>
      </c>
      <c r="B100" s="65"/>
      <c r="C100" s="65"/>
      <c r="D100" s="64" t="s">
        <v>78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64" t="s">
        <v>81</v>
      </c>
      <c r="V100" s="65"/>
      <c r="W100" s="65"/>
      <c r="X100" s="65"/>
      <c r="Y100" s="66"/>
      <c r="Z100" s="64" t="s">
        <v>82</v>
      </c>
      <c r="AA100" s="65"/>
      <c r="AB100" s="65"/>
      <c r="AC100" s="65"/>
      <c r="AD100" s="66"/>
      <c r="AE100" s="64" t="s">
        <v>116</v>
      </c>
      <c r="AF100" s="65"/>
      <c r="AG100" s="65"/>
      <c r="AH100" s="65"/>
      <c r="AI100" s="66"/>
      <c r="AJ100" s="72" t="s">
        <v>216</v>
      </c>
      <c r="AK100" s="73"/>
      <c r="AL100" s="73"/>
      <c r="AM100" s="73"/>
      <c r="AN100" s="74"/>
      <c r="AO100" s="64" t="s">
        <v>83</v>
      </c>
      <c r="AP100" s="65"/>
      <c r="AQ100" s="65"/>
      <c r="AR100" s="65"/>
      <c r="AS100" s="66"/>
      <c r="AT100" s="64" t="s">
        <v>84</v>
      </c>
      <c r="AU100" s="65"/>
      <c r="AV100" s="65"/>
      <c r="AW100" s="65"/>
      <c r="AX100" s="66"/>
      <c r="AY100" s="64" t="s">
        <v>117</v>
      </c>
      <c r="AZ100" s="65"/>
      <c r="BA100" s="65"/>
      <c r="BB100" s="65"/>
      <c r="BC100" s="66"/>
      <c r="BD100" s="75" t="s">
        <v>216</v>
      </c>
      <c r="BE100" s="75"/>
      <c r="BF100" s="75"/>
      <c r="BG100" s="75"/>
      <c r="BH100" s="75"/>
      <c r="CA100" s="2" t="s">
        <v>43</v>
      </c>
    </row>
    <row r="101" spans="1:79" s="138" customFormat="1" ht="12.75" customHeight="1" x14ac:dyDescent="0.2">
      <c r="A101" s="158">
        <v>1</v>
      </c>
      <c r="B101" s="159"/>
      <c r="C101" s="159"/>
      <c r="D101" s="132" t="s">
        <v>537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4"/>
      <c r="U101" s="162">
        <v>1500000</v>
      </c>
      <c r="V101" s="163"/>
      <c r="W101" s="163"/>
      <c r="X101" s="163"/>
      <c r="Y101" s="164"/>
      <c r="Z101" s="162">
        <v>0</v>
      </c>
      <c r="AA101" s="163"/>
      <c r="AB101" s="163"/>
      <c r="AC101" s="163"/>
      <c r="AD101" s="164"/>
      <c r="AE101" s="161">
        <v>0</v>
      </c>
      <c r="AF101" s="161"/>
      <c r="AG101" s="161"/>
      <c r="AH101" s="161"/>
      <c r="AI101" s="161"/>
      <c r="AJ101" s="172">
        <f>IF(ISNUMBER(U101),U101,0)+IF(ISNUMBER(Z101),Z101,0)</f>
        <v>1500000</v>
      </c>
      <c r="AK101" s="172"/>
      <c r="AL101" s="172"/>
      <c r="AM101" s="172"/>
      <c r="AN101" s="172"/>
      <c r="AO101" s="161">
        <v>1500000</v>
      </c>
      <c r="AP101" s="161"/>
      <c r="AQ101" s="161"/>
      <c r="AR101" s="161"/>
      <c r="AS101" s="161"/>
      <c r="AT101" s="172">
        <v>0</v>
      </c>
      <c r="AU101" s="172"/>
      <c r="AV101" s="172"/>
      <c r="AW101" s="172"/>
      <c r="AX101" s="172"/>
      <c r="AY101" s="161">
        <v>0</v>
      </c>
      <c r="AZ101" s="161"/>
      <c r="BA101" s="161"/>
      <c r="BB101" s="161"/>
      <c r="BC101" s="161"/>
      <c r="BD101" s="172">
        <f>IF(ISNUMBER(AO101),AO101,0)+IF(ISNUMBER(AT101),AT101,0)</f>
        <v>1500000</v>
      </c>
      <c r="BE101" s="172"/>
      <c r="BF101" s="172"/>
      <c r="BG101" s="172"/>
      <c r="BH101" s="172"/>
      <c r="CA101" s="138" t="s">
        <v>44</v>
      </c>
    </row>
    <row r="102" spans="1:79" s="138" customFormat="1" ht="12.75" customHeight="1" x14ac:dyDescent="0.2">
      <c r="A102" s="158">
        <v>2</v>
      </c>
      <c r="B102" s="159"/>
      <c r="C102" s="159"/>
      <c r="D102" s="132" t="s">
        <v>588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4"/>
      <c r="U102" s="162">
        <v>0</v>
      </c>
      <c r="V102" s="163"/>
      <c r="W102" s="163"/>
      <c r="X102" s="163"/>
      <c r="Y102" s="164"/>
      <c r="Z102" s="162">
        <v>0</v>
      </c>
      <c r="AA102" s="163"/>
      <c r="AB102" s="163"/>
      <c r="AC102" s="163"/>
      <c r="AD102" s="164"/>
      <c r="AE102" s="161">
        <v>0</v>
      </c>
      <c r="AF102" s="161"/>
      <c r="AG102" s="161"/>
      <c r="AH102" s="161"/>
      <c r="AI102" s="161"/>
      <c r="AJ102" s="172">
        <f>IF(ISNUMBER(U102),U102,0)+IF(ISNUMBER(Z102),Z102,0)</f>
        <v>0</v>
      </c>
      <c r="AK102" s="172"/>
      <c r="AL102" s="172"/>
      <c r="AM102" s="172"/>
      <c r="AN102" s="172"/>
      <c r="AO102" s="161">
        <v>0</v>
      </c>
      <c r="AP102" s="161"/>
      <c r="AQ102" s="161"/>
      <c r="AR102" s="161"/>
      <c r="AS102" s="161"/>
      <c r="AT102" s="172">
        <v>0</v>
      </c>
      <c r="AU102" s="172"/>
      <c r="AV102" s="172"/>
      <c r="AW102" s="172"/>
      <c r="AX102" s="172"/>
      <c r="AY102" s="161">
        <v>0</v>
      </c>
      <c r="AZ102" s="161"/>
      <c r="BA102" s="161"/>
      <c r="BB102" s="161"/>
      <c r="BC102" s="161"/>
      <c r="BD102" s="172">
        <f>IF(ISNUMBER(AO102),AO102,0)+IF(ISNUMBER(AT102),AT102,0)</f>
        <v>0</v>
      </c>
      <c r="BE102" s="172"/>
      <c r="BF102" s="172"/>
      <c r="BG102" s="172"/>
      <c r="BH102" s="172"/>
    </row>
    <row r="103" spans="1:79" s="138" customFormat="1" ht="12.75" customHeight="1" x14ac:dyDescent="0.2">
      <c r="A103" s="158">
        <v>3</v>
      </c>
      <c r="B103" s="159"/>
      <c r="C103" s="159"/>
      <c r="D103" s="132" t="s">
        <v>589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4"/>
      <c r="U103" s="162">
        <v>0</v>
      </c>
      <c r="V103" s="163"/>
      <c r="W103" s="163"/>
      <c r="X103" s="163"/>
      <c r="Y103" s="164"/>
      <c r="Z103" s="162">
        <v>0</v>
      </c>
      <c r="AA103" s="163"/>
      <c r="AB103" s="163"/>
      <c r="AC103" s="163"/>
      <c r="AD103" s="164"/>
      <c r="AE103" s="161">
        <v>0</v>
      </c>
      <c r="AF103" s="161"/>
      <c r="AG103" s="161"/>
      <c r="AH103" s="161"/>
      <c r="AI103" s="161"/>
      <c r="AJ103" s="172">
        <f>IF(ISNUMBER(U103),U103,0)+IF(ISNUMBER(Z103),Z103,0)</f>
        <v>0</v>
      </c>
      <c r="AK103" s="172"/>
      <c r="AL103" s="172"/>
      <c r="AM103" s="172"/>
      <c r="AN103" s="172"/>
      <c r="AO103" s="161">
        <v>0</v>
      </c>
      <c r="AP103" s="161"/>
      <c r="AQ103" s="161"/>
      <c r="AR103" s="161"/>
      <c r="AS103" s="161"/>
      <c r="AT103" s="172">
        <v>0</v>
      </c>
      <c r="AU103" s="172"/>
      <c r="AV103" s="172"/>
      <c r="AW103" s="172"/>
      <c r="AX103" s="172"/>
      <c r="AY103" s="161">
        <v>0</v>
      </c>
      <c r="AZ103" s="161"/>
      <c r="BA103" s="161"/>
      <c r="BB103" s="161"/>
      <c r="BC103" s="161"/>
      <c r="BD103" s="172">
        <f>IF(ISNUMBER(AO103),AO103,0)+IF(ISNUMBER(AT103),AT103,0)</f>
        <v>0</v>
      </c>
      <c r="BE103" s="172"/>
      <c r="BF103" s="172"/>
      <c r="BG103" s="172"/>
      <c r="BH103" s="172"/>
    </row>
    <row r="104" spans="1:79" s="9" customFormat="1" ht="12.75" customHeight="1" x14ac:dyDescent="0.2">
      <c r="A104" s="127"/>
      <c r="B104" s="128"/>
      <c r="C104" s="128"/>
      <c r="D104" s="139" t="s">
        <v>179</v>
      </c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1"/>
      <c r="U104" s="166">
        <v>1500000</v>
      </c>
      <c r="V104" s="167"/>
      <c r="W104" s="167"/>
      <c r="X104" s="167"/>
      <c r="Y104" s="168"/>
      <c r="Z104" s="166">
        <v>0</v>
      </c>
      <c r="AA104" s="167"/>
      <c r="AB104" s="167"/>
      <c r="AC104" s="167"/>
      <c r="AD104" s="168"/>
      <c r="AE104" s="165">
        <v>0</v>
      </c>
      <c r="AF104" s="165"/>
      <c r="AG104" s="165"/>
      <c r="AH104" s="165"/>
      <c r="AI104" s="165"/>
      <c r="AJ104" s="126">
        <f>IF(ISNUMBER(U104),U104,0)+IF(ISNUMBER(Z104),Z104,0)</f>
        <v>1500000</v>
      </c>
      <c r="AK104" s="126"/>
      <c r="AL104" s="126"/>
      <c r="AM104" s="126"/>
      <c r="AN104" s="126"/>
      <c r="AO104" s="165">
        <v>1500000</v>
      </c>
      <c r="AP104" s="165"/>
      <c r="AQ104" s="165"/>
      <c r="AR104" s="165"/>
      <c r="AS104" s="165"/>
      <c r="AT104" s="126">
        <v>0</v>
      </c>
      <c r="AU104" s="126"/>
      <c r="AV104" s="126"/>
      <c r="AW104" s="126"/>
      <c r="AX104" s="126"/>
      <c r="AY104" s="165">
        <v>0</v>
      </c>
      <c r="AZ104" s="165"/>
      <c r="BA104" s="165"/>
      <c r="BB104" s="165"/>
      <c r="BC104" s="165"/>
      <c r="BD104" s="126">
        <f>IF(ISNUMBER(AO104),AO104,0)+IF(ISNUMBER(AT104),AT104,0)</f>
        <v>1500000</v>
      </c>
      <c r="BE104" s="126"/>
      <c r="BF104" s="126"/>
      <c r="BG104" s="126"/>
      <c r="BH104" s="126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12.75">
      <c r="A107" s="48" t="s">
        <v>184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 x14ac:dyDescent="0.2">
      <c r="A108" s="48" t="s">
        <v>426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23.1" customHeight="1" x14ac:dyDescent="0.2">
      <c r="A109" s="76" t="s">
        <v>7</v>
      </c>
      <c r="B109" s="77"/>
      <c r="C109" s="77"/>
      <c r="D109" s="46" t="s">
        <v>10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</v>
      </c>
      <c r="R109" s="46"/>
      <c r="S109" s="46"/>
      <c r="T109" s="46"/>
      <c r="U109" s="46"/>
      <c r="V109" s="46" t="s">
        <v>8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61" t="s">
        <v>356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3"/>
      <c r="AU109" s="61" t="s">
        <v>357</v>
      </c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3"/>
      <c r="BJ109" s="61" t="s">
        <v>358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</row>
    <row r="110" spans="1:79" ht="32.25" customHeight="1" x14ac:dyDescent="0.2">
      <c r="A110" s="79"/>
      <c r="B110" s="80"/>
      <c r="C110" s="80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5</v>
      </c>
      <c r="AG110" s="46"/>
      <c r="AH110" s="46"/>
      <c r="AI110" s="46"/>
      <c r="AJ110" s="46"/>
      <c r="AK110" s="46" t="s">
        <v>4</v>
      </c>
      <c r="AL110" s="46"/>
      <c r="AM110" s="46"/>
      <c r="AN110" s="46"/>
      <c r="AO110" s="46"/>
      <c r="AP110" s="46" t="s">
        <v>154</v>
      </c>
      <c r="AQ110" s="46"/>
      <c r="AR110" s="46"/>
      <c r="AS110" s="46"/>
      <c r="AT110" s="46"/>
      <c r="AU110" s="46" t="s">
        <v>5</v>
      </c>
      <c r="AV110" s="46"/>
      <c r="AW110" s="46"/>
      <c r="AX110" s="46"/>
      <c r="AY110" s="46"/>
      <c r="AZ110" s="46" t="s">
        <v>4</v>
      </c>
      <c r="BA110" s="46"/>
      <c r="BB110" s="46"/>
      <c r="BC110" s="46"/>
      <c r="BD110" s="46"/>
      <c r="BE110" s="46" t="s">
        <v>112</v>
      </c>
      <c r="BF110" s="46"/>
      <c r="BG110" s="46"/>
      <c r="BH110" s="46"/>
      <c r="BI110" s="46"/>
      <c r="BJ110" s="46" t="s">
        <v>5</v>
      </c>
      <c r="BK110" s="46"/>
      <c r="BL110" s="46"/>
      <c r="BM110" s="46"/>
      <c r="BN110" s="46"/>
      <c r="BO110" s="46" t="s">
        <v>4</v>
      </c>
      <c r="BP110" s="46"/>
      <c r="BQ110" s="46"/>
      <c r="BR110" s="46"/>
      <c r="BS110" s="46"/>
      <c r="BT110" s="46" t="s">
        <v>119</v>
      </c>
      <c r="BU110" s="46"/>
      <c r="BV110" s="46"/>
      <c r="BW110" s="46"/>
      <c r="BX110" s="46"/>
    </row>
    <row r="111" spans="1:79" ht="15" customHeight="1" x14ac:dyDescent="0.2">
      <c r="A111" s="61">
        <v>1</v>
      </c>
      <c r="B111" s="62"/>
      <c r="C111" s="62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 x14ac:dyDescent="0.2">
      <c r="A112" s="64" t="s">
        <v>187</v>
      </c>
      <c r="B112" s="65"/>
      <c r="C112" s="65"/>
      <c r="D112" s="46" t="s">
        <v>78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91</v>
      </c>
      <c r="R112" s="46"/>
      <c r="S112" s="46"/>
      <c r="T112" s="46"/>
      <c r="U112" s="46"/>
      <c r="V112" s="46" t="s">
        <v>92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4" t="s">
        <v>139</v>
      </c>
      <c r="AG112" s="44"/>
      <c r="AH112" s="44"/>
      <c r="AI112" s="44"/>
      <c r="AJ112" s="44"/>
      <c r="AK112" s="49" t="s">
        <v>140</v>
      </c>
      <c r="AL112" s="49"/>
      <c r="AM112" s="49"/>
      <c r="AN112" s="49"/>
      <c r="AO112" s="49"/>
      <c r="AP112" s="75" t="s">
        <v>380</v>
      </c>
      <c r="AQ112" s="75"/>
      <c r="AR112" s="75"/>
      <c r="AS112" s="75"/>
      <c r="AT112" s="75"/>
      <c r="AU112" s="44" t="s">
        <v>141</v>
      </c>
      <c r="AV112" s="44"/>
      <c r="AW112" s="44"/>
      <c r="AX112" s="44"/>
      <c r="AY112" s="44"/>
      <c r="AZ112" s="49" t="s">
        <v>142</v>
      </c>
      <c r="BA112" s="49"/>
      <c r="BB112" s="49"/>
      <c r="BC112" s="49"/>
      <c r="BD112" s="49"/>
      <c r="BE112" s="75" t="s">
        <v>380</v>
      </c>
      <c r="BF112" s="75"/>
      <c r="BG112" s="75"/>
      <c r="BH112" s="75"/>
      <c r="BI112" s="75"/>
      <c r="BJ112" s="44" t="s">
        <v>133</v>
      </c>
      <c r="BK112" s="44"/>
      <c r="BL112" s="44"/>
      <c r="BM112" s="44"/>
      <c r="BN112" s="44"/>
      <c r="BO112" s="49" t="s">
        <v>134</v>
      </c>
      <c r="BP112" s="49"/>
      <c r="BQ112" s="49"/>
      <c r="BR112" s="49"/>
      <c r="BS112" s="49"/>
      <c r="BT112" s="75" t="s">
        <v>380</v>
      </c>
      <c r="BU112" s="75"/>
      <c r="BV112" s="75"/>
      <c r="BW112" s="75"/>
      <c r="BX112" s="75"/>
      <c r="CA112" t="s">
        <v>45</v>
      </c>
    </row>
    <row r="113" spans="1:79" s="9" customFormat="1" ht="15" customHeight="1" x14ac:dyDescent="0.2">
      <c r="A113" s="127">
        <v>0</v>
      </c>
      <c r="B113" s="128"/>
      <c r="C113" s="128"/>
      <c r="D113" s="173" t="s">
        <v>379</v>
      </c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CA113" s="9" t="s">
        <v>46</v>
      </c>
    </row>
    <row r="114" spans="1:79" s="138" customFormat="1" ht="28.5" customHeight="1" x14ac:dyDescent="0.2">
      <c r="A114" s="158">
        <v>0</v>
      </c>
      <c r="B114" s="159"/>
      <c r="C114" s="159"/>
      <c r="D114" s="176" t="s">
        <v>573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46" t="s">
        <v>539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2043338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2043338</v>
      </c>
      <c r="AQ114" s="177"/>
      <c r="AR114" s="177"/>
      <c r="AS114" s="177"/>
      <c r="AT114" s="177"/>
      <c r="AU114" s="177">
        <v>2530000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2530000</v>
      </c>
      <c r="BF114" s="177"/>
      <c r="BG114" s="177"/>
      <c r="BH114" s="177"/>
      <c r="BI114" s="177"/>
      <c r="BJ114" s="177">
        <v>1700000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1700000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230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227</v>
      </c>
      <c r="R116" s="46"/>
      <c r="S116" s="46"/>
      <c r="T116" s="46"/>
      <c r="U116" s="46"/>
      <c r="V116" s="176" t="s">
        <v>590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427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427</v>
      </c>
      <c r="AQ116" s="177"/>
      <c r="AR116" s="177"/>
      <c r="AS116" s="177"/>
      <c r="AT116" s="177"/>
      <c r="AU116" s="177">
        <v>265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265</v>
      </c>
      <c r="BF116" s="177"/>
      <c r="BG116" s="177"/>
      <c r="BH116" s="177"/>
      <c r="BI116" s="177"/>
      <c r="BJ116" s="177">
        <v>245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245</v>
      </c>
      <c r="BU116" s="177"/>
      <c r="BV116" s="177"/>
      <c r="BW116" s="177"/>
      <c r="BX116" s="177"/>
    </row>
    <row r="117" spans="1:79" s="9" customFormat="1" ht="15" customHeight="1" x14ac:dyDescent="0.2">
      <c r="A117" s="127">
        <v>0</v>
      </c>
      <c r="B117" s="128"/>
      <c r="C117" s="128"/>
      <c r="D117" s="175" t="s">
        <v>388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1"/>
      <c r="Q117" s="173"/>
      <c r="R117" s="173"/>
      <c r="S117" s="173"/>
      <c r="T117" s="173"/>
      <c r="U117" s="173"/>
      <c r="V117" s="175"/>
      <c r="W117" s="140"/>
      <c r="X117" s="140"/>
      <c r="Y117" s="140"/>
      <c r="Z117" s="140"/>
      <c r="AA117" s="140"/>
      <c r="AB117" s="140"/>
      <c r="AC117" s="140"/>
      <c r="AD117" s="140"/>
      <c r="AE117" s="141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</row>
    <row r="118" spans="1:79" s="138" customFormat="1" ht="15" customHeight="1" x14ac:dyDescent="0.2">
      <c r="A118" s="158">
        <v>0</v>
      </c>
      <c r="B118" s="159"/>
      <c r="C118" s="159"/>
      <c r="D118" s="176" t="s">
        <v>591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489</v>
      </c>
      <c r="R118" s="46"/>
      <c r="S118" s="46"/>
      <c r="T118" s="46"/>
      <c r="U118" s="46"/>
      <c r="V118" s="176" t="s">
        <v>393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5000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5000</v>
      </c>
      <c r="AQ118" s="177"/>
      <c r="AR118" s="177"/>
      <c r="AS118" s="177"/>
      <c r="AT118" s="177"/>
      <c r="AU118" s="177">
        <v>6000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6000</v>
      </c>
      <c r="BF118" s="177"/>
      <c r="BG118" s="177"/>
      <c r="BH118" s="177"/>
      <c r="BI118" s="177"/>
      <c r="BJ118" s="177">
        <v>7500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7500</v>
      </c>
      <c r="BU118" s="177"/>
      <c r="BV118" s="177"/>
      <c r="BW118" s="177"/>
      <c r="BX118" s="177"/>
    </row>
    <row r="119" spans="1:79" s="9" customFormat="1" ht="15" customHeight="1" x14ac:dyDescent="0.2">
      <c r="A119" s="127">
        <v>0</v>
      </c>
      <c r="B119" s="128"/>
      <c r="C119" s="128"/>
      <c r="D119" s="175" t="s">
        <v>452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173"/>
      <c r="R119" s="173"/>
      <c r="S119" s="173"/>
      <c r="T119" s="173"/>
      <c r="U119" s="173"/>
      <c r="V119" s="175"/>
      <c r="W119" s="140"/>
      <c r="X119" s="140"/>
      <c r="Y119" s="140"/>
      <c r="Z119" s="140"/>
      <c r="AA119" s="140"/>
      <c r="AB119" s="140"/>
      <c r="AC119" s="140"/>
      <c r="AD119" s="140"/>
      <c r="AE119" s="14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</row>
    <row r="120" spans="1:79" s="138" customFormat="1" ht="15" customHeight="1" x14ac:dyDescent="0.2">
      <c r="A120" s="158">
        <v>0</v>
      </c>
      <c r="B120" s="159"/>
      <c r="C120" s="159"/>
      <c r="D120" s="176" t="s">
        <v>592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470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415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415</v>
      </c>
      <c r="AQ120" s="177"/>
      <c r="AR120" s="177"/>
      <c r="AS120" s="177"/>
      <c r="AT120" s="177"/>
      <c r="AU120" s="177">
        <v>240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240</v>
      </c>
      <c r="BF120" s="177"/>
      <c r="BG120" s="177"/>
      <c r="BH120" s="177"/>
      <c r="BI120" s="177"/>
      <c r="BJ120" s="177">
        <v>232</v>
      </c>
      <c r="BK120" s="177"/>
      <c r="BL120" s="177"/>
      <c r="BM120" s="177"/>
      <c r="BN120" s="177"/>
      <c r="BO120" s="177">
        <v>0</v>
      </c>
      <c r="BP120" s="177"/>
      <c r="BQ120" s="177"/>
      <c r="BR120" s="177"/>
      <c r="BS120" s="177"/>
      <c r="BT120" s="177">
        <v>232</v>
      </c>
      <c r="BU120" s="177"/>
      <c r="BV120" s="177"/>
      <c r="BW120" s="177"/>
      <c r="BX120" s="177"/>
    </row>
    <row r="122" spans="1:79" ht="14.25" customHeight="1" x14ac:dyDescent="0.2">
      <c r="A122" s="48" t="s">
        <v>439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359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361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</row>
    <row r="124" spans="1:79" ht="28.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</row>
    <row r="126" spans="1:79" ht="15.7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135</v>
      </c>
      <c r="AG126" s="44"/>
      <c r="AH126" s="44"/>
      <c r="AI126" s="44"/>
      <c r="AJ126" s="44"/>
      <c r="AK126" s="49" t="s">
        <v>136</v>
      </c>
      <c r="AL126" s="49"/>
      <c r="AM126" s="49"/>
      <c r="AN126" s="49"/>
      <c r="AO126" s="49"/>
      <c r="AP126" s="75" t="s">
        <v>380</v>
      </c>
      <c r="AQ126" s="75"/>
      <c r="AR126" s="75"/>
      <c r="AS126" s="75"/>
      <c r="AT126" s="75"/>
      <c r="AU126" s="44" t="s">
        <v>137</v>
      </c>
      <c r="AV126" s="44"/>
      <c r="AW126" s="44"/>
      <c r="AX126" s="44"/>
      <c r="AY126" s="44"/>
      <c r="AZ126" s="49" t="s">
        <v>138</v>
      </c>
      <c r="BA126" s="49"/>
      <c r="BB126" s="49"/>
      <c r="BC126" s="49"/>
      <c r="BD126" s="49"/>
      <c r="BE126" s="75" t="s">
        <v>380</v>
      </c>
      <c r="BF126" s="75"/>
      <c r="BG126" s="75"/>
      <c r="BH126" s="75"/>
      <c r="BI126" s="75"/>
      <c r="CA126" t="s">
        <v>47</v>
      </c>
    </row>
    <row r="127" spans="1:79" s="9" customFormat="1" ht="14.25" x14ac:dyDescent="0.2">
      <c r="A127" s="127">
        <v>0</v>
      </c>
      <c r="B127" s="128"/>
      <c r="C127" s="128"/>
      <c r="D127" s="173" t="s">
        <v>379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CA127" s="9" t="s">
        <v>48</v>
      </c>
    </row>
    <row r="128" spans="1:79" s="138" customFormat="1" ht="28.5" customHeight="1" x14ac:dyDescent="0.2">
      <c r="A128" s="158">
        <v>0</v>
      </c>
      <c r="B128" s="159"/>
      <c r="C128" s="159"/>
      <c r="D128" s="176" t="s">
        <v>573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46" t="s">
        <v>539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1500000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1500000</v>
      </c>
      <c r="AQ128" s="177"/>
      <c r="AR128" s="177"/>
      <c r="AS128" s="177"/>
      <c r="AT128" s="177"/>
      <c r="AU128" s="177">
        <v>1500000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1500000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383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230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227</v>
      </c>
      <c r="R130" s="46"/>
      <c r="S130" s="46"/>
      <c r="T130" s="46"/>
      <c r="U130" s="46"/>
      <c r="V130" s="176" t="s">
        <v>590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245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245</v>
      </c>
      <c r="AQ130" s="177"/>
      <c r="AR130" s="177"/>
      <c r="AS130" s="177"/>
      <c r="AT130" s="177"/>
      <c r="AU130" s="177">
        <v>245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245</v>
      </c>
      <c r="BF130" s="177"/>
      <c r="BG130" s="177"/>
      <c r="BH130" s="177"/>
      <c r="BI130" s="177"/>
    </row>
    <row r="131" spans="1:79" s="9" customFormat="1" ht="14.25" x14ac:dyDescent="0.2">
      <c r="A131" s="127">
        <v>0</v>
      </c>
      <c r="B131" s="128"/>
      <c r="C131" s="128"/>
      <c r="D131" s="175" t="s">
        <v>388</v>
      </c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1"/>
      <c r="Q131" s="173"/>
      <c r="R131" s="173"/>
      <c r="S131" s="173"/>
      <c r="T131" s="173"/>
      <c r="U131" s="173"/>
      <c r="V131" s="175"/>
      <c r="W131" s="140"/>
      <c r="X131" s="140"/>
      <c r="Y131" s="140"/>
      <c r="Z131" s="140"/>
      <c r="AA131" s="140"/>
      <c r="AB131" s="140"/>
      <c r="AC131" s="140"/>
      <c r="AD131" s="140"/>
      <c r="AE131" s="14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</row>
    <row r="132" spans="1:79" s="138" customFormat="1" ht="14.25" customHeight="1" x14ac:dyDescent="0.2">
      <c r="A132" s="158">
        <v>0</v>
      </c>
      <c r="B132" s="159"/>
      <c r="C132" s="159"/>
      <c r="D132" s="176" t="s">
        <v>591</v>
      </c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46" t="s">
        <v>489</v>
      </c>
      <c r="R132" s="46"/>
      <c r="S132" s="46"/>
      <c r="T132" s="46"/>
      <c r="U132" s="46"/>
      <c r="V132" s="176" t="s">
        <v>393</v>
      </c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77">
        <v>7500</v>
      </c>
      <c r="AG132" s="177"/>
      <c r="AH132" s="177"/>
      <c r="AI132" s="177"/>
      <c r="AJ132" s="177"/>
      <c r="AK132" s="177">
        <v>0</v>
      </c>
      <c r="AL132" s="177"/>
      <c r="AM132" s="177"/>
      <c r="AN132" s="177"/>
      <c r="AO132" s="177"/>
      <c r="AP132" s="177">
        <v>7500</v>
      </c>
      <c r="AQ132" s="177"/>
      <c r="AR132" s="177"/>
      <c r="AS132" s="177"/>
      <c r="AT132" s="177"/>
      <c r="AU132" s="177">
        <v>7500</v>
      </c>
      <c r="AV132" s="177"/>
      <c r="AW132" s="177"/>
      <c r="AX132" s="177"/>
      <c r="AY132" s="177"/>
      <c r="AZ132" s="177">
        <v>0</v>
      </c>
      <c r="BA132" s="177"/>
      <c r="BB132" s="177"/>
      <c r="BC132" s="177"/>
      <c r="BD132" s="177"/>
      <c r="BE132" s="177">
        <v>7500</v>
      </c>
      <c r="BF132" s="177"/>
      <c r="BG132" s="177"/>
      <c r="BH132" s="177"/>
      <c r="BI132" s="177"/>
    </row>
    <row r="133" spans="1:79" s="9" customFormat="1" ht="14.25" x14ac:dyDescent="0.2">
      <c r="A133" s="127">
        <v>0</v>
      </c>
      <c r="B133" s="128"/>
      <c r="C133" s="128"/>
      <c r="D133" s="175" t="s">
        <v>452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1"/>
      <c r="Q133" s="173"/>
      <c r="R133" s="173"/>
      <c r="S133" s="173"/>
      <c r="T133" s="173"/>
      <c r="U133" s="173"/>
      <c r="V133" s="175"/>
      <c r="W133" s="140"/>
      <c r="X133" s="140"/>
      <c r="Y133" s="140"/>
      <c r="Z133" s="140"/>
      <c r="AA133" s="140"/>
      <c r="AB133" s="140"/>
      <c r="AC133" s="140"/>
      <c r="AD133" s="140"/>
      <c r="AE133" s="141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</row>
    <row r="134" spans="1:79" s="138" customFormat="1" ht="14.25" customHeight="1" x14ac:dyDescent="0.2">
      <c r="A134" s="158">
        <v>0</v>
      </c>
      <c r="B134" s="159"/>
      <c r="C134" s="159"/>
      <c r="D134" s="176" t="s">
        <v>592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227</v>
      </c>
      <c r="R134" s="46"/>
      <c r="S134" s="46"/>
      <c r="T134" s="46"/>
      <c r="U134" s="46"/>
      <c r="V134" s="176" t="s">
        <v>470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232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232</v>
      </c>
      <c r="AQ134" s="177"/>
      <c r="AR134" s="177"/>
      <c r="AS134" s="177"/>
      <c r="AT134" s="177"/>
      <c r="AU134" s="177">
        <v>232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232</v>
      </c>
      <c r="BF134" s="177"/>
      <c r="BG134" s="177"/>
      <c r="BH134" s="177"/>
      <c r="BI134" s="177"/>
    </row>
    <row r="136" spans="1:79" ht="14.25" customHeight="1" x14ac:dyDescent="12.75">
      <c r="A136" s="48" t="s">
        <v>155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5" customHeight="1" x14ac:dyDescent="0.2">
      <c r="A137" s="69" t="s">
        <v>355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</row>
    <row r="138" spans="1:79" ht="12.95" customHeight="1" x14ac:dyDescent="0.2">
      <c r="A138" s="76" t="s">
        <v>20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8"/>
      <c r="U138" s="46" t="s">
        <v>356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 t="s">
        <v>357</v>
      </c>
      <c r="AF138" s="46"/>
      <c r="AG138" s="46"/>
      <c r="AH138" s="46"/>
      <c r="AI138" s="46"/>
      <c r="AJ138" s="46"/>
      <c r="AK138" s="46"/>
      <c r="AL138" s="46"/>
      <c r="AM138" s="46"/>
      <c r="AN138" s="46"/>
      <c r="AO138" s="46" t="s">
        <v>358</v>
      </c>
      <c r="AP138" s="46"/>
      <c r="AQ138" s="46"/>
      <c r="AR138" s="46"/>
      <c r="AS138" s="46"/>
      <c r="AT138" s="46"/>
      <c r="AU138" s="46"/>
      <c r="AV138" s="46"/>
      <c r="AW138" s="46"/>
      <c r="AX138" s="46"/>
      <c r="AY138" s="46" t="s">
        <v>359</v>
      </c>
      <c r="AZ138" s="46"/>
      <c r="BA138" s="46"/>
      <c r="BB138" s="46"/>
      <c r="BC138" s="46"/>
      <c r="BD138" s="46"/>
      <c r="BE138" s="46"/>
      <c r="BF138" s="46"/>
      <c r="BG138" s="46"/>
      <c r="BH138" s="46"/>
      <c r="BI138" s="46" t="s">
        <v>361</v>
      </c>
      <c r="BJ138" s="46"/>
      <c r="BK138" s="46"/>
      <c r="BL138" s="46"/>
      <c r="BM138" s="46"/>
      <c r="BN138" s="46"/>
      <c r="BO138" s="46"/>
      <c r="BP138" s="46"/>
      <c r="BQ138" s="46"/>
      <c r="BR138" s="46"/>
    </row>
    <row r="139" spans="1:79" ht="30" customHeight="1" x14ac:dyDescent="0.2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1"/>
      <c r="U139" s="46" t="s">
        <v>5</v>
      </c>
      <c r="V139" s="46"/>
      <c r="W139" s="46"/>
      <c r="X139" s="46"/>
      <c r="Y139" s="46"/>
      <c r="Z139" s="46" t="s">
        <v>4</v>
      </c>
      <c r="AA139" s="46"/>
      <c r="AB139" s="46"/>
      <c r="AC139" s="46"/>
      <c r="AD139" s="46"/>
      <c r="AE139" s="46" t="s">
        <v>5</v>
      </c>
      <c r="AF139" s="46"/>
      <c r="AG139" s="46"/>
      <c r="AH139" s="46"/>
      <c r="AI139" s="46"/>
      <c r="AJ139" s="46" t="s">
        <v>4</v>
      </c>
      <c r="AK139" s="46"/>
      <c r="AL139" s="46"/>
      <c r="AM139" s="46"/>
      <c r="AN139" s="46"/>
      <c r="AO139" s="46" t="s">
        <v>5</v>
      </c>
      <c r="AP139" s="46"/>
      <c r="AQ139" s="46"/>
      <c r="AR139" s="46"/>
      <c r="AS139" s="46"/>
      <c r="AT139" s="46" t="s">
        <v>4</v>
      </c>
      <c r="AU139" s="46"/>
      <c r="AV139" s="46"/>
      <c r="AW139" s="46"/>
      <c r="AX139" s="46"/>
      <c r="AY139" s="46" t="s">
        <v>5</v>
      </c>
      <c r="AZ139" s="46"/>
      <c r="BA139" s="46"/>
      <c r="BB139" s="46"/>
      <c r="BC139" s="46"/>
      <c r="BD139" s="46" t="s">
        <v>4</v>
      </c>
      <c r="BE139" s="46"/>
      <c r="BF139" s="46"/>
      <c r="BG139" s="46"/>
      <c r="BH139" s="46"/>
      <c r="BI139" s="46" t="s">
        <v>5</v>
      </c>
      <c r="BJ139" s="46"/>
      <c r="BK139" s="46"/>
      <c r="BL139" s="46"/>
      <c r="BM139" s="46"/>
      <c r="BN139" s="46" t="s">
        <v>4</v>
      </c>
      <c r="BO139" s="46"/>
      <c r="BP139" s="46"/>
      <c r="BQ139" s="46"/>
      <c r="BR139" s="46"/>
    </row>
    <row r="140" spans="1:79" ht="15" customHeight="1" x14ac:dyDescent="0.2">
      <c r="A140" s="61">
        <v>1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3"/>
      <c r="U140" s="46">
        <v>2</v>
      </c>
      <c r="V140" s="46"/>
      <c r="W140" s="46"/>
      <c r="X140" s="46"/>
      <c r="Y140" s="46"/>
      <c r="Z140" s="46">
        <v>3</v>
      </c>
      <c r="AA140" s="46"/>
      <c r="AB140" s="46"/>
      <c r="AC140" s="46"/>
      <c r="AD140" s="46"/>
      <c r="AE140" s="46">
        <v>4</v>
      </c>
      <c r="AF140" s="46"/>
      <c r="AG140" s="46"/>
      <c r="AH140" s="46"/>
      <c r="AI140" s="46"/>
      <c r="AJ140" s="46">
        <v>5</v>
      </c>
      <c r="AK140" s="46"/>
      <c r="AL140" s="46"/>
      <c r="AM140" s="46"/>
      <c r="AN140" s="46"/>
      <c r="AO140" s="46">
        <v>6</v>
      </c>
      <c r="AP140" s="46"/>
      <c r="AQ140" s="46"/>
      <c r="AR140" s="46"/>
      <c r="AS140" s="46"/>
      <c r="AT140" s="46">
        <v>7</v>
      </c>
      <c r="AU140" s="46"/>
      <c r="AV140" s="46"/>
      <c r="AW140" s="46"/>
      <c r="AX140" s="46"/>
      <c r="AY140" s="46">
        <v>8</v>
      </c>
      <c r="AZ140" s="46"/>
      <c r="BA140" s="46"/>
      <c r="BB140" s="46"/>
      <c r="BC140" s="46"/>
      <c r="BD140" s="46">
        <v>9</v>
      </c>
      <c r="BE140" s="46"/>
      <c r="BF140" s="46"/>
      <c r="BG140" s="46"/>
      <c r="BH140" s="46"/>
      <c r="BI140" s="46">
        <v>10</v>
      </c>
      <c r="BJ140" s="46"/>
      <c r="BK140" s="46"/>
      <c r="BL140" s="46"/>
      <c r="BM140" s="46"/>
      <c r="BN140" s="46">
        <v>11</v>
      </c>
      <c r="BO140" s="46"/>
      <c r="BP140" s="46"/>
      <c r="BQ140" s="46"/>
      <c r="BR140" s="46"/>
    </row>
    <row r="141" spans="1:79" s="2" customFormat="1" ht="15.75" hidden="1" customHeight="1" x14ac:dyDescent="0.2">
      <c r="A141" s="64" t="s">
        <v>78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6"/>
      <c r="U141" s="44" t="s">
        <v>86</v>
      </c>
      <c r="V141" s="44"/>
      <c r="W141" s="44"/>
      <c r="X141" s="44"/>
      <c r="Y141" s="44"/>
      <c r="Z141" s="49" t="s">
        <v>87</v>
      </c>
      <c r="AA141" s="49"/>
      <c r="AB141" s="49"/>
      <c r="AC141" s="49"/>
      <c r="AD141" s="49"/>
      <c r="AE141" s="44" t="s">
        <v>88</v>
      </c>
      <c r="AF141" s="44"/>
      <c r="AG141" s="44"/>
      <c r="AH141" s="44"/>
      <c r="AI141" s="44"/>
      <c r="AJ141" s="49" t="s">
        <v>89</v>
      </c>
      <c r="AK141" s="49"/>
      <c r="AL141" s="49"/>
      <c r="AM141" s="49"/>
      <c r="AN141" s="49"/>
      <c r="AO141" s="44" t="s">
        <v>79</v>
      </c>
      <c r="AP141" s="44"/>
      <c r="AQ141" s="44"/>
      <c r="AR141" s="44"/>
      <c r="AS141" s="44"/>
      <c r="AT141" s="49" t="s">
        <v>80</v>
      </c>
      <c r="AU141" s="49"/>
      <c r="AV141" s="49"/>
      <c r="AW141" s="49"/>
      <c r="AX141" s="49"/>
      <c r="AY141" s="44" t="s">
        <v>81</v>
      </c>
      <c r="AZ141" s="44"/>
      <c r="BA141" s="44"/>
      <c r="BB141" s="44"/>
      <c r="BC141" s="44"/>
      <c r="BD141" s="49" t="s">
        <v>82</v>
      </c>
      <c r="BE141" s="49"/>
      <c r="BF141" s="49"/>
      <c r="BG141" s="49"/>
      <c r="BH141" s="49"/>
      <c r="BI141" s="44" t="s">
        <v>83</v>
      </c>
      <c r="BJ141" s="44"/>
      <c r="BK141" s="44"/>
      <c r="BL141" s="44"/>
      <c r="BM141" s="44"/>
      <c r="BN141" s="49" t="s">
        <v>84</v>
      </c>
      <c r="BO141" s="49"/>
      <c r="BP141" s="49"/>
      <c r="BQ141" s="49"/>
      <c r="BR141" s="49"/>
      <c r="CA141" t="s">
        <v>49</v>
      </c>
    </row>
    <row r="142" spans="1:79" s="9" customFormat="1" ht="12.75" customHeight="1" x14ac:dyDescent="0.2">
      <c r="A142" s="127" t="s">
        <v>179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30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CA142" s="9" t="s">
        <v>50</v>
      </c>
    </row>
    <row r="143" spans="1:79" s="138" customFormat="1" ht="38.25" customHeight="1" x14ac:dyDescent="0.2">
      <c r="A143" s="132" t="s">
        <v>402</v>
      </c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4"/>
      <c r="U143" s="179" t="s">
        <v>365</v>
      </c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 t="s">
        <v>365</v>
      </c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 t="s">
        <v>365</v>
      </c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 t="s">
        <v>365</v>
      </c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 t="s">
        <v>365</v>
      </c>
      <c r="BJ143" s="179"/>
      <c r="BK143" s="179"/>
      <c r="BL143" s="179"/>
      <c r="BM143" s="179"/>
      <c r="BN143" s="179"/>
      <c r="BO143" s="179"/>
      <c r="BP143" s="179"/>
      <c r="BQ143" s="179"/>
      <c r="BR143" s="179"/>
    </row>
    <row r="146" spans="1:79" ht="14.25" customHeight="1" x14ac:dyDescent="0.2">
      <c r="A146" s="48" t="s">
        <v>156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76" t="s">
        <v>7</v>
      </c>
      <c r="B147" s="77"/>
      <c r="C147" s="77"/>
      <c r="D147" s="76" t="s">
        <v>11</v>
      </c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8"/>
      <c r="W147" s="46" t="s">
        <v>356</v>
      </c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 t="s">
        <v>416</v>
      </c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 t="s">
        <v>427</v>
      </c>
      <c r="AV147" s="46"/>
      <c r="AW147" s="46"/>
      <c r="AX147" s="46"/>
      <c r="AY147" s="46"/>
      <c r="AZ147" s="46"/>
      <c r="BA147" s="46" t="s">
        <v>432</v>
      </c>
      <c r="BB147" s="46"/>
      <c r="BC147" s="46"/>
      <c r="BD147" s="46"/>
      <c r="BE147" s="46"/>
      <c r="BF147" s="46"/>
      <c r="BG147" s="46" t="s">
        <v>440</v>
      </c>
      <c r="BH147" s="46"/>
      <c r="BI147" s="46"/>
      <c r="BJ147" s="46"/>
      <c r="BK147" s="46"/>
      <c r="BL147" s="46"/>
    </row>
    <row r="148" spans="1:79" ht="15" customHeight="1" x14ac:dyDescent="0.2">
      <c r="A148" s="97"/>
      <c r="B148" s="98"/>
      <c r="C148" s="98"/>
      <c r="D148" s="97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9"/>
      <c r="W148" s="46" t="s">
        <v>5</v>
      </c>
      <c r="X148" s="46"/>
      <c r="Y148" s="46"/>
      <c r="Z148" s="46"/>
      <c r="AA148" s="46"/>
      <c r="AB148" s="46"/>
      <c r="AC148" s="46" t="s">
        <v>4</v>
      </c>
      <c r="AD148" s="46"/>
      <c r="AE148" s="46"/>
      <c r="AF148" s="46"/>
      <c r="AG148" s="46"/>
      <c r="AH148" s="46"/>
      <c r="AI148" s="46" t="s">
        <v>5</v>
      </c>
      <c r="AJ148" s="46"/>
      <c r="AK148" s="46"/>
      <c r="AL148" s="46"/>
      <c r="AM148" s="46"/>
      <c r="AN148" s="46"/>
      <c r="AO148" s="46" t="s">
        <v>4</v>
      </c>
      <c r="AP148" s="46"/>
      <c r="AQ148" s="46"/>
      <c r="AR148" s="46"/>
      <c r="AS148" s="46"/>
      <c r="AT148" s="46"/>
      <c r="AU148" s="100" t="s">
        <v>5</v>
      </c>
      <c r="AV148" s="100"/>
      <c r="AW148" s="100"/>
      <c r="AX148" s="100" t="s">
        <v>4</v>
      </c>
      <c r="AY148" s="100"/>
      <c r="AZ148" s="100"/>
      <c r="BA148" s="100" t="s">
        <v>5</v>
      </c>
      <c r="BB148" s="100"/>
      <c r="BC148" s="100"/>
      <c r="BD148" s="100" t="s">
        <v>4</v>
      </c>
      <c r="BE148" s="100"/>
      <c r="BF148" s="100"/>
      <c r="BG148" s="100" t="s">
        <v>5</v>
      </c>
      <c r="BH148" s="100"/>
      <c r="BI148" s="100"/>
      <c r="BJ148" s="100" t="s">
        <v>4</v>
      </c>
      <c r="BK148" s="100"/>
      <c r="BL148" s="100"/>
    </row>
    <row r="149" spans="1:79" ht="57" customHeight="1" x14ac:dyDescent="0.2">
      <c r="A149" s="79"/>
      <c r="B149" s="80"/>
      <c r="C149" s="80"/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1"/>
      <c r="W149" s="46" t="s">
        <v>13</v>
      </c>
      <c r="X149" s="46"/>
      <c r="Y149" s="46"/>
      <c r="Z149" s="46" t="s">
        <v>12</v>
      </c>
      <c r="AA149" s="46"/>
      <c r="AB149" s="46"/>
      <c r="AC149" s="46" t="s">
        <v>13</v>
      </c>
      <c r="AD149" s="46"/>
      <c r="AE149" s="46"/>
      <c r="AF149" s="46" t="s">
        <v>12</v>
      </c>
      <c r="AG149" s="46"/>
      <c r="AH149" s="46"/>
      <c r="AI149" s="46" t="s">
        <v>13</v>
      </c>
      <c r="AJ149" s="46"/>
      <c r="AK149" s="46"/>
      <c r="AL149" s="46" t="s">
        <v>12</v>
      </c>
      <c r="AM149" s="46"/>
      <c r="AN149" s="46"/>
      <c r="AO149" s="46" t="s">
        <v>13</v>
      </c>
      <c r="AP149" s="46"/>
      <c r="AQ149" s="46"/>
      <c r="AR149" s="46" t="s">
        <v>12</v>
      </c>
      <c r="AS149" s="46"/>
      <c r="AT149" s="46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</row>
    <row r="150" spans="1:79" ht="15" customHeight="1" x14ac:dyDescent="0.2">
      <c r="A150" s="61">
        <v>1</v>
      </c>
      <c r="B150" s="62"/>
      <c r="C150" s="62"/>
      <c r="D150" s="61">
        <v>2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3"/>
      <c r="W150" s="46">
        <v>3</v>
      </c>
      <c r="X150" s="46"/>
      <c r="Y150" s="46"/>
      <c r="Z150" s="46">
        <v>4</v>
      </c>
      <c r="AA150" s="46"/>
      <c r="AB150" s="46"/>
      <c r="AC150" s="46">
        <v>5</v>
      </c>
      <c r="AD150" s="46"/>
      <c r="AE150" s="46"/>
      <c r="AF150" s="46">
        <v>6</v>
      </c>
      <c r="AG150" s="46"/>
      <c r="AH150" s="46"/>
      <c r="AI150" s="46">
        <v>7</v>
      </c>
      <c r="AJ150" s="46"/>
      <c r="AK150" s="46"/>
      <c r="AL150" s="46">
        <v>8</v>
      </c>
      <c r="AM150" s="46"/>
      <c r="AN150" s="46"/>
      <c r="AO150" s="46">
        <v>9</v>
      </c>
      <c r="AP150" s="46"/>
      <c r="AQ150" s="46"/>
      <c r="AR150" s="46">
        <v>10</v>
      </c>
      <c r="AS150" s="46"/>
      <c r="AT150" s="46"/>
      <c r="AU150" s="46">
        <v>11</v>
      </c>
      <c r="AV150" s="46"/>
      <c r="AW150" s="46"/>
      <c r="AX150" s="46">
        <v>12</v>
      </c>
      <c r="AY150" s="46"/>
      <c r="AZ150" s="46"/>
      <c r="BA150" s="46">
        <v>13</v>
      </c>
      <c r="BB150" s="46"/>
      <c r="BC150" s="46"/>
      <c r="BD150" s="46">
        <v>14</v>
      </c>
      <c r="BE150" s="46"/>
      <c r="BF150" s="46"/>
      <c r="BG150" s="46">
        <v>15</v>
      </c>
      <c r="BH150" s="46"/>
      <c r="BI150" s="46"/>
      <c r="BJ150" s="46">
        <v>16</v>
      </c>
      <c r="BK150" s="46"/>
      <c r="BL150" s="46"/>
    </row>
    <row r="151" spans="1:79" s="2" customFormat="1" ht="12.75" hidden="1" customHeight="1" x14ac:dyDescent="12.75">
      <c r="A151" s="64" t="s">
        <v>90</v>
      </c>
      <c r="B151" s="65"/>
      <c r="C151" s="65"/>
      <c r="D151" s="64" t="s">
        <v>78</v>
      </c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6"/>
      <c r="W151" s="44" t="s">
        <v>93</v>
      </c>
      <c r="X151" s="44"/>
      <c r="Y151" s="44"/>
      <c r="Z151" s="44" t="s">
        <v>94</v>
      </c>
      <c r="AA151" s="44"/>
      <c r="AB151" s="44"/>
      <c r="AC151" s="49" t="s">
        <v>95</v>
      </c>
      <c r="AD151" s="49"/>
      <c r="AE151" s="49"/>
      <c r="AF151" s="49" t="s">
        <v>96</v>
      </c>
      <c r="AG151" s="49"/>
      <c r="AH151" s="49"/>
      <c r="AI151" s="44" t="s">
        <v>97</v>
      </c>
      <c r="AJ151" s="44"/>
      <c r="AK151" s="44"/>
      <c r="AL151" s="44" t="s">
        <v>98</v>
      </c>
      <c r="AM151" s="44"/>
      <c r="AN151" s="44"/>
      <c r="AO151" s="49" t="s">
        <v>127</v>
      </c>
      <c r="AP151" s="49"/>
      <c r="AQ151" s="49"/>
      <c r="AR151" s="49" t="s">
        <v>99</v>
      </c>
      <c r="AS151" s="49"/>
      <c r="AT151" s="49"/>
      <c r="AU151" s="44" t="s">
        <v>133</v>
      </c>
      <c r="AV151" s="44"/>
      <c r="AW151" s="44"/>
      <c r="AX151" s="49" t="s">
        <v>134</v>
      </c>
      <c r="AY151" s="49"/>
      <c r="AZ151" s="49"/>
      <c r="BA151" s="44" t="s">
        <v>135</v>
      </c>
      <c r="BB151" s="44"/>
      <c r="BC151" s="44"/>
      <c r="BD151" s="49" t="s">
        <v>136</v>
      </c>
      <c r="BE151" s="49"/>
      <c r="BF151" s="49"/>
      <c r="BG151" s="44" t="s">
        <v>137</v>
      </c>
      <c r="BH151" s="44"/>
      <c r="BI151" s="44"/>
      <c r="BJ151" s="49" t="s">
        <v>138</v>
      </c>
      <c r="BK151" s="49"/>
      <c r="BL151" s="49"/>
      <c r="CA151" s="2" t="s">
        <v>126</v>
      </c>
    </row>
    <row r="152" spans="1:79" s="9" customFormat="1" ht="12.75" customHeight="1" x14ac:dyDescent="0.2">
      <c r="A152" s="127">
        <v>1</v>
      </c>
      <c r="B152" s="128"/>
      <c r="C152" s="128"/>
      <c r="D152" s="139" t="s">
        <v>406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CA152" s="9" t="s">
        <v>51</v>
      </c>
    </row>
    <row r="153" spans="1:79" s="138" customFormat="1" ht="25.5" customHeight="1" x14ac:dyDescent="0.2">
      <c r="A153" s="158">
        <v>2</v>
      </c>
      <c r="B153" s="159"/>
      <c r="C153" s="159"/>
      <c r="D153" s="132" t="s">
        <v>407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4"/>
      <c r="W153" s="177" t="s">
        <v>365</v>
      </c>
      <c r="X153" s="177"/>
      <c r="Y153" s="177"/>
      <c r="Z153" s="177" t="s">
        <v>365</v>
      </c>
      <c r="AA153" s="177"/>
      <c r="AB153" s="177"/>
      <c r="AC153" s="177"/>
      <c r="AD153" s="177"/>
      <c r="AE153" s="177"/>
      <c r="AF153" s="177"/>
      <c r="AG153" s="177"/>
      <c r="AH153" s="177"/>
      <c r="AI153" s="177" t="s">
        <v>365</v>
      </c>
      <c r="AJ153" s="177"/>
      <c r="AK153" s="177"/>
      <c r="AL153" s="177" t="s">
        <v>365</v>
      </c>
      <c r="AM153" s="177"/>
      <c r="AN153" s="177"/>
      <c r="AO153" s="177"/>
      <c r="AP153" s="177"/>
      <c r="AQ153" s="177"/>
      <c r="AR153" s="177"/>
      <c r="AS153" s="177"/>
      <c r="AT153" s="177"/>
      <c r="AU153" s="177" t="s">
        <v>365</v>
      </c>
      <c r="AV153" s="177"/>
      <c r="AW153" s="177"/>
      <c r="AX153" s="177"/>
      <c r="AY153" s="177"/>
      <c r="AZ153" s="177"/>
      <c r="BA153" s="177" t="s">
        <v>365</v>
      </c>
      <c r="BB153" s="177"/>
      <c r="BC153" s="177"/>
      <c r="BD153" s="177"/>
      <c r="BE153" s="177"/>
      <c r="BF153" s="177"/>
      <c r="BG153" s="177" t="s">
        <v>365</v>
      </c>
      <c r="BH153" s="177"/>
      <c r="BI153" s="177"/>
      <c r="BJ153" s="177"/>
      <c r="BK153" s="177"/>
      <c r="BL153" s="177"/>
    </row>
    <row r="156" spans="1:79" ht="14.25" customHeight="1" x14ac:dyDescent="12.75">
      <c r="A156" s="48" t="s">
        <v>185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4.25" customHeight="1" x14ac:dyDescent="0.2">
      <c r="A157" s="48" t="s">
        <v>428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</row>
    <row r="158" spans="1:79" ht="15" customHeight="1" x14ac:dyDescent="0.2">
      <c r="A158" s="52" t="s">
        <v>355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</row>
    <row r="159" spans="1:79" ht="15" customHeight="1" x14ac:dyDescent="0.2">
      <c r="A159" s="46" t="s">
        <v>7</v>
      </c>
      <c r="B159" s="46"/>
      <c r="C159" s="46"/>
      <c r="D159" s="46"/>
      <c r="E159" s="46"/>
      <c r="F159" s="46"/>
      <c r="G159" s="46" t="s">
        <v>157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 t="s">
        <v>14</v>
      </c>
      <c r="U159" s="46"/>
      <c r="V159" s="46"/>
      <c r="W159" s="46"/>
      <c r="X159" s="46"/>
      <c r="Y159" s="46"/>
      <c r="Z159" s="46"/>
      <c r="AA159" s="61" t="s">
        <v>356</v>
      </c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4"/>
      <c r="AP159" s="61" t="s">
        <v>357</v>
      </c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3"/>
      <c r="BE159" s="61" t="s">
        <v>358</v>
      </c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3"/>
    </row>
    <row r="160" spans="1:79" ht="32.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 t="s">
        <v>5</v>
      </c>
      <c r="AB160" s="46"/>
      <c r="AC160" s="46"/>
      <c r="AD160" s="46"/>
      <c r="AE160" s="46"/>
      <c r="AF160" s="46" t="s">
        <v>4</v>
      </c>
      <c r="AG160" s="46"/>
      <c r="AH160" s="46"/>
      <c r="AI160" s="46"/>
      <c r="AJ160" s="46"/>
      <c r="AK160" s="46" t="s">
        <v>111</v>
      </c>
      <c r="AL160" s="46"/>
      <c r="AM160" s="46"/>
      <c r="AN160" s="46"/>
      <c r="AO160" s="46"/>
      <c r="AP160" s="46" t="s">
        <v>5</v>
      </c>
      <c r="AQ160" s="46"/>
      <c r="AR160" s="46"/>
      <c r="AS160" s="46"/>
      <c r="AT160" s="46"/>
      <c r="AU160" s="46" t="s">
        <v>4</v>
      </c>
      <c r="AV160" s="46"/>
      <c r="AW160" s="46"/>
      <c r="AX160" s="46"/>
      <c r="AY160" s="46"/>
      <c r="AZ160" s="46" t="s">
        <v>118</v>
      </c>
      <c r="BA160" s="46"/>
      <c r="BB160" s="46"/>
      <c r="BC160" s="46"/>
      <c r="BD160" s="46"/>
      <c r="BE160" s="46" t="s">
        <v>5</v>
      </c>
      <c r="BF160" s="46"/>
      <c r="BG160" s="46"/>
      <c r="BH160" s="46"/>
      <c r="BI160" s="46"/>
      <c r="BJ160" s="46" t="s">
        <v>4</v>
      </c>
      <c r="BK160" s="46"/>
      <c r="BL160" s="46"/>
      <c r="BM160" s="46"/>
      <c r="BN160" s="46"/>
      <c r="BO160" s="46" t="s">
        <v>158</v>
      </c>
      <c r="BP160" s="46"/>
      <c r="BQ160" s="46"/>
      <c r="BR160" s="46"/>
      <c r="BS160" s="46"/>
    </row>
    <row r="161" spans="1:79" ht="15" customHeight="1" x14ac:dyDescent="0.2">
      <c r="A161" s="46">
        <v>1</v>
      </c>
      <c r="B161" s="46"/>
      <c r="C161" s="46"/>
      <c r="D161" s="46"/>
      <c r="E161" s="46"/>
      <c r="F161" s="46"/>
      <c r="G161" s="46">
        <v>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>
        <v>3</v>
      </c>
      <c r="U161" s="46"/>
      <c r="V161" s="46"/>
      <c r="W161" s="46"/>
      <c r="X161" s="46"/>
      <c r="Y161" s="46"/>
      <c r="Z161" s="46"/>
      <c r="AA161" s="46">
        <v>4</v>
      </c>
      <c r="AB161" s="46"/>
      <c r="AC161" s="46"/>
      <c r="AD161" s="46"/>
      <c r="AE161" s="46"/>
      <c r="AF161" s="46">
        <v>5</v>
      </c>
      <c r="AG161" s="46"/>
      <c r="AH161" s="46"/>
      <c r="AI161" s="46"/>
      <c r="AJ161" s="46"/>
      <c r="AK161" s="46">
        <v>6</v>
      </c>
      <c r="AL161" s="46"/>
      <c r="AM161" s="46"/>
      <c r="AN161" s="46"/>
      <c r="AO161" s="46"/>
      <c r="AP161" s="46">
        <v>7</v>
      </c>
      <c r="AQ161" s="46"/>
      <c r="AR161" s="46"/>
      <c r="AS161" s="46"/>
      <c r="AT161" s="46"/>
      <c r="AU161" s="46">
        <v>8</v>
      </c>
      <c r="AV161" s="46"/>
      <c r="AW161" s="46"/>
      <c r="AX161" s="46"/>
      <c r="AY161" s="46"/>
      <c r="AZ161" s="46">
        <v>9</v>
      </c>
      <c r="BA161" s="46"/>
      <c r="BB161" s="46"/>
      <c r="BC161" s="46"/>
      <c r="BD161" s="46"/>
      <c r="BE161" s="46">
        <v>10</v>
      </c>
      <c r="BF161" s="46"/>
      <c r="BG161" s="46"/>
      <c r="BH161" s="46"/>
      <c r="BI161" s="46"/>
      <c r="BJ161" s="46">
        <v>11</v>
      </c>
      <c r="BK161" s="46"/>
      <c r="BL161" s="46"/>
      <c r="BM161" s="46"/>
      <c r="BN161" s="46"/>
      <c r="BO161" s="46">
        <v>12</v>
      </c>
      <c r="BP161" s="46"/>
      <c r="BQ161" s="46"/>
      <c r="BR161" s="46"/>
      <c r="BS161" s="46"/>
    </row>
    <row r="162" spans="1:79" s="2" customFormat="1" ht="15" hidden="1" customHeight="1" x14ac:dyDescent="0.2">
      <c r="A162" s="44" t="s">
        <v>90</v>
      </c>
      <c r="B162" s="44"/>
      <c r="C162" s="44"/>
      <c r="D162" s="44"/>
      <c r="E162" s="44"/>
      <c r="F162" s="44"/>
      <c r="G162" s="93" t="s">
        <v>78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 t="s">
        <v>100</v>
      </c>
      <c r="U162" s="93"/>
      <c r="V162" s="93"/>
      <c r="W162" s="93"/>
      <c r="X162" s="93"/>
      <c r="Y162" s="93"/>
      <c r="Z162" s="93"/>
      <c r="AA162" s="49" t="s">
        <v>86</v>
      </c>
      <c r="AB162" s="49"/>
      <c r="AC162" s="49"/>
      <c r="AD162" s="49"/>
      <c r="AE162" s="49"/>
      <c r="AF162" s="49" t="s">
        <v>87</v>
      </c>
      <c r="AG162" s="49"/>
      <c r="AH162" s="49"/>
      <c r="AI162" s="49"/>
      <c r="AJ162" s="49"/>
      <c r="AK162" s="75" t="s">
        <v>153</v>
      </c>
      <c r="AL162" s="75"/>
      <c r="AM162" s="75"/>
      <c r="AN162" s="75"/>
      <c r="AO162" s="75"/>
      <c r="AP162" s="49" t="s">
        <v>88</v>
      </c>
      <c r="AQ162" s="49"/>
      <c r="AR162" s="49"/>
      <c r="AS162" s="49"/>
      <c r="AT162" s="49"/>
      <c r="AU162" s="49" t="s">
        <v>89</v>
      </c>
      <c r="AV162" s="49"/>
      <c r="AW162" s="49"/>
      <c r="AX162" s="49"/>
      <c r="AY162" s="49"/>
      <c r="AZ162" s="75" t="s">
        <v>153</v>
      </c>
      <c r="BA162" s="75"/>
      <c r="BB162" s="75"/>
      <c r="BC162" s="75"/>
      <c r="BD162" s="75"/>
      <c r="BE162" s="49" t="s">
        <v>79</v>
      </c>
      <c r="BF162" s="49"/>
      <c r="BG162" s="49"/>
      <c r="BH162" s="49"/>
      <c r="BI162" s="49"/>
      <c r="BJ162" s="49" t="s">
        <v>80</v>
      </c>
      <c r="BK162" s="49"/>
      <c r="BL162" s="49"/>
      <c r="BM162" s="49"/>
      <c r="BN162" s="49"/>
      <c r="BO162" s="75" t="s">
        <v>153</v>
      </c>
      <c r="BP162" s="75"/>
      <c r="BQ162" s="75"/>
      <c r="BR162" s="75"/>
      <c r="BS162" s="75"/>
      <c r="CA162" s="2" t="s">
        <v>52</v>
      </c>
    </row>
    <row r="163" spans="1:79" s="138" customFormat="1" ht="38.25" customHeight="1" x14ac:dyDescent="0.2">
      <c r="A163" s="172">
        <v>1</v>
      </c>
      <c r="B163" s="172"/>
      <c r="C163" s="172"/>
      <c r="D163" s="172"/>
      <c r="E163" s="172"/>
      <c r="F163" s="172"/>
      <c r="G163" s="132" t="s">
        <v>593</v>
      </c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4"/>
      <c r="T163" s="188" t="s">
        <v>529</v>
      </c>
      <c r="U163" s="188"/>
      <c r="V163" s="188"/>
      <c r="W163" s="188"/>
      <c r="X163" s="188"/>
      <c r="Y163" s="188"/>
      <c r="Z163" s="188"/>
      <c r="AA163" s="179">
        <v>2043338</v>
      </c>
      <c r="AB163" s="179"/>
      <c r="AC163" s="179"/>
      <c r="AD163" s="179"/>
      <c r="AE163" s="179"/>
      <c r="AF163" s="179">
        <v>0</v>
      </c>
      <c r="AG163" s="179"/>
      <c r="AH163" s="179"/>
      <c r="AI163" s="179"/>
      <c r="AJ163" s="179"/>
      <c r="AK163" s="179">
        <f>IF(ISNUMBER(AA163),AA163,0)+IF(ISNUMBER(AF163),AF163,0)</f>
        <v>2043338</v>
      </c>
      <c r="AL163" s="179"/>
      <c r="AM163" s="179"/>
      <c r="AN163" s="179"/>
      <c r="AO163" s="179"/>
      <c r="AP163" s="179">
        <v>2530000</v>
      </c>
      <c r="AQ163" s="179"/>
      <c r="AR163" s="179"/>
      <c r="AS163" s="179"/>
      <c r="AT163" s="179"/>
      <c r="AU163" s="179">
        <v>0</v>
      </c>
      <c r="AV163" s="179"/>
      <c r="AW163" s="179"/>
      <c r="AX163" s="179"/>
      <c r="AY163" s="179"/>
      <c r="AZ163" s="179">
        <f>IF(ISNUMBER(AP163),AP163,0)+IF(ISNUMBER(AU163),AU163,0)</f>
        <v>2530000</v>
      </c>
      <c r="BA163" s="179"/>
      <c r="BB163" s="179"/>
      <c r="BC163" s="179"/>
      <c r="BD163" s="179"/>
      <c r="BE163" s="179">
        <v>1700000</v>
      </c>
      <c r="BF163" s="179"/>
      <c r="BG163" s="179"/>
      <c r="BH163" s="179"/>
      <c r="BI163" s="179"/>
      <c r="BJ163" s="179">
        <v>0</v>
      </c>
      <c r="BK163" s="179"/>
      <c r="BL163" s="179"/>
      <c r="BM163" s="179"/>
      <c r="BN163" s="179"/>
      <c r="BO163" s="179">
        <f>IF(ISNUMBER(BE163),BE163,0)+IF(ISNUMBER(BJ163),BJ163,0)</f>
        <v>1700000</v>
      </c>
      <c r="BP163" s="179"/>
      <c r="BQ163" s="179"/>
      <c r="BR163" s="179"/>
      <c r="BS163" s="179"/>
      <c r="CA163" s="138" t="s">
        <v>53</v>
      </c>
    </row>
    <row r="164" spans="1:79" s="9" customFormat="1" ht="12.75" customHeight="1" x14ac:dyDescent="0.2">
      <c r="A164" s="126"/>
      <c r="B164" s="126"/>
      <c r="C164" s="126"/>
      <c r="D164" s="126"/>
      <c r="E164" s="126"/>
      <c r="F164" s="126"/>
      <c r="G164" s="139" t="s">
        <v>179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1"/>
      <c r="T164" s="181"/>
      <c r="U164" s="181"/>
      <c r="V164" s="181"/>
      <c r="W164" s="181"/>
      <c r="X164" s="181"/>
      <c r="Y164" s="181"/>
      <c r="Z164" s="181"/>
      <c r="AA164" s="178">
        <v>2043338</v>
      </c>
      <c r="AB164" s="178"/>
      <c r="AC164" s="178"/>
      <c r="AD164" s="178"/>
      <c r="AE164" s="178"/>
      <c r="AF164" s="178">
        <v>0</v>
      </c>
      <c r="AG164" s="178"/>
      <c r="AH164" s="178"/>
      <c r="AI164" s="178"/>
      <c r="AJ164" s="178"/>
      <c r="AK164" s="178">
        <f>IF(ISNUMBER(AA164),AA164,0)+IF(ISNUMBER(AF164),AF164,0)</f>
        <v>2043338</v>
      </c>
      <c r="AL164" s="178"/>
      <c r="AM164" s="178"/>
      <c r="AN164" s="178"/>
      <c r="AO164" s="178"/>
      <c r="AP164" s="178">
        <v>2530000</v>
      </c>
      <c r="AQ164" s="178"/>
      <c r="AR164" s="178"/>
      <c r="AS164" s="178"/>
      <c r="AT164" s="178"/>
      <c r="AU164" s="178">
        <v>0</v>
      </c>
      <c r="AV164" s="178"/>
      <c r="AW164" s="178"/>
      <c r="AX164" s="178"/>
      <c r="AY164" s="178"/>
      <c r="AZ164" s="178">
        <f>IF(ISNUMBER(AP164),AP164,0)+IF(ISNUMBER(AU164),AU164,0)</f>
        <v>2530000</v>
      </c>
      <c r="BA164" s="178"/>
      <c r="BB164" s="178"/>
      <c r="BC164" s="178"/>
      <c r="BD164" s="178"/>
      <c r="BE164" s="178">
        <v>1700000</v>
      </c>
      <c r="BF164" s="178"/>
      <c r="BG164" s="178"/>
      <c r="BH164" s="178"/>
      <c r="BI164" s="178"/>
      <c r="BJ164" s="178">
        <v>0</v>
      </c>
      <c r="BK164" s="178"/>
      <c r="BL164" s="178"/>
      <c r="BM164" s="178"/>
      <c r="BN164" s="178"/>
      <c r="BO164" s="178">
        <f>IF(ISNUMBER(BE164),BE164,0)+IF(ISNUMBER(BJ164),BJ164,0)</f>
        <v>1700000</v>
      </c>
      <c r="BP164" s="178"/>
      <c r="BQ164" s="178"/>
      <c r="BR164" s="178"/>
      <c r="BS164" s="178"/>
    </row>
    <row r="166" spans="1:79" ht="13.5" customHeight="1" x14ac:dyDescent="12.75">
      <c r="A166" s="48" t="s">
        <v>441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5" customHeight="1" x14ac:dyDescent="0.2">
      <c r="A167" s="69" t="s">
        <v>355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</row>
    <row r="168" spans="1:79" ht="15" customHeight="1" x14ac:dyDescent="0.2">
      <c r="A168" s="46" t="s">
        <v>7</v>
      </c>
      <c r="B168" s="46"/>
      <c r="C168" s="46"/>
      <c r="D168" s="46"/>
      <c r="E168" s="46"/>
      <c r="F168" s="46"/>
      <c r="G168" s="46" t="s">
        <v>157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 t="s">
        <v>14</v>
      </c>
      <c r="U168" s="46"/>
      <c r="V168" s="46"/>
      <c r="W168" s="46"/>
      <c r="X168" s="46"/>
      <c r="Y168" s="46"/>
      <c r="Z168" s="46"/>
      <c r="AA168" s="61" t="s">
        <v>359</v>
      </c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4"/>
      <c r="AP168" s="61" t="s">
        <v>361</v>
      </c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3"/>
    </row>
    <row r="169" spans="1:79" ht="32.1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 t="s">
        <v>5</v>
      </c>
      <c r="AB169" s="46"/>
      <c r="AC169" s="46"/>
      <c r="AD169" s="46"/>
      <c r="AE169" s="46"/>
      <c r="AF169" s="46" t="s">
        <v>4</v>
      </c>
      <c r="AG169" s="46"/>
      <c r="AH169" s="46"/>
      <c r="AI169" s="46"/>
      <c r="AJ169" s="46"/>
      <c r="AK169" s="46" t="s">
        <v>111</v>
      </c>
      <c r="AL169" s="46"/>
      <c r="AM169" s="46"/>
      <c r="AN169" s="46"/>
      <c r="AO169" s="46"/>
      <c r="AP169" s="46" t="s">
        <v>5</v>
      </c>
      <c r="AQ169" s="46"/>
      <c r="AR169" s="46"/>
      <c r="AS169" s="46"/>
      <c r="AT169" s="46"/>
      <c r="AU169" s="46" t="s">
        <v>4</v>
      </c>
      <c r="AV169" s="46"/>
      <c r="AW169" s="46"/>
      <c r="AX169" s="46"/>
      <c r="AY169" s="46"/>
      <c r="AZ169" s="46" t="s">
        <v>118</v>
      </c>
      <c r="BA169" s="46"/>
      <c r="BB169" s="46"/>
      <c r="BC169" s="46"/>
      <c r="BD169" s="46"/>
    </row>
    <row r="170" spans="1:79" ht="15" customHeight="1" x14ac:dyDescent="0.2">
      <c r="A170" s="46">
        <v>1</v>
      </c>
      <c r="B170" s="46"/>
      <c r="C170" s="46"/>
      <c r="D170" s="46"/>
      <c r="E170" s="46"/>
      <c r="F170" s="46"/>
      <c r="G170" s="46">
        <v>2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>
        <v>3</v>
      </c>
      <c r="U170" s="46"/>
      <c r="V170" s="46"/>
      <c r="W170" s="46"/>
      <c r="X170" s="46"/>
      <c r="Y170" s="46"/>
      <c r="Z170" s="46"/>
      <c r="AA170" s="46">
        <v>4</v>
      </c>
      <c r="AB170" s="46"/>
      <c r="AC170" s="46"/>
      <c r="AD170" s="46"/>
      <c r="AE170" s="46"/>
      <c r="AF170" s="46">
        <v>5</v>
      </c>
      <c r="AG170" s="46"/>
      <c r="AH170" s="46"/>
      <c r="AI170" s="46"/>
      <c r="AJ170" s="46"/>
      <c r="AK170" s="46">
        <v>6</v>
      </c>
      <c r="AL170" s="46"/>
      <c r="AM170" s="46"/>
      <c r="AN170" s="46"/>
      <c r="AO170" s="46"/>
      <c r="AP170" s="46">
        <v>7</v>
      </c>
      <c r="AQ170" s="46"/>
      <c r="AR170" s="46"/>
      <c r="AS170" s="46"/>
      <c r="AT170" s="46"/>
      <c r="AU170" s="46">
        <v>8</v>
      </c>
      <c r="AV170" s="46"/>
      <c r="AW170" s="46"/>
      <c r="AX170" s="46"/>
      <c r="AY170" s="46"/>
      <c r="AZ170" s="46">
        <v>9</v>
      </c>
      <c r="BA170" s="46"/>
      <c r="BB170" s="46"/>
      <c r="BC170" s="46"/>
      <c r="BD170" s="46"/>
    </row>
    <row r="171" spans="1:79" s="2" customFormat="1" ht="12" hidden="1" customHeight="1" x14ac:dyDescent="0.2">
      <c r="A171" s="44" t="s">
        <v>90</v>
      </c>
      <c r="B171" s="44"/>
      <c r="C171" s="44"/>
      <c r="D171" s="44"/>
      <c r="E171" s="44"/>
      <c r="F171" s="44"/>
      <c r="G171" s="93" t="s">
        <v>78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 t="s">
        <v>100</v>
      </c>
      <c r="U171" s="93"/>
      <c r="V171" s="93"/>
      <c r="W171" s="93"/>
      <c r="X171" s="93"/>
      <c r="Y171" s="93"/>
      <c r="Z171" s="93"/>
      <c r="AA171" s="49" t="s">
        <v>81</v>
      </c>
      <c r="AB171" s="49"/>
      <c r="AC171" s="49"/>
      <c r="AD171" s="49"/>
      <c r="AE171" s="49"/>
      <c r="AF171" s="49" t="s">
        <v>82</v>
      </c>
      <c r="AG171" s="49"/>
      <c r="AH171" s="49"/>
      <c r="AI171" s="49"/>
      <c r="AJ171" s="49"/>
      <c r="AK171" s="75" t="s">
        <v>153</v>
      </c>
      <c r="AL171" s="75"/>
      <c r="AM171" s="75"/>
      <c r="AN171" s="75"/>
      <c r="AO171" s="75"/>
      <c r="AP171" s="49" t="s">
        <v>83</v>
      </c>
      <c r="AQ171" s="49"/>
      <c r="AR171" s="49"/>
      <c r="AS171" s="49"/>
      <c r="AT171" s="49"/>
      <c r="AU171" s="49" t="s">
        <v>84</v>
      </c>
      <c r="AV171" s="49"/>
      <c r="AW171" s="49"/>
      <c r="AX171" s="49"/>
      <c r="AY171" s="49"/>
      <c r="AZ171" s="75" t="s">
        <v>153</v>
      </c>
      <c r="BA171" s="75"/>
      <c r="BB171" s="75"/>
      <c r="BC171" s="75"/>
      <c r="BD171" s="75"/>
      <c r="CA171" s="2" t="s">
        <v>54</v>
      </c>
    </row>
    <row r="172" spans="1:79" s="138" customFormat="1" ht="38.25" customHeight="1" x14ac:dyDescent="0.2">
      <c r="A172" s="172">
        <v>1</v>
      </c>
      <c r="B172" s="172"/>
      <c r="C172" s="172"/>
      <c r="D172" s="172"/>
      <c r="E172" s="172"/>
      <c r="F172" s="172"/>
      <c r="G172" s="132" t="s">
        <v>593</v>
      </c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4"/>
      <c r="T172" s="188" t="s">
        <v>529</v>
      </c>
      <c r="U172" s="188"/>
      <c r="V172" s="188"/>
      <c r="W172" s="188"/>
      <c r="X172" s="188"/>
      <c r="Y172" s="188"/>
      <c r="Z172" s="188"/>
      <c r="AA172" s="179">
        <v>1500000</v>
      </c>
      <c r="AB172" s="179"/>
      <c r="AC172" s="179"/>
      <c r="AD172" s="179"/>
      <c r="AE172" s="179"/>
      <c r="AF172" s="179">
        <v>0</v>
      </c>
      <c r="AG172" s="179"/>
      <c r="AH172" s="179"/>
      <c r="AI172" s="179"/>
      <c r="AJ172" s="179"/>
      <c r="AK172" s="179">
        <f>IF(ISNUMBER(AA172),AA172,0)+IF(ISNUMBER(AF172),AF172,0)</f>
        <v>1500000</v>
      </c>
      <c r="AL172" s="179"/>
      <c r="AM172" s="179"/>
      <c r="AN172" s="179"/>
      <c r="AO172" s="179"/>
      <c r="AP172" s="179">
        <v>1500000</v>
      </c>
      <c r="AQ172" s="179"/>
      <c r="AR172" s="179"/>
      <c r="AS172" s="179"/>
      <c r="AT172" s="179"/>
      <c r="AU172" s="179">
        <v>0</v>
      </c>
      <c r="AV172" s="179"/>
      <c r="AW172" s="179"/>
      <c r="AX172" s="179"/>
      <c r="AY172" s="179"/>
      <c r="AZ172" s="179">
        <f>IF(ISNUMBER(AP172),AP172,0)+IF(ISNUMBER(AU172),AU172,0)</f>
        <v>1500000</v>
      </c>
      <c r="BA172" s="179"/>
      <c r="BB172" s="179"/>
      <c r="BC172" s="179"/>
      <c r="BD172" s="179"/>
      <c r="CA172" s="138" t="s">
        <v>55</v>
      </c>
    </row>
    <row r="173" spans="1:79" s="9" customFormat="1" x14ac:dyDescent="0.2">
      <c r="A173" s="126"/>
      <c r="B173" s="126"/>
      <c r="C173" s="126"/>
      <c r="D173" s="126"/>
      <c r="E173" s="126"/>
      <c r="F173" s="126"/>
      <c r="G173" s="139" t="s">
        <v>179</v>
      </c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1"/>
      <c r="T173" s="181"/>
      <c r="U173" s="181"/>
      <c r="V173" s="181"/>
      <c r="W173" s="181"/>
      <c r="X173" s="181"/>
      <c r="Y173" s="181"/>
      <c r="Z173" s="181"/>
      <c r="AA173" s="178">
        <v>1500000</v>
      </c>
      <c r="AB173" s="178"/>
      <c r="AC173" s="178"/>
      <c r="AD173" s="178"/>
      <c r="AE173" s="178"/>
      <c r="AF173" s="178">
        <v>0</v>
      </c>
      <c r="AG173" s="178"/>
      <c r="AH173" s="178"/>
      <c r="AI173" s="178"/>
      <c r="AJ173" s="178"/>
      <c r="AK173" s="178">
        <f>IF(ISNUMBER(AA173),AA173,0)+IF(ISNUMBER(AF173),AF173,0)</f>
        <v>1500000</v>
      </c>
      <c r="AL173" s="178"/>
      <c r="AM173" s="178"/>
      <c r="AN173" s="178"/>
      <c r="AO173" s="178"/>
      <c r="AP173" s="178">
        <v>1500000</v>
      </c>
      <c r="AQ173" s="178"/>
      <c r="AR173" s="178"/>
      <c r="AS173" s="178"/>
      <c r="AT173" s="178"/>
      <c r="AU173" s="178">
        <v>0</v>
      </c>
      <c r="AV173" s="178"/>
      <c r="AW173" s="178"/>
      <c r="AX173" s="178"/>
      <c r="AY173" s="178"/>
      <c r="AZ173" s="178">
        <f>IF(ISNUMBER(AP173),AP173,0)+IF(ISNUMBER(AU173),AU173,0)</f>
        <v>1500000</v>
      </c>
      <c r="BA173" s="178"/>
      <c r="BB173" s="178"/>
      <c r="BC173" s="178"/>
      <c r="BD173" s="178"/>
    </row>
    <row r="176" spans="1:79" ht="14.25" customHeight="1" x14ac:dyDescent="0.2">
      <c r="A176" s="48" t="s">
        <v>442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</row>
    <row r="178" spans="1:79" ht="23.1" customHeight="1" x14ac:dyDescent="0.2">
      <c r="A178" s="46" t="s">
        <v>159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76" t="s">
        <v>160</v>
      </c>
      <c r="O178" s="77"/>
      <c r="P178" s="77"/>
      <c r="Q178" s="77"/>
      <c r="R178" s="77"/>
      <c r="S178" s="77"/>
      <c r="T178" s="77"/>
      <c r="U178" s="78"/>
      <c r="V178" s="76" t="s">
        <v>161</v>
      </c>
      <c r="W178" s="77"/>
      <c r="X178" s="77"/>
      <c r="Y178" s="77"/>
      <c r="Z178" s="78"/>
      <c r="AA178" s="46" t="s">
        <v>356</v>
      </c>
      <c r="AB178" s="46"/>
      <c r="AC178" s="46"/>
      <c r="AD178" s="46"/>
      <c r="AE178" s="46"/>
      <c r="AF178" s="46"/>
      <c r="AG178" s="46"/>
      <c r="AH178" s="46"/>
      <c r="AI178" s="46"/>
      <c r="AJ178" s="46" t="s">
        <v>357</v>
      </c>
      <c r="AK178" s="46"/>
      <c r="AL178" s="46"/>
      <c r="AM178" s="46"/>
      <c r="AN178" s="46"/>
      <c r="AO178" s="46"/>
      <c r="AP178" s="46"/>
      <c r="AQ178" s="46"/>
      <c r="AR178" s="46"/>
      <c r="AS178" s="46" t="s">
        <v>358</v>
      </c>
      <c r="AT178" s="46"/>
      <c r="AU178" s="46"/>
      <c r="AV178" s="46"/>
      <c r="AW178" s="46"/>
      <c r="AX178" s="46"/>
      <c r="AY178" s="46"/>
      <c r="AZ178" s="46"/>
      <c r="BA178" s="46"/>
      <c r="BB178" s="46" t="s">
        <v>359</v>
      </c>
      <c r="BC178" s="46"/>
      <c r="BD178" s="46"/>
      <c r="BE178" s="46"/>
      <c r="BF178" s="46"/>
      <c r="BG178" s="46"/>
      <c r="BH178" s="46"/>
      <c r="BI178" s="46"/>
      <c r="BJ178" s="46"/>
      <c r="BK178" s="46" t="s">
        <v>361</v>
      </c>
      <c r="BL178" s="46"/>
      <c r="BM178" s="46"/>
      <c r="BN178" s="46"/>
      <c r="BO178" s="46"/>
      <c r="BP178" s="46"/>
      <c r="BQ178" s="46"/>
      <c r="BR178" s="46"/>
      <c r="BS178" s="46"/>
    </row>
    <row r="179" spans="1:79" ht="95.2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79"/>
      <c r="O179" s="80"/>
      <c r="P179" s="80"/>
      <c r="Q179" s="80"/>
      <c r="R179" s="80"/>
      <c r="S179" s="80"/>
      <c r="T179" s="80"/>
      <c r="U179" s="81"/>
      <c r="V179" s="79"/>
      <c r="W179" s="80"/>
      <c r="X179" s="80"/>
      <c r="Y179" s="80"/>
      <c r="Z179" s="81"/>
      <c r="AA179" s="100" t="s">
        <v>164</v>
      </c>
      <c r="AB179" s="100"/>
      <c r="AC179" s="100"/>
      <c r="AD179" s="100"/>
      <c r="AE179" s="100"/>
      <c r="AF179" s="100" t="s">
        <v>165</v>
      </c>
      <c r="AG179" s="100"/>
      <c r="AH179" s="100"/>
      <c r="AI179" s="100"/>
      <c r="AJ179" s="100" t="s">
        <v>164</v>
      </c>
      <c r="AK179" s="100"/>
      <c r="AL179" s="100"/>
      <c r="AM179" s="100"/>
      <c r="AN179" s="100"/>
      <c r="AO179" s="100" t="s">
        <v>165</v>
      </c>
      <c r="AP179" s="100"/>
      <c r="AQ179" s="100"/>
      <c r="AR179" s="100"/>
      <c r="AS179" s="100" t="s">
        <v>164</v>
      </c>
      <c r="AT179" s="100"/>
      <c r="AU179" s="100"/>
      <c r="AV179" s="100"/>
      <c r="AW179" s="100"/>
      <c r="AX179" s="100" t="s">
        <v>165</v>
      </c>
      <c r="AY179" s="100"/>
      <c r="AZ179" s="100"/>
      <c r="BA179" s="100"/>
      <c r="BB179" s="100" t="s">
        <v>164</v>
      </c>
      <c r="BC179" s="100"/>
      <c r="BD179" s="100"/>
      <c r="BE179" s="100"/>
      <c r="BF179" s="100"/>
      <c r="BG179" s="100" t="s">
        <v>165</v>
      </c>
      <c r="BH179" s="100"/>
      <c r="BI179" s="100"/>
      <c r="BJ179" s="100"/>
      <c r="BK179" s="100" t="s">
        <v>164</v>
      </c>
      <c r="BL179" s="100"/>
      <c r="BM179" s="100"/>
      <c r="BN179" s="100"/>
      <c r="BO179" s="100"/>
      <c r="BP179" s="100" t="s">
        <v>165</v>
      </c>
      <c r="BQ179" s="100"/>
      <c r="BR179" s="100"/>
      <c r="BS179" s="100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61">
        <v>2</v>
      </c>
      <c r="O180" s="62"/>
      <c r="P180" s="62"/>
      <c r="Q180" s="62"/>
      <c r="R180" s="62"/>
      <c r="S180" s="62"/>
      <c r="T180" s="62"/>
      <c r="U180" s="63"/>
      <c r="V180" s="46">
        <v>3</v>
      </c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>
        <v>6</v>
      </c>
      <c r="AK180" s="46"/>
      <c r="AL180" s="46"/>
      <c r="AM180" s="46"/>
      <c r="AN180" s="46"/>
      <c r="AO180" s="46">
        <v>7</v>
      </c>
      <c r="AP180" s="46"/>
      <c r="AQ180" s="46"/>
      <c r="AR180" s="46"/>
      <c r="AS180" s="46">
        <v>8</v>
      </c>
      <c r="AT180" s="46"/>
      <c r="AU180" s="46"/>
      <c r="AV180" s="46"/>
      <c r="AW180" s="46"/>
      <c r="AX180" s="46">
        <v>9</v>
      </c>
      <c r="AY180" s="46"/>
      <c r="AZ180" s="46"/>
      <c r="BA180" s="46"/>
      <c r="BB180" s="46">
        <v>10</v>
      </c>
      <c r="BC180" s="46"/>
      <c r="BD180" s="46"/>
      <c r="BE180" s="46"/>
      <c r="BF180" s="46"/>
      <c r="BG180" s="46">
        <v>11</v>
      </c>
      <c r="BH180" s="46"/>
      <c r="BI180" s="46"/>
      <c r="BJ180" s="46"/>
      <c r="BK180" s="46">
        <v>12</v>
      </c>
      <c r="BL180" s="46"/>
      <c r="BM180" s="46"/>
      <c r="BN180" s="46"/>
      <c r="BO180" s="46"/>
      <c r="BP180" s="46">
        <v>13</v>
      </c>
      <c r="BQ180" s="46"/>
      <c r="BR180" s="46"/>
      <c r="BS180" s="46"/>
    </row>
    <row r="181" spans="1:79" s="2" customFormat="1" ht="12" hidden="1" customHeight="1" x14ac:dyDescent="0.2">
      <c r="A181" s="93" t="s">
        <v>177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44" t="s">
        <v>162</v>
      </c>
      <c r="O181" s="44"/>
      <c r="P181" s="44"/>
      <c r="Q181" s="44"/>
      <c r="R181" s="44"/>
      <c r="S181" s="44"/>
      <c r="T181" s="44"/>
      <c r="U181" s="44"/>
      <c r="V181" s="44" t="s">
        <v>163</v>
      </c>
      <c r="W181" s="44"/>
      <c r="X181" s="44"/>
      <c r="Y181" s="44"/>
      <c r="Z181" s="44"/>
      <c r="AA181" s="49" t="s">
        <v>86</v>
      </c>
      <c r="AB181" s="49"/>
      <c r="AC181" s="49"/>
      <c r="AD181" s="49"/>
      <c r="AE181" s="49"/>
      <c r="AF181" s="49" t="s">
        <v>87</v>
      </c>
      <c r="AG181" s="49"/>
      <c r="AH181" s="49"/>
      <c r="AI181" s="49"/>
      <c r="AJ181" s="49" t="s">
        <v>88</v>
      </c>
      <c r="AK181" s="49"/>
      <c r="AL181" s="49"/>
      <c r="AM181" s="49"/>
      <c r="AN181" s="49"/>
      <c r="AO181" s="49" t="s">
        <v>89</v>
      </c>
      <c r="AP181" s="49"/>
      <c r="AQ181" s="49"/>
      <c r="AR181" s="49"/>
      <c r="AS181" s="49" t="s">
        <v>79</v>
      </c>
      <c r="AT181" s="49"/>
      <c r="AU181" s="49"/>
      <c r="AV181" s="49"/>
      <c r="AW181" s="49"/>
      <c r="AX181" s="49" t="s">
        <v>80</v>
      </c>
      <c r="AY181" s="49"/>
      <c r="AZ181" s="49"/>
      <c r="BA181" s="49"/>
      <c r="BB181" s="49" t="s">
        <v>81</v>
      </c>
      <c r="BC181" s="49"/>
      <c r="BD181" s="49"/>
      <c r="BE181" s="49"/>
      <c r="BF181" s="49"/>
      <c r="BG181" s="49" t="s">
        <v>82</v>
      </c>
      <c r="BH181" s="49"/>
      <c r="BI181" s="49"/>
      <c r="BJ181" s="49"/>
      <c r="BK181" s="49" t="s">
        <v>83</v>
      </c>
      <c r="BL181" s="49"/>
      <c r="BM181" s="49"/>
      <c r="BN181" s="49"/>
      <c r="BO181" s="49"/>
      <c r="BP181" s="49" t="s">
        <v>84</v>
      </c>
      <c r="BQ181" s="49"/>
      <c r="BR181" s="49"/>
      <c r="BS181" s="49"/>
      <c r="CA181" s="2" t="s">
        <v>56</v>
      </c>
    </row>
    <row r="182" spans="1:79" s="9" customFormat="1" ht="12.75" customHeight="1" x14ac:dyDescent="0.2">
      <c r="A182" s="180" t="s">
        <v>179</v>
      </c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3"/>
      <c r="BQ182" s="184"/>
      <c r="BR182" s="184"/>
      <c r="BS182" s="185"/>
      <c r="CA182" s="9" t="s">
        <v>57</v>
      </c>
    </row>
    <row r="185" spans="1:79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0.2">
      <c r="A186" s="150" t="s">
        <v>596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9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9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9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25.5" customHeight="1" x14ac:dyDescent="0.2">
      <c r="A196" s="172">
        <v>2210</v>
      </c>
      <c r="B196" s="172"/>
      <c r="C196" s="172"/>
      <c r="D196" s="172"/>
      <c r="E196" s="172"/>
      <c r="F196" s="172"/>
      <c r="G196" s="132" t="s">
        <v>370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9238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9238</v>
      </c>
      <c r="BH196" s="179"/>
      <c r="BI196" s="179"/>
      <c r="BJ196" s="179"/>
      <c r="BK196" s="179"/>
      <c r="BL196" s="179"/>
      <c r="CA196" s="138" t="s">
        <v>59</v>
      </c>
    </row>
    <row r="197" spans="1:79" s="138" customFormat="1" ht="12.75" customHeight="1" x14ac:dyDescent="0.2">
      <c r="A197" s="172">
        <v>2730</v>
      </c>
      <c r="B197" s="172"/>
      <c r="C197" s="172"/>
      <c r="D197" s="172"/>
      <c r="E197" s="172"/>
      <c r="F197" s="172"/>
      <c r="G197" s="132" t="s">
        <v>522</v>
      </c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4"/>
      <c r="T197" s="179">
        <v>0</v>
      </c>
      <c r="U197" s="179"/>
      <c r="V197" s="179"/>
      <c r="W197" s="179"/>
      <c r="X197" s="179"/>
      <c r="Y197" s="179"/>
      <c r="Z197" s="179">
        <v>2034100</v>
      </c>
      <c r="AA197" s="179"/>
      <c r="AB197" s="179"/>
      <c r="AC197" s="179"/>
      <c r="AD197" s="179"/>
      <c r="AE197" s="179">
        <v>0</v>
      </c>
      <c r="AF197" s="179"/>
      <c r="AG197" s="179"/>
      <c r="AH197" s="179"/>
      <c r="AI197" s="179"/>
      <c r="AJ197" s="179"/>
      <c r="AK197" s="179">
        <v>0</v>
      </c>
      <c r="AL197" s="179"/>
      <c r="AM197" s="179"/>
      <c r="AN197" s="179"/>
      <c r="AO197" s="179"/>
      <c r="AP197" s="179"/>
      <c r="AQ197" s="179">
        <f>IF(ISNUMBER(AK197),AK197,0)-IF(ISNUMBER(AE197),AE197,0)</f>
        <v>0</v>
      </c>
      <c r="AR197" s="179"/>
      <c r="AS197" s="179"/>
      <c r="AT197" s="179"/>
      <c r="AU197" s="179"/>
      <c r="AV197" s="179"/>
      <c r="AW197" s="179">
        <v>0</v>
      </c>
      <c r="AX197" s="179"/>
      <c r="AY197" s="179"/>
      <c r="AZ197" s="179"/>
      <c r="BA197" s="179"/>
      <c r="BB197" s="179">
        <v>0</v>
      </c>
      <c r="BC197" s="179"/>
      <c r="BD197" s="179"/>
      <c r="BE197" s="179"/>
      <c r="BF197" s="179"/>
      <c r="BG197" s="179">
        <f>IF(ISNUMBER(Z197),Z197,0)+IF(ISNUMBER(AK197),AK197,0)</f>
        <v>2034100</v>
      </c>
      <c r="BH197" s="179"/>
      <c r="BI197" s="179"/>
      <c r="BJ197" s="179"/>
      <c r="BK197" s="179"/>
      <c r="BL197" s="179"/>
    </row>
    <row r="198" spans="1:79" s="9" customFormat="1" ht="12.75" customHeight="1" x14ac:dyDescent="0.2">
      <c r="A198" s="126"/>
      <c r="B198" s="126"/>
      <c r="C198" s="126"/>
      <c r="D198" s="126"/>
      <c r="E198" s="126"/>
      <c r="F198" s="126"/>
      <c r="G198" s="139" t="s">
        <v>179</v>
      </c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1"/>
      <c r="T198" s="178">
        <v>0</v>
      </c>
      <c r="U198" s="178"/>
      <c r="V198" s="178"/>
      <c r="W198" s="178"/>
      <c r="X198" s="178"/>
      <c r="Y198" s="178"/>
      <c r="Z198" s="178">
        <v>2043338</v>
      </c>
      <c r="AA198" s="178"/>
      <c r="AB198" s="178"/>
      <c r="AC198" s="178"/>
      <c r="AD198" s="178"/>
      <c r="AE198" s="178">
        <v>0</v>
      </c>
      <c r="AF198" s="178"/>
      <c r="AG198" s="178"/>
      <c r="AH198" s="178"/>
      <c r="AI198" s="178"/>
      <c r="AJ198" s="178"/>
      <c r="AK198" s="178">
        <v>0</v>
      </c>
      <c r="AL198" s="178"/>
      <c r="AM198" s="178"/>
      <c r="AN198" s="178"/>
      <c r="AO198" s="178"/>
      <c r="AP198" s="178"/>
      <c r="AQ198" s="178">
        <f>IF(ISNUMBER(AK198),AK198,0)-IF(ISNUMBER(AE198),AE198,0)</f>
        <v>0</v>
      </c>
      <c r="AR198" s="178"/>
      <c r="AS198" s="178"/>
      <c r="AT198" s="178"/>
      <c r="AU198" s="178"/>
      <c r="AV198" s="178"/>
      <c r="AW198" s="178">
        <v>0</v>
      </c>
      <c r="AX198" s="178"/>
      <c r="AY198" s="178"/>
      <c r="AZ198" s="178"/>
      <c r="BA198" s="178"/>
      <c r="BB198" s="178">
        <v>0</v>
      </c>
      <c r="BC198" s="178"/>
      <c r="BD198" s="178"/>
      <c r="BE198" s="178"/>
      <c r="BF198" s="178"/>
      <c r="BG198" s="178">
        <f>IF(ISNUMBER(Z198),Z198,0)+IF(ISNUMBER(AK198),AK198,0)</f>
        <v>2043338</v>
      </c>
      <c r="BH198" s="178"/>
      <c r="BI198" s="178"/>
      <c r="BJ198" s="178"/>
      <c r="BK198" s="178"/>
      <c r="BL198" s="178"/>
    </row>
    <row r="200" spans="1:79" ht="14.25" customHeight="1" x14ac:dyDescent="12.75">
      <c r="A200" s="48" t="s">
        <v>430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18" customHeight="1" x14ac:dyDescent="0.2">
      <c r="A202" s="46" t="s">
        <v>166</v>
      </c>
      <c r="B202" s="46"/>
      <c r="C202" s="46"/>
      <c r="D202" s="46"/>
      <c r="E202" s="46"/>
      <c r="F202" s="46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417</v>
      </c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 t="s">
        <v>427</v>
      </c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42.9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 t="s">
        <v>171</v>
      </c>
      <c r="R203" s="46"/>
      <c r="S203" s="46"/>
      <c r="T203" s="46"/>
      <c r="U203" s="46"/>
      <c r="V203" s="100" t="s">
        <v>172</v>
      </c>
      <c r="W203" s="100"/>
      <c r="X203" s="100"/>
      <c r="Y203" s="100"/>
      <c r="Z203" s="46" t="s">
        <v>173</v>
      </c>
      <c r="AA203" s="46"/>
      <c r="AB203" s="46"/>
      <c r="AC203" s="46"/>
      <c r="AD203" s="46"/>
      <c r="AE203" s="46"/>
      <c r="AF203" s="46"/>
      <c r="AG203" s="46"/>
      <c r="AH203" s="46"/>
      <c r="AI203" s="46"/>
      <c r="AJ203" s="46" t="s">
        <v>174</v>
      </c>
      <c r="AK203" s="46"/>
      <c r="AL203" s="46"/>
      <c r="AM203" s="46"/>
      <c r="AN203" s="46"/>
      <c r="AO203" s="46" t="s">
        <v>21</v>
      </c>
      <c r="AP203" s="46"/>
      <c r="AQ203" s="46"/>
      <c r="AR203" s="46"/>
      <c r="AS203" s="46"/>
      <c r="AT203" s="100" t="s">
        <v>175</v>
      </c>
      <c r="AU203" s="100"/>
      <c r="AV203" s="100"/>
      <c r="AW203" s="100"/>
      <c r="AX203" s="46" t="s">
        <v>173</v>
      </c>
      <c r="AY203" s="46"/>
      <c r="AZ203" s="46"/>
      <c r="BA203" s="46"/>
      <c r="BB203" s="46"/>
      <c r="BC203" s="46"/>
      <c r="BD203" s="46"/>
      <c r="BE203" s="46"/>
      <c r="BF203" s="46"/>
      <c r="BG203" s="46"/>
      <c r="BH203" s="46" t="s">
        <v>176</v>
      </c>
      <c r="BI203" s="46"/>
      <c r="BJ203" s="46"/>
      <c r="BK203" s="46"/>
      <c r="BL203" s="46"/>
    </row>
    <row r="204" spans="1:79" ht="63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100"/>
      <c r="W204" s="100"/>
      <c r="X204" s="100"/>
      <c r="Y204" s="100"/>
      <c r="Z204" s="46" t="s">
        <v>18</v>
      </c>
      <c r="AA204" s="46"/>
      <c r="AB204" s="46"/>
      <c r="AC204" s="46"/>
      <c r="AD204" s="46"/>
      <c r="AE204" s="46" t="s">
        <v>17</v>
      </c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100"/>
      <c r="AU204" s="100"/>
      <c r="AV204" s="100"/>
      <c r="AW204" s="100"/>
      <c r="AX204" s="46" t="s">
        <v>18</v>
      </c>
      <c r="AY204" s="46"/>
      <c r="AZ204" s="46"/>
      <c r="BA204" s="46"/>
      <c r="BB204" s="46"/>
      <c r="BC204" s="46" t="s">
        <v>17</v>
      </c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>
        <v>3</v>
      </c>
      <c r="R205" s="46"/>
      <c r="S205" s="46"/>
      <c r="T205" s="46"/>
      <c r="U205" s="46"/>
      <c r="V205" s="46">
        <v>4</v>
      </c>
      <c r="W205" s="46"/>
      <c r="X205" s="46"/>
      <c r="Y205" s="46"/>
      <c r="Z205" s="46">
        <v>5</v>
      </c>
      <c r="AA205" s="46"/>
      <c r="AB205" s="46"/>
      <c r="AC205" s="46"/>
      <c r="AD205" s="46"/>
      <c r="AE205" s="46">
        <v>6</v>
      </c>
      <c r="AF205" s="46"/>
      <c r="AG205" s="46"/>
      <c r="AH205" s="46"/>
      <c r="AI205" s="46"/>
      <c r="AJ205" s="46">
        <v>7</v>
      </c>
      <c r="AK205" s="46"/>
      <c r="AL205" s="46"/>
      <c r="AM205" s="46"/>
      <c r="AN205" s="46"/>
      <c r="AO205" s="46">
        <v>8</v>
      </c>
      <c r="AP205" s="46"/>
      <c r="AQ205" s="46"/>
      <c r="AR205" s="46"/>
      <c r="AS205" s="46"/>
      <c r="AT205" s="46">
        <v>9</v>
      </c>
      <c r="AU205" s="46"/>
      <c r="AV205" s="46"/>
      <c r="AW205" s="46"/>
      <c r="AX205" s="46">
        <v>10</v>
      </c>
      <c r="AY205" s="46"/>
      <c r="AZ205" s="46"/>
      <c r="BA205" s="46"/>
      <c r="BB205" s="46"/>
      <c r="BC205" s="46">
        <v>11</v>
      </c>
      <c r="BD205" s="46"/>
      <c r="BE205" s="46"/>
      <c r="BF205" s="46"/>
      <c r="BG205" s="46"/>
      <c r="BH205" s="46">
        <v>12</v>
      </c>
      <c r="BI205" s="46"/>
      <c r="BJ205" s="46"/>
      <c r="BK205" s="46"/>
      <c r="BL205" s="46"/>
    </row>
    <row r="206" spans="1:79" s="2" customFormat="1" ht="12" hidden="1" customHeight="1" x14ac:dyDescent="0.2">
      <c r="A206" s="44" t="s">
        <v>85</v>
      </c>
      <c r="B206" s="44"/>
      <c r="C206" s="44"/>
      <c r="D206" s="44"/>
      <c r="E206" s="44"/>
      <c r="F206" s="44"/>
      <c r="G206" s="93" t="s">
        <v>78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49" t="s">
        <v>101</v>
      </c>
      <c r="R206" s="49"/>
      <c r="S206" s="49"/>
      <c r="T206" s="49"/>
      <c r="U206" s="49"/>
      <c r="V206" s="49" t="s">
        <v>102</v>
      </c>
      <c r="W206" s="49"/>
      <c r="X206" s="49"/>
      <c r="Y206" s="49"/>
      <c r="Z206" s="49" t="s">
        <v>103</v>
      </c>
      <c r="AA206" s="49"/>
      <c r="AB206" s="49"/>
      <c r="AC206" s="49"/>
      <c r="AD206" s="49"/>
      <c r="AE206" s="49" t="s">
        <v>104</v>
      </c>
      <c r="AF206" s="49"/>
      <c r="AG206" s="49"/>
      <c r="AH206" s="49"/>
      <c r="AI206" s="49"/>
      <c r="AJ206" s="105" t="s">
        <v>124</v>
      </c>
      <c r="AK206" s="49"/>
      <c r="AL206" s="49"/>
      <c r="AM206" s="49"/>
      <c r="AN206" s="49"/>
      <c r="AO206" s="49" t="s">
        <v>105</v>
      </c>
      <c r="AP206" s="49"/>
      <c r="AQ206" s="49"/>
      <c r="AR206" s="49"/>
      <c r="AS206" s="49"/>
      <c r="AT206" s="105" t="s">
        <v>125</v>
      </c>
      <c r="AU206" s="49"/>
      <c r="AV206" s="49"/>
      <c r="AW206" s="49"/>
      <c r="AX206" s="49" t="s">
        <v>106</v>
      </c>
      <c r="AY206" s="49"/>
      <c r="AZ206" s="49"/>
      <c r="BA206" s="49"/>
      <c r="BB206" s="49"/>
      <c r="BC206" s="49" t="s">
        <v>107</v>
      </c>
      <c r="BD206" s="49"/>
      <c r="BE206" s="49"/>
      <c r="BF206" s="49"/>
      <c r="BG206" s="49"/>
      <c r="BH206" s="105" t="s">
        <v>124</v>
      </c>
      <c r="BI206" s="49"/>
      <c r="BJ206" s="49"/>
      <c r="BK206" s="49"/>
      <c r="BL206" s="49"/>
      <c r="CA206" s="2" t="s">
        <v>60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80" t="s">
        <v>179</v>
      </c>
      <c r="H207" s="180"/>
      <c r="I207" s="180"/>
      <c r="J207" s="180"/>
      <c r="K207" s="180"/>
      <c r="L207" s="180"/>
      <c r="M207" s="180"/>
      <c r="N207" s="180"/>
      <c r="O207" s="180"/>
      <c r="P207" s="180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>
        <f>IF(ISNUMBER(Q207),Q207,0)-IF(ISNUMBER(Z207),Z207,0)</f>
        <v>0</v>
      </c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>
        <f>IF(ISNUMBER(AO207),AO207,0)-IF(ISNUMBER(AX207),AX207,0)</f>
        <v>0</v>
      </c>
      <c r="BI207" s="178"/>
      <c r="BJ207" s="178"/>
      <c r="BK207" s="178"/>
      <c r="BL207" s="178"/>
      <c r="CA207" s="9" t="s">
        <v>61</v>
      </c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9" customFormat="1" ht="12.75" customHeight="1" x14ac:dyDescent="0.2">
      <c r="A215" s="126"/>
      <c r="B215" s="126"/>
      <c r="C215" s="126"/>
      <c r="D215" s="126"/>
      <c r="E215" s="126"/>
      <c r="F215" s="126"/>
      <c r="G215" s="180" t="s">
        <v>179</v>
      </c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CA215" s="9" t="s">
        <v>63</v>
      </c>
    </row>
    <row r="217" spans="1:79" ht="14.25" customHeight="1" x14ac:dyDescent="12.75">
      <c r="A217" s="48" t="s">
        <v>420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14.25" x14ac:dyDescent="0.2">
      <c r="A221" s="48" t="s">
        <v>444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4.25" x14ac:dyDescent="0.2">
      <c r="A222" s="48" t="s">
        <v>421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</row>
    <row r="224" spans="1:79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7" spans="1:58" ht="18.95" customHeight="1" x14ac:dyDescent="0.2">
      <c r="A227" s="154" t="s">
        <v>349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40"/>
      <c r="AC227" s="40"/>
      <c r="AD227" s="40"/>
      <c r="AE227" s="40"/>
      <c r="AF227" s="40"/>
      <c r="AG227" s="40"/>
      <c r="AH227" s="67"/>
      <c r="AI227" s="67"/>
      <c r="AJ227" s="67"/>
      <c r="AK227" s="67"/>
      <c r="AL227" s="67"/>
      <c r="AM227" s="67"/>
      <c r="AN227" s="67"/>
      <c r="AO227" s="67"/>
      <c r="AP227" s="67"/>
      <c r="AQ227" s="40"/>
      <c r="AR227" s="40"/>
      <c r="AS227" s="40"/>
      <c r="AT227" s="40"/>
      <c r="AU227" s="155" t="s">
        <v>412</v>
      </c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</row>
    <row r="228" spans="1:58" ht="12.75" customHeight="1" x14ac:dyDescent="0.2">
      <c r="AB228" s="41"/>
      <c r="AC228" s="41"/>
      <c r="AD228" s="41"/>
      <c r="AE228" s="41"/>
      <c r="AF228" s="41"/>
      <c r="AG228" s="41"/>
      <c r="AH228" s="47" t="s">
        <v>2</v>
      </c>
      <c r="AI228" s="47"/>
      <c r="AJ228" s="47"/>
      <c r="AK228" s="47"/>
      <c r="AL228" s="47"/>
      <c r="AM228" s="47"/>
      <c r="AN228" s="47"/>
      <c r="AO228" s="47"/>
      <c r="AP228" s="47"/>
      <c r="AQ228" s="41"/>
      <c r="AR228" s="41"/>
      <c r="AS228" s="41"/>
      <c r="AT228" s="41"/>
      <c r="AU228" s="47" t="s">
        <v>219</v>
      </c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</row>
    <row r="229" spans="1:58" ht="15" x14ac:dyDescent="0.2">
      <c r="AB229" s="41"/>
      <c r="AC229" s="41"/>
      <c r="AD229" s="41"/>
      <c r="AE229" s="41"/>
      <c r="AF229" s="41"/>
      <c r="AG229" s="41"/>
      <c r="AH229" s="42"/>
      <c r="AI229" s="42"/>
      <c r="AJ229" s="42"/>
      <c r="AK229" s="42"/>
      <c r="AL229" s="42"/>
      <c r="AM229" s="42"/>
      <c r="AN229" s="42"/>
      <c r="AO229" s="42"/>
      <c r="AP229" s="42"/>
      <c r="AQ229" s="41"/>
      <c r="AR229" s="41"/>
      <c r="AS229" s="41"/>
      <c r="AT229" s="41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</row>
    <row r="230" spans="1:58" ht="18" customHeight="1" x14ac:dyDescent="0.2">
      <c r="A230" s="154" t="s">
        <v>350</v>
      </c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41"/>
      <c r="AC230" s="41"/>
      <c r="AD230" s="41"/>
      <c r="AE230" s="41"/>
      <c r="AF230" s="41"/>
      <c r="AG230" s="41"/>
      <c r="AH230" s="68"/>
      <c r="AI230" s="68"/>
      <c r="AJ230" s="68"/>
      <c r="AK230" s="68"/>
      <c r="AL230" s="68"/>
      <c r="AM230" s="68"/>
      <c r="AN230" s="68"/>
      <c r="AO230" s="68"/>
      <c r="AP230" s="68"/>
      <c r="AQ230" s="41"/>
      <c r="AR230" s="41"/>
      <c r="AS230" s="41"/>
      <c r="AT230" s="41"/>
      <c r="AU230" s="156" t="s">
        <v>413</v>
      </c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</row>
    <row r="231" spans="1:58" ht="12" customHeight="1" x14ac:dyDescent="0.2">
      <c r="AB231" s="41"/>
      <c r="AC231" s="41"/>
      <c r="AD231" s="41"/>
      <c r="AE231" s="41"/>
      <c r="AF231" s="41"/>
      <c r="AG231" s="41"/>
      <c r="AH231" s="47" t="s">
        <v>2</v>
      </c>
      <c r="AI231" s="47"/>
      <c r="AJ231" s="47"/>
      <c r="AK231" s="47"/>
      <c r="AL231" s="47"/>
      <c r="AM231" s="47"/>
      <c r="AN231" s="47"/>
      <c r="AO231" s="47"/>
      <c r="AP231" s="47"/>
      <c r="AQ231" s="41"/>
      <c r="AR231" s="41"/>
      <c r="AS231" s="41"/>
      <c r="AT231" s="41"/>
      <c r="AU231" s="47" t="s">
        <v>219</v>
      </c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</row>
  </sheetData>
  <mergeCells count="1382">
    <mergeCell ref="AQ198:AV198"/>
    <mergeCell ref="AW198:BA198"/>
    <mergeCell ref="BB198:BF198"/>
    <mergeCell ref="BG198:BL198"/>
    <mergeCell ref="A198:F198"/>
    <mergeCell ref="G198:S198"/>
    <mergeCell ref="T198:Y198"/>
    <mergeCell ref="Z198:AD198"/>
    <mergeCell ref="AE198:AJ198"/>
    <mergeCell ref="AK198:AP198"/>
    <mergeCell ref="AE197:AJ197"/>
    <mergeCell ref="AK197:AP197"/>
    <mergeCell ref="AQ197:AV197"/>
    <mergeCell ref="AW197:BA197"/>
    <mergeCell ref="BB197:BF197"/>
    <mergeCell ref="BG197:BL197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P173:AT173"/>
    <mergeCell ref="BO164:BS164"/>
    <mergeCell ref="AK164:AO164"/>
    <mergeCell ref="AP164:AT164"/>
    <mergeCell ref="AU164:AY164"/>
    <mergeCell ref="AZ164:BD164"/>
    <mergeCell ref="BE164:BI164"/>
    <mergeCell ref="BJ164:BN164"/>
    <mergeCell ref="A164:F164"/>
    <mergeCell ref="G164:S164"/>
    <mergeCell ref="T164:Z164"/>
    <mergeCell ref="AA164:AE164"/>
    <mergeCell ref="AF164:AJ164"/>
    <mergeCell ref="AX153:AZ153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6:AP196"/>
    <mergeCell ref="AQ196:AV196"/>
    <mergeCell ref="AW196:BA196"/>
    <mergeCell ref="BB196:BF196"/>
    <mergeCell ref="BG196:BL196"/>
    <mergeCell ref="A200:BL200"/>
    <mergeCell ref="A197:F197"/>
    <mergeCell ref="G197:S197"/>
    <mergeCell ref="T197:Y197"/>
    <mergeCell ref="Z197:AD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82:BS182"/>
    <mergeCell ref="A185:BL185"/>
    <mergeCell ref="A186:BL186"/>
    <mergeCell ref="A189:BL189"/>
    <mergeCell ref="A190:BL190"/>
    <mergeCell ref="A191:BL191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AA179:AE179"/>
    <mergeCell ref="AF179:AI179"/>
    <mergeCell ref="AJ179:AN179"/>
    <mergeCell ref="AO179:AR179"/>
    <mergeCell ref="AS179:AW179"/>
    <mergeCell ref="AX179:BA179"/>
    <mergeCell ref="A176:BL176"/>
    <mergeCell ref="A177:BM177"/>
    <mergeCell ref="A178:M179"/>
    <mergeCell ref="N178:U179"/>
    <mergeCell ref="V178:Z179"/>
    <mergeCell ref="AA178:AI178"/>
    <mergeCell ref="AJ178:AR178"/>
    <mergeCell ref="AS178:BA178"/>
    <mergeCell ref="BB178:BJ178"/>
    <mergeCell ref="BK178:BS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L153:AN153"/>
    <mergeCell ref="AO153:AQ153"/>
    <mergeCell ref="AR153:AT153"/>
    <mergeCell ref="AU153:AW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T142:AX142"/>
    <mergeCell ref="AY142:BC142"/>
    <mergeCell ref="BD142:BH142"/>
    <mergeCell ref="BI142:BM142"/>
    <mergeCell ref="BN142:BR142"/>
    <mergeCell ref="A146:BL146"/>
    <mergeCell ref="BI143:BM143"/>
    <mergeCell ref="BN143:BR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7:AT127"/>
    <mergeCell ref="AU127:AY127"/>
    <mergeCell ref="AZ127:BD127"/>
    <mergeCell ref="BE127:BI127"/>
    <mergeCell ref="A136:BL136"/>
    <mergeCell ref="A137:BR137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3:BX113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1:AS101"/>
    <mergeCell ref="AT101:AX101"/>
    <mergeCell ref="AY101:BC101"/>
    <mergeCell ref="BD101:BH101"/>
    <mergeCell ref="A107:BL107"/>
    <mergeCell ref="A108:BL108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0:BT90"/>
    <mergeCell ref="BU90:BY90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52 A101">
    <cfRule type="cellIs" dxfId="570" priority="43" stopIfTrue="1" operator="equal">
      <formula>A89</formula>
    </cfRule>
  </conditionalFormatting>
  <conditionalFormatting sqref="A113:C113 A127:C127">
    <cfRule type="cellIs" dxfId="569" priority="44" stopIfTrue="1" operator="equal">
      <formula>A112</formula>
    </cfRule>
    <cfRule type="cellIs" dxfId="568" priority="45" stopIfTrue="1" operator="equal">
      <formula>0</formula>
    </cfRule>
  </conditionalFormatting>
  <conditionalFormatting sqref="A91">
    <cfRule type="cellIs" dxfId="567" priority="42" stopIfTrue="1" operator="equal">
      <formula>A90</formula>
    </cfRule>
  </conditionalFormatting>
  <conditionalFormatting sqref="A92">
    <cfRule type="cellIs" dxfId="566" priority="41" stopIfTrue="1" operator="equal">
      <formula>A91</formula>
    </cfRule>
  </conditionalFormatting>
  <conditionalFormatting sqref="A93">
    <cfRule type="cellIs" dxfId="565" priority="40" stopIfTrue="1" operator="equal">
      <formula>A92</formula>
    </cfRule>
  </conditionalFormatting>
  <conditionalFormatting sqref="A105">
    <cfRule type="cellIs" dxfId="564" priority="445" stopIfTrue="1" operator="equal">
      <formula>A101</formula>
    </cfRule>
  </conditionalFormatting>
  <conditionalFormatting sqref="A102">
    <cfRule type="cellIs" dxfId="563" priority="38" stopIfTrue="1" operator="equal">
      <formula>A101</formula>
    </cfRule>
  </conditionalFormatting>
  <conditionalFormatting sqref="A103">
    <cfRule type="cellIs" dxfId="562" priority="37" stopIfTrue="1" operator="equal">
      <formula>A102</formula>
    </cfRule>
  </conditionalFormatting>
  <conditionalFormatting sqref="A104">
    <cfRule type="cellIs" dxfId="561" priority="36" stopIfTrue="1" operator="equal">
      <formula>A103</formula>
    </cfRule>
  </conditionalFormatting>
  <conditionalFormatting sqref="A153">
    <cfRule type="cellIs" dxfId="560" priority="2" stopIfTrue="1" operator="equal">
      <formula>A152</formula>
    </cfRule>
  </conditionalFormatting>
  <conditionalFormatting sqref="A114:C114">
    <cfRule type="cellIs" dxfId="559" priority="33" stopIfTrue="1" operator="equal">
      <formula>A113</formula>
    </cfRule>
    <cfRule type="cellIs" dxfId="558" priority="34" stopIfTrue="1" operator="equal">
      <formula>0</formula>
    </cfRule>
  </conditionalFormatting>
  <conditionalFormatting sqref="A115:C115">
    <cfRule type="cellIs" dxfId="557" priority="31" stopIfTrue="1" operator="equal">
      <formula>A114</formula>
    </cfRule>
    <cfRule type="cellIs" dxfId="556" priority="32" stopIfTrue="1" operator="equal">
      <formula>0</formula>
    </cfRule>
  </conditionalFormatting>
  <conditionalFormatting sqref="A116:C116">
    <cfRule type="cellIs" dxfId="555" priority="29" stopIfTrue="1" operator="equal">
      <formula>A115</formula>
    </cfRule>
    <cfRule type="cellIs" dxfId="554" priority="30" stopIfTrue="1" operator="equal">
      <formula>0</formula>
    </cfRule>
  </conditionalFormatting>
  <conditionalFormatting sqref="A117:C117">
    <cfRule type="cellIs" dxfId="553" priority="27" stopIfTrue="1" operator="equal">
      <formula>A116</formula>
    </cfRule>
    <cfRule type="cellIs" dxfId="552" priority="28" stopIfTrue="1" operator="equal">
      <formula>0</formula>
    </cfRule>
  </conditionalFormatting>
  <conditionalFormatting sqref="A118:C118">
    <cfRule type="cellIs" dxfId="551" priority="25" stopIfTrue="1" operator="equal">
      <formula>A117</formula>
    </cfRule>
    <cfRule type="cellIs" dxfId="550" priority="26" stopIfTrue="1" operator="equal">
      <formula>0</formula>
    </cfRule>
  </conditionalFormatting>
  <conditionalFormatting sqref="A119:C119">
    <cfRule type="cellIs" dxfId="549" priority="23" stopIfTrue="1" operator="equal">
      <formula>A118</formula>
    </cfRule>
    <cfRule type="cellIs" dxfId="548" priority="24" stopIfTrue="1" operator="equal">
      <formula>0</formula>
    </cfRule>
  </conditionalFormatting>
  <conditionalFormatting sqref="A120:C120">
    <cfRule type="cellIs" dxfId="547" priority="21" stopIfTrue="1" operator="equal">
      <formula>A119</formula>
    </cfRule>
    <cfRule type="cellIs" dxfId="546" priority="22" stopIfTrue="1" operator="equal">
      <formula>0</formula>
    </cfRule>
  </conditionalFormatting>
  <conditionalFormatting sqref="A128:C128">
    <cfRule type="cellIs" dxfId="545" priority="17" stopIfTrue="1" operator="equal">
      <formula>A127</formula>
    </cfRule>
    <cfRule type="cellIs" dxfId="544" priority="18" stopIfTrue="1" operator="equal">
      <formula>0</formula>
    </cfRule>
  </conditionalFormatting>
  <conditionalFormatting sqref="A129:C129">
    <cfRule type="cellIs" dxfId="543" priority="15" stopIfTrue="1" operator="equal">
      <formula>A128</formula>
    </cfRule>
    <cfRule type="cellIs" dxfId="542" priority="16" stopIfTrue="1" operator="equal">
      <formula>0</formula>
    </cfRule>
  </conditionalFormatting>
  <conditionalFormatting sqref="A130:C130">
    <cfRule type="cellIs" dxfId="541" priority="13" stopIfTrue="1" operator="equal">
      <formula>A129</formula>
    </cfRule>
    <cfRule type="cellIs" dxfId="540" priority="14" stopIfTrue="1" operator="equal">
      <formula>0</formula>
    </cfRule>
  </conditionalFormatting>
  <conditionalFormatting sqref="A131:C131">
    <cfRule type="cellIs" dxfId="539" priority="11" stopIfTrue="1" operator="equal">
      <formula>A130</formula>
    </cfRule>
    <cfRule type="cellIs" dxfId="538" priority="12" stopIfTrue="1" operator="equal">
      <formula>0</formula>
    </cfRule>
  </conditionalFormatting>
  <conditionalFormatting sqref="A132:C132">
    <cfRule type="cellIs" dxfId="537" priority="9" stopIfTrue="1" operator="equal">
      <formula>A131</formula>
    </cfRule>
    <cfRule type="cellIs" dxfId="536" priority="10" stopIfTrue="1" operator="equal">
      <formula>0</formula>
    </cfRule>
  </conditionalFormatting>
  <conditionalFormatting sqref="A133:C133">
    <cfRule type="cellIs" dxfId="535" priority="7" stopIfTrue="1" operator="equal">
      <formula>A132</formula>
    </cfRule>
    <cfRule type="cellIs" dxfId="534" priority="8" stopIfTrue="1" operator="equal">
      <formula>0</formula>
    </cfRule>
  </conditionalFormatting>
  <conditionalFormatting sqref="A134:C134">
    <cfRule type="cellIs" dxfId="533" priority="5" stopIfTrue="1" operator="equal">
      <formula>A133</formula>
    </cfRule>
    <cfRule type="cellIs" dxfId="53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619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620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621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607403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607403</v>
      </c>
      <c r="AJ30" s="163"/>
      <c r="AK30" s="163"/>
      <c r="AL30" s="163"/>
      <c r="AM30" s="164"/>
      <c r="AN30" s="162">
        <v>1300500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1300500</v>
      </c>
      <c r="BC30" s="163"/>
      <c r="BD30" s="163"/>
      <c r="BE30" s="163"/>
      <c r="BF30" s="164"/>
      <c r="BG30" s="162">
        <v>1064300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1064300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33613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33613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35984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35984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25010400</v>
      </c>
      <c r="B32" s="159"/>
      <c r="C32" s="159"/>
      <c r="D32" s="160"/>
      <c r="E32" s="132" t="s">
        <v>600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29162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29162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138" customFormat="1" ht="12.75" customHeight="1" x14ac:dyDescent="0.2">
      <c r="A33" s="158">
        <v>25020100</v>
      </c>
      <c r="B33" s="159"/>
      <c r="C33" s="159"/>
      <c r="D33" s="160"/>
      <c r="E33" s="132" t="s">
        <v>367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4451</v>
      </c>
      <c r="AA33" s="161"/>
      <c r="AB33" s="161"/>
      <c r="AC33" s="161"/>
      <c r="AD33" s="161"/>
      <c r="AE33" s="162">
        <v>0</v>
      </c>
      <c r="AF33" s="163"/>
      <c r="AG33" s="163"/>
      <c r="AH33" s="164"/>
      <c r="AI33" s="162">
        <f>IF(ISNUMBER(U33),U33,0)+IF(ISNUMBER(Z33),Z33,0)</f>
        <v>4451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35984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35984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25.5" customHeight="1" x14ac:dyDescent="0.2">
      <c r="A34" s="158"/>
      <c r="B34" s="159"/>
      <c r="C34" s="159"/>
      <c r="D34" s="160"/>
      <c r="E34" s="132" t="s">
        <v>501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100000</v>
      </c>
      <c r="AA34" s="161"/>
      <c r="AB34" s="161"/>
      <c r="AC34" s="161"/>
      <c r="AD34" s="161"/>
      <c r="AE34" s="162">
        <v>100000</v>
      </c>
      <c r="AF34" s="163"/>
      <c r="AG34" s="163"/>
      <c r="AH34" s="164"/>
      <c r="AI34" s="162">
        <f>IF(ISNUMBER(U34),U34,0)+IF(ISNUMBER(Z34),Z34,0)</f>
        <v>100000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138" customFormat="1" ht="38.25" customHeight="1" x14ac:dyDescent="0.2">
      <c r="A35" s="158">
        <v>602400</v>
      </c>
      <c r="B35" s="159"/>
      <c r="C35" s="159"/>
      <c r="D35" s="160"/>
      <c r="E35" s="132" t="s">
        <v>502</v>
      </c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4"/>
      <c r="U35" s="161" t="s">
        <v>365</v>
      </c>
      <c r="V35" s="161"/>
      <c r="W35" s="161"/>
      <c r="X35" s="161"/>
      <c r="Y35" s="161"/>
      <c r="Z35" s="161">
        <v>100000</v>
      </c>
      <c r="AA35" s="161"/>
      <c r="AB35" s="161"/>
      <c r="AC35" s="161"/>
      <c r="AD35" s="161"/>
      <c r="AE35" s="162">
        <v>100000</v>
      </c>
      <c r="AF35" s="163"/>
      <c r="AG35" s="163"/>
      <c r="AH35" s="164"/>
      <c r="AI35" s="162">
        <f>IF(ISNUMBER(U35),U35,0)+IF(ISNUMBER(Z35),Z35,0)</f>
        <v>100000</v>
      </c>
      <c r="AJ35" s="163"/>
      <c r="AK35" s="163"/>
      <c r="AL35" s="163"/>
      <c r="AM35" s="164"/>
      <c r="AN35" s="162" t="s">
        <v>365</v>
      </c>
      <c r="AO35" s="163"/>
      <c r="AP35" s="163"/>
      <c r="AQ35" s="163"/>
      <c r="AR35" s="164"/>
      <c r="AS35" s="162">
        <v>0</v>
      </c>
      <c r="AT35" s="163"/>
      <c r="AU35" s="163"/>
      <c r="AV35" s="163"/>
      <c r="AW35" s="164"/>
      <c r="AX35" s="162">
        <v>0</v>
      </c>
      <c r="AY35" s="163"/>
      <c r="AZ35" s="163"/>
      <c r="BA35" s="164"/>
      <c r="BB35" s="162">
        <f>IF(ISNUMBER(AN35),AN35,0)+IF(ISNUMBER(AS35),AS35,0)</f>
        <v>0</v>
      </c>
      <c r="BC35" s="163"/>
      <c r="BD35" s="163"/>
      <c r="BE35" s="163"/>
      <c r="BF35" s="164"/>
      <c r="BG35" s="162" t="s">
        <v>365</v>
      </c>
      <c r="BH35" s="163"/>
      <c r="BI35" s="163"/>
      <c r="BJ35" s="163"/>
      <c r="BK35" s="164"/>
      <c r="BL35" s="162">
        <v>0</v>
      </c>
      <c r="BM35" s="163"/>
      <c r="BN35" s="163"/>
      <c r="BO35" s="163"/>
      <c r="BP35" s="164"/>
      <c r="BQ35" s="162">
        <v>0</v>
      </c>
      <c r="BR35" s="163"/>
      <c r="BS35" s="163"/>
      <c r="BT35" s="164"/>
      <c r="BU35" s="162">
        <f>IF(ISNUMBER(BG35),BG35,0)+IF(ISNUMBER(BL35),BL35,0)</f>
        <v>0</v>
      </c>
      <c r="BV35" s="163"/>
      <c r="BW35" s="163"/>
      <c r="BX35" s="163"/>
      <c r="BY35" s="164"/>
    </row>
    <row r="36" spans="1:79" s="9" customFormat="1" ht="12.75" customHeight="1" x14ac:dyDescent="0.2">
      <c r="A36" s="127"/>
      <c r="B36" s="128"/>
      <c r="C36" s="128"/>
      <c r="D36" s="130"/>
      <c r="E36" s="139" t="s">
        <v>179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1"/>
      <c r="U36" s="165">
        <v>607403</v>
      </c>
      <c r="V36" s="165"/>
      <c r="W36" s="165"/>
      <c r="X36" s="165"/>
      <c r="Y36" s="165"/>
      <c r="Z36" s="165">
        <v>133613</v>
      </c>
      <c r="AA36" s="165"/>
      <c r="AB36" s="165"/>
      <c r="AC36" s="165"/>
      <c r="AD36" s="165"/>
      <c r="AE36" s="166">
        <v>100000</v>
      </c>
      <c r="AF36" s="167"/>
      <c r="AG36" s="167"/>
      <c r="AH36" s="168"/>
      <c r="AI36" s="166">
        <f>IF(ISNUMBER(U36),U36,0)+IF(ISNUMBER(Z36),Z36,0)</f>
        <v>741016</v>
      </c>
      <c r="AJ36" s="167"/>
      <c r="AK36" s="167"/>
      <c r="AL36" s="167"/>
      <c r="AM36" s="168"/>
      <c r="AN36" s="166">
        <v>1300500</v>
      </c>
      <c r="AO36" s="167"/>
      <c r="AP36" s="167"/>
      <c r="AQ36" s="167"/>
      <c r="AR36" s="168"/>
      <c r="AS36" s="166">
        <v>35984</v>
      </c>
      <c r="AT36" s="167"/>
      <c r="AU36" s="167"/>
      <c r="AV36" s="167"/>
      <c r="AW36" s="168"/>
      <c r="AX36" s="166">
        <v>0</v>
      </c>
      <c r="AY36" s="167"/>
      <c r="AZ36" s="167"/>
      <c r="BA36" s="168"/>
      <c r="BB36" s="166">
        <f>IF(ISNUMBER(AN36),AN36,0)+IF(ISNUMBER(AS36),AS36,0)</f>
        <v>1336484</v>
      </c>
      <c r="BC36" s="167"/>
      <c r="BD36" s="167"/>
      <c r="BE36" s="167"/>
      <c r="BF36" s="168"/>
      <c r="BG36" s="166">
        <v>1064300</v>
      </c>
      <c r="BH36" s="167"/>
      <c r="BI36" s="167"/>
      <c r="BJ36" s="167"/>
      <c r="BK36" s="168"/>
      <c r="BL36" s="166">
        <v>0</v>
      </c>
      <c r="BM36" s="167"/>
      <c r="BN36" s="167"/>
      <c r="BO36" s="167"/>
      <c r="BP36" s="168"/>
      <c r="BQ36" s="166">
        <v>0</v>
      </c>
      <c r="BR36" s="167"/>
      <c r="BS36" s="167"/>
      <c r="BT36" s="168"/>
      <c r="BU36" s="166">
        <f>IF(ISNUMBER(BG36),BG36,0)+IF(ISNUMBER(BL36),BL36,0)</f>
        <v>1064300</v>
      </c>
      <c r="BV36" s="167"/>
      <c r="BW36" s="167"/>
      <c r="BX36" s="167"/>
      <c r="BY36" s="168"/>
    </row>
    <row r="38" spans="1:79" ht="14.25" customHeight="1" x14ac:dyDescent="0.2">
      <c r="A38" s="106" t="s">
        <v>435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5" customHeight="1" x14ac:dyDescent="0.2">
      <c r="A39" s="69" t="s">
        <v>355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6" t="s">
        <v>3</v>
      </c>
      <c r="B40" s="77"/>
      <c r="C40" s="77"/>
      <c r="D40" s="78"/>
      <c r="E40" s="76" t="s">
        <v>20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8"/>
      <c r="X40" s="61" t="s">
        <v>359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361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79"/>
      <c r="B41" s="80"/>
      <c r="C41" s="80"/>
      <c r="D41" s="81"/>
      <c r="E41" s="7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1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82" t="s">
        <v>147</v>
      </c>
      <c r="AI41" s="83"/>
      <c r="AJ41" s="83"/>
      <c r="AK41" s="83"/>
      <c r="AL41" s="84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82" t="s">
        <v>147</v>
      </c>
      <c r="BC41" s="83"/>
      <c r="BD41" s="83"/>
      <c r="BE41" s="83"/>
      <c r="BF41" s="84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216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216</v>
      </c>
      <c r="BH43" s="73"/>
      <c r="BI43" s="73"/>
      <c r="BJ43" s="73"/>
      <c r="BK43" s="74"/>
      <c r="CA43" t="s">
        <v>31</v>
      </c>
    </row>
    <row r="44" spans="1:79" s="138" customFormat="1" ht="12.75" customHeight="1" x14ac:dyDescent="0.2">
      <c r="A44" s="158"/>
      <c r="B44" s="159"/>
      <c r="C44" s="159"/>
      <c r="D44" s="160"/>
      <c r="E44" s="132" t="s">
        <v>364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>
        <v>1079200</v>
      </c>
      <c r="Y44" s="163"/>
      <c r="Z44" s="163"/>
      <c r="AA44" s="163"/>
      <c r="AB44" s="164"/>
      <c r="AC44" s="162" t="s">
        <v>365</v>
      </c>
      <c r="AD44" s="163"/>
      <c r="AE44" s="163"/>
      <c r="AF44" s="163"/>
      <c r="AG44" s="164"/>
      <c r="AH44" s="162" t="s">
        <v>365</v>
      </c>
      <c r="AI44" s="163"/>
      <c r="AJ44" s="163"/>
      <c r="AK44" s="163"/>
      <c r="AL44" s="164"/>
      <c r="AM44" s="162">
        <f>IF(ISNUMBER(X44),X44,0)+IF(ISNUMBER(AC44),AC44,0)</f>
        <v>1079200</v>
      </c>
      <c r="AN44" s="163"/>
      <c r="AO44" s="163"/>
      <c r="AP44" s="163"/>
      <c r="AQ44" s="164"/>
      <c r="AR44" s="162">
        <v>1092700</v>
      </c>
      <c r="AS44" s="163"/>
      <c r="AT44" s="163"/>
      <c r="AU44" s="163"/>
      <c r="AV44" s="164"/>
      <c r="AW44" s="162" t="s">
        <v>365</v>
      </c>
      <c r="AX44" s="163"/>
      <c r="AY44" s="163"/>
      <c r="AZ44" s="163"/>
      <c r="BA44" s="164"/>
      <c r="BB44" s="162" t="s">
        <v>365</v>
      </c>
      <c r="BC44" s="163"/>
      <c r="BD44" s="163"/>
      <c r="BE44" s="163"/>
      <c r="BF44" s="164"/>
      <c r="BG44" s="161">
        <f>IF(ISNUMBER(AR44),AR44,0)+IF(ISNUMBER(AW44),AW44,0)</f>
        <v>1092700</v>
      </c>
      <c r="BH44" s="161"/>
      <c r="BI44" s="161"/>
      <c r="BJ44" s="161"/>
      <c r="BK44" s="161"/>
      <c r="CA44" s="138" t="s">
        <v>32</v>
      </c>
    </row>
    <row r="45" spans="1:79" s="138" customFormat="1" ht="25.5" customHeight="1" x14ac:dyDescent="0.2">
      <c r="A45" s="158"/>
      <c r="B45" s="159"/>
      <c r="C45" s="159"/>
      <c r="D45" s="160"/>
      <c r="E45" s="132" t="s">
        <v>366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0</v>
      </c>
      <c r="BH45" s="161"/>
      <c r="BI45" s="161"/>
      <c r="BJ45" s="161"/>
      <c r="BK45" s="161"/>
    </row>
    <row r="46" spans="1:79" s="138" customFormat="1" ht="25.5" customHeight="1" x14ac:dyDescent="0.2">
      <c r="A46" s="158">
        <v>25010400</v>
      </c>
      <c r="B46" s="159"/>
      <c r="C46" s="159"/>
      <c r="D46" s="160"/>
      <c r="E46" s="132" t="s">
        <v>600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12.75" customHeight="1" x14ac:dyDescent="0.2">
      <c r="A47" s="158">
        <v>25020100</v>
      </c>
      <c r="B47" s="159"/>
      <c r="C47" s="159"/>
      <c r="D47" s="160"/>
      <c r="E47" s="132" t="s">
        <v>367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138" customFormat="1" ht="25.5" customHeight="1" x14ac:dyDescent="0.2">
      <c r="A48" s="158"/>
      <c r="B48" s="159"/>
      <c r="C48" s="159"/>
      <c r="D48" s="160"/>
      <c r="E48" s="132" t="s">
        <v>501</v>
      </c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  <c r="X48" s="162" t="s">
        <v>365</v>
      </c>
      <c r="Y48" s="163"/>
      <c r="Z48" s="163"/>
      <c r="AA48" s="163"/>
      <c r="AB48" s="164"/>
      <c r="AC48" s="162">
        <v>0</v>
      </c>
      <c r="AD48" s="163"/>
      <c r="AE48" s="163"/>
      <c r="AF48" s="163"/>
      <c r="AG48" s="164"/>
      <c r="AH48" s="162">
        <v>0</v>
      </c>
      <c r="AI48" s="163"/>
      <c r="AJ48" s="163"/>
      <c r="AK48" s="163"/>
      <c r="AL48" s="164"/>
      <c r="AM48" s="162">
        <f>IF(ISNUMBER(X48),X48,0)+IF(ISNUMBER(AC48),AC48,0)</f>
        <v>0</v>
      </c>
      <c r="AN48" s="163"/>
      <c r="AO48" s="163"/>
      <c r="AP48" s="163"/>
      <c r="AQ48" s="164"/>
      <c r="AR48" s="162" t="s">
        <v>365</v>
      </c>
      <c r="AS48" s="163"/>
      <c r="AT48" s="163"/>
      <c r="AU48" s="163"/>
      <c r="AV48" s="164"/>
      <c r="AW48" s="162">
        <v>0</v>
      </c>
      <c r="AX48" s="163"/>
      <c r="AY48" s="163"/>
      <c r="AZ48" s="163"/>
      <c r="BA48" s="164"/>
      <c r="BB48" s="162">
        <v>0</v>
      </c>
      <c r="BC48" s="163"/>
      <c r="BD48" s="163"/>
      <c r="BE48" s="163"/>
      <c r="BF48" s="164"/>
      <c r="BG48" s="161">
        <f>IF(ISNUMBER(AR48),AR48,0)+IF(ISNUMBER(AW48),AW48,0)</f>
        <v>0</v>
      </c>
      <c r="BH48" s="161"/>
      <c r="BI48" s="161"/>
      <c r="BJ48" s="161"/>
      <c r="BK48" s="161"/>
    </row>
    <row r="49" spans="1:79" s="138" customFormat="1" ht="25.5" customHeight="1" x14ac:dyDescent="0.2">
      <c r="A49" s="158">
        <v>602400</v>
      </c>
      <c r="B49" s="159"/>
      <c r="C49" s="159"/>
      <c r="D49" s="160"/>
      <c r="E49" s="132" t="s">
        <v>502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  <c r="X49" s="162" t="s">
        <v>365</v>
      </c>
      <c r="Y49" s="163"/>
      <c r="Z49" s="163"/>
      <c r="AA49" s="163"/>
      <c r="AB49" s="164"/>
      <c r="AC49" s="162">
        <v>0</v>
      </c>
      <c r="AD49" s="163"/>
      <c r="AE49" s="163"/>
      <c r="AF49" s="163"/>
      <c r="AG49" s="164"/>
      <c r="AH49" s="162">
        <v>0</v>
      </c>
      <c r="AI49" s="163"/>
      <c r="AJ49" s="163"/>
      <c r="AK49" s="163"/>
      <c r="AL49" s="164"/>
      <c r="AM49" s="162">
        <f>IF(ISNUMBER(X49),X49,0)+IF(ISNUMBER(AC49),AC49,0)</f>
        <v>0</v>
      </c>
      <c r="AN49" s="163"/>
      <c r="AO49" s="163"/>
      <c r="AP49" s="163"/>
      <c r="AQ49" s="164"/>
      <c r="AR49" s="162" t="s">
        <v>365</v>
      </c>
      <c r="AS49" s="163"/>
      <c r="AT49" s="163"/>
      <c r="AU49" s="163"/>
      <c r="AV49" s="164"/>
      <c r="AW49" s="162">
        <v>0</v>
      </c>
      <c r="AX49" s="163"/>
      <c r="AY49" s="163"/>
      <c r="AZ49" s="163"/>
      <c r="BA49" s="164"/>
      <c r="BB49" s="162">
        <v>0</v>
      </c>
      <c r="BC49" s="163"/>
      <c r="BD49" s="163"/>
      <c r="BE49" s="163"/>
      <c r="BF49" s="164"/>
      <c r="BG49" s="161">
        <f>IF(ISNUMBER(AR49),AR49,0)+IF(ISNUMBER(AW49),AW49,0)</f>
        <v>0</v>
      </c>
      <c r="BH49" s="161"/>
      <c r="BI49" s="161"/>
      <c r="BJ49" s="161"/>
      <c r="BK49" s="161"/>
    </row>
    <row r="50" spans="1:79" s="9" customFormat="1" ht="12.75" customHeight="1" x14ac:dyDescent="0.2">
      <c r="A50" s="127"/>
      <c r="B50" s="128"/>
      <c r="C50" s="128"/>
      <c r="D50" s="130"/>
      <c r="E50" s="139" t="s">
        <v>179</v>
      </c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166">
        <v>1079200</v>
      </c>
      <c r="Y50" s="167"/>
      <c r="Z50" s="167"/>
      <c r="AA50" s="167"/>
      <c r="AB50" s="168"/>
      <c r="AC50" s="166">
        <v>0</v>
      </c>
      <c r="AD50" s="167"/>
      <c r="AE50" s="167"/>
      <c r="AF50" s="167"/>
      <c r="AG50" s="168"/>
      <c r="AH50" s="166">
        <v>0</v>
      </c>
      <c r="AI50" s="167"/>
      <c r="AJ50" s="167"/>
      <c r="AK50" s="167"/>
      <c r="AL50" s="168"/>
      <c r="AM50" s="166">
        <f>IF(ISNUMBER(X50),X50,0)+IF(ISNUMBER(AC50),AC50,0)</f>
        <v>1079200</v>
      </c>
      <c r="AN50" s="167"/>
      <c r="AO50" s="167"/>
      <c r="AP50" s="167"/>
      <c r="AQ50" s="168"/>
      <c r="AR50" s="166">
        <v>1092700</v>
      </c>
      <c r="AS50" s="167"/>
      <c r="AT50" s="167"/>
      <c r="AU50" s="167"/>
      <c r="AV50" s="168"/>
      <c r="AW50" s="166">
        <v>0</v>
      </c>
      <c r="AX50" s="167"/>
      <c r="AY50" s="167"/>
      <c r="AZ50" s="167"/>
      <c r="BA50" s="168"/>
      <c r="BB50" s="166">
        <v>0</v>
      </c>
      <c r="BC50" s="167"/>
      <c r="BD50" s="167"/>
      <c r="BE50" s="167"/>
      <c r="BF50" s="168"/>
      <c r="BG50" s="165">
        <f>IF(ISNUMBER(AR50),AR50,0)+IF(ISNUMBER(AW50),AW50,0)</f>
        <v>1092700</v>
      </c>
      <c r="BH50" s="165"/>
      <c r="BI50" s="165"/>
      <c r="BJ50" s="165"/>
      <c r="BK50" s="165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423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355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7" t="s">
        <v>149</v>
      </c>
      <c r="B56" s="88"/>
      <c r="C56" s="88"/>
      <c r="D56" s="89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12.75">
      <c r="A57" s="90"/>
      <c r="B57" s="91"/>
      <c r="C57" s="91"/>
      <c r="D57" s="92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215</v>
      </c>
      <c r="BV59" s="73"/>
      <c r="BW59" s="73"/>
      <c r="BX59" s="73"/>
      <c r="BY59" s="74"/>
      <c r="CA59" t="s">
        <v>33</v>
      </c>
    </row>
    <row r="60" spans="1:79" s="138" customFormat="1" ht="12.75" customHeight="1" x14ac:dyDescent="0.2">
      <c r="A60" s="158">
        <v>2111</v>
      </c>
      <c r="B60" s="159"/>
      <c r="C60" s="159"/>
      <c r="D60" s="160"/>
      <c r="E60" s="132" t="s">
        <v>368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404085.57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404085.57</v>
      </c>
      <c r="AJ60" s="163"/>
      <c r="AK60" s="163"/>
      <c r="AL60" s="163"/>
      <c r="AM60" s="164"/>
      <c r="AN60" s="162">
        <v>953700</v>
      </c>
      <c r="AO60" s="163"/>
      <c r="AP60" s="163"/>
      <c r="AQ60" s="163"/>
      <c r="AR60" s="164"/>
      <c r="AS60" s="162">
        <v>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953700</v>
      </c>
      <c r="BC60" s="163"/>
      <c r="BD60" s="163"/>
      <c r="BE60" s="163"/>
      <c r="BF60" s="164"/>
      <c r="BG60" s="162">
        <v>764220</v>
      </c>
      <c r="BH60" s="163"/>
      <c r="BI60" s="163"/>
      <c r="BJ60" s="163"/>
      <c r="BK60" s="164"/>
      <c r="BL60" s="162">
        <v>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764220</v>
      </c>
      <c r="BV60" s="163"/>
      <c r="BW60" s="163"/>
      <c r="BX60" s="163"/>
      <c r="BY60" s="164"/>
      <c r="CA60" s="138" t="s">
        <v>34</v>
      </c>
    </row>
    <row r="61" spans="1:79" s="138" customFormat="1" ht="12.75" customHeight="1" x14ac:dyDescent="0.2">
      <c r="A61" s="158">
        <v>2120</v>
      </c>
      <c r="B61" s="159"/>
      <c r="C61" s="159"/>
      <c r="D61" s="160"/>
      <c r="E61" s="132" t="s">
        <v>369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74235.88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74235.88</v>
      </c>
      <c r="AJ61" s="163"/>
      <c r="AK61" s="163"/>
      <c r="AL61" s="163"/>
      <c r="AM61" s="164"/>
      <c r="AN61" s="162">
        <v>182430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182430</v>
      </c>
      <c r="BC61" s="163"/>
      <c r="BD61" s="163"/>
      <c r="BE61" s="163"/>
      <c r="BF61" s="164"/>
      <c r="BG61" s="162">
        <v>148760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148760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2210</v>
      </c>
      <c r="B62" s="159"/>
      <c r="C62" s="159"/>
      <c r="D62" s="160"/>
      <c r="E62" s="132" t="s">
        <v>370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58803.199999999997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58803.199999999997</v>
      </c>
      <c r="AJ62" s="163"/>
      <c r="AK62" s="163"/>
      <c r="AL62" s="163"/>
      <c r="AM62" s="164"/>
      <c r="AN62" s="162">
        <v>25000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25000</v>
      </c>
      <c r="BC62" s="163"/>
      <c r="BD62" s="163"/>
      <c r="BE62" s="163"/>
      <c r="BF62" s="164"/>
      <c r="BG62" s="162">
        <v>27500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27500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2240</v>
      </c>
      <c r="B63" s="159"/>
      <c r="C63" s="159"/>
      <c r="D63" s="160"/>
      <c r="E63" s="132" t="s">
        <v>371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14497.2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14497.2</v>
      </c>
      <c r="AJ63" s="163"/>
      <c r="AK63" s="163"/>
      <c r="AL63" s="163"/>
      <c r="AM63" s="164"/>
      <c r="AN63" s="162">
        <v>46100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46100</v>
      </c>
      <c r="BC63" s="163"/>
      <c r="BD63" s="163"/>
      <c r="BE63" s="163"/>
      <c r="BF63" s="164"/>
      <c r="BG63" s="162">
        <v>27500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27500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2272</v>
      </c>
      <c r="B64" s="159"/>
      <c r="C64" s="159"/>
      <c r="D64" s="160"/>
      <c r="E64" s="132" t="s">
        <v>372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0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0</v>
      </c>
      <c r="AJ64" s="163"/>
      <c r="AK64" s="163"/>
      <c r="AL64" s="163"/>
      <c r="AM64" s="164"/>
      <c r="AN64" s="162">
        <v>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0</v>
      </c>
      <c r="BC64" s="163"/>
      <c r="BD64" s="163"/>
      <c r="BE64" s="163"/>
      <c r="BF64" s="164"/>
      <c r="BG64" s="162">
        <v>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2273</v>
      </c>
      <c r="B65" s="159"/>
      <c r="C65" s="159"/>
      <c r="D65" s="160"/>
      <c r="E65" s="132" t="s">
        <v>373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14021.56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14021.56</v>
      </c>
      <c r="AJ65" s="163"/>
      <c r="AK65" s="163"/>
      <c r="AL65" s="163"/>
      <c r="AM65" s="164"/>
      <c r="AN65" s="162">
        <v>30900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30900</v>
      </c>
      <c r="BC65" s="163"/>
      <c r="BD65" s="163"/>
      <c r="BE65" s="163"/>
      <c r="BF65" s="164"/>
      <c r="BG65" s="162">
        <v>33900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33900</v>
      </c>
      <c r="BV65" s="163"/>
      <c r="BW65" s="163"/>
      <c r="BX65" s="163"/>
      <c r="BY65" s="164"/>
    </row>
    <row r="66" spans="1:79" s="138" customFormat="1" ht="12.75" customHeight="1" x14ac:dyDescent="0.2">
      <c r="A66" s="158">
        <v>2274</v>
      </c>
      <c r="B66" s="159"/>
      <c r="C66" s="159"/>
      <c r="D66" s="160"/>
      <c r="E66" s="132" t="s">
        <v>374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41759.589999999997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41759.589999999997</v>
      </c>
      <c r="AJ66" s="163"/>
      <c r="AK66" s="163"/>
      <c r="AL66" s="163"/>
      <c r="AM66" s="164"/>
      <c r="AN66" s="162">
        <v>62200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62200</v>
      </c>
      <c r="BC66" s="163"/>
      <c r="BD66" s="163"/>
      <c r="BE66" s="163"/>
      <c r="BF66" s="164"/>
      <c r="BG66" s="162">
        <v>62200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62200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2800</v>
      </c>
      <c r="B67" s="159"/>
      <c r="C67" s="159"/>
      <c r="D67" s="160"/>
      <c r="E67" s="132" t="s">
        <v>376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0</v>
      </c>
      <c r="AA67" s="163"/>
      <c r="AB67" s="163"/>
      <c r="AC67" s="163"/>
      <c r="AD67" s="164"/>
      <c r="AE67" s="162">
        <v>0</v>
      </c>
      <c r="AF67" s="163"/>
      <c r="AG67" s="163"/>
      <c r="AH67" s="164"/>
      <c r="AI67" s="162">
        <f>IF(ISNUMBER(U67),U67,0)+IF(ISNUMBER(Z67),Z67,0)</f>
        <v>0</v>
      </c>
      <c r="AJ67" s="163"/>
      <c r="AK67" s="163"/>
      <c r="AL67" s="163"/>
      <c r="AM67" s="164"/>
      <c r="AN67" s="162">
        <v>170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170</v>
      </c>
      <c r="BC67" s="163"/>
      <c r="BD67" s="163"/>
      <c r="BE67" s="163"/>
      <c r="BF67" s="164"/>
      <c r="BG67" s="162">
        <v>220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220</v>
      </c>
      <c r="BV67" s="163"/>
      <c r="BW67" s="163"/>
      <c r="BX67" s="163"/>
      <c r="BY67" s="164"/>
    </row>
    <row r="68" spans="1:79" s="138" customFormat="1" ht="25.5" customHeight="1" x14ac:dyDescent="0.2">
      <c r="A68" s="158">
        <v>3110</v>
      </c>
      <c r="B68" s="159"/>
      <c r="C68" s="159"/>
      <c r="D68" s="160"/>
      <c r="E68" s="132" t="s">
        <v>551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4"/>
      <c r="U68" s="162">
        <v>0</v>
      </c>
      <c r="V68" s="163"/>
      <c r="W68" s="163"/>
      <c r="X68" s="163"/>
      <c r="Y68" s="164"/>
      <c r="Z68" s="162">
        <v>100000</v>
      </c>
      <c r="AA68" s="163"/>
      <c r="AB68" s="163"/>
      <c r="AC68" s="163"/>
      <c r="AD68" s="164"/>
      <c r="AE68" s="162">
        <v>100000</v>
      </c>
      <c r="AF68" s="163"/>
      <c r="AG68" s="163"/>
      <c r="AH68" s="164"/>
      <c r="AI68" s="162">
        <f>IF(ISNUMBER(U68),U68,0)+IF(ISNUMBER(Z68),Z68,0)</f>
        <v>100000</v>
      </c>
      <c r="AJ68" s="163"/>
      <c r="AK68" s="163"/>
      <c r="AL68" s="163"/>
      <c r="AM68" s="164"/>
      <c r="AN68" s="162">
        <v>0</v>
      </c>
      <c r="AO68" s="163"/>
      <c r="AP68" s="163"/>
      <c r="AQ68" s="163"/>
      <c r="AR68" s="164"/>
      <c r="AS68" s="162">
        <v>0</v>
      </c>
      <c r="AT68" s="163"/>
      <c r="AU68" s="163"/>
      <c r="AV68" s="163"/>
      <c r="AW68" s="164"/>
      <c r="AX68" s="162">
        <v>0</v>
      </c>
      <c r="AY68" s="163"/>
      <c r="AZ68" s="163"/>
      <c r="BA68" s="164"/>
      <c r="BB68" s="162">
        <f>IF(ISNUMBER(AN68),AN68,0)+IF(ISNUMBER(AS68),AS68,0)</f>
        <v>0</v>
      </c>
      <c r="BC68" s="163"/>
      <c r="BD68" s="163"/>
      <c r="BE68" s="163"/>
      <c r="BF68" s="164"/>
      <c r="BG68" s="162">
        <v>0</v>
      </c>
      <c r="BH68" s="163"/>
      <c r="BI68" s="163"/>
      <c r="BJ68" s="163"/>
      <c r="BK68" s="164"/>
      <c r="BL68" s="162">
        <v>0</v>
      </c>
      <c r="BM68" s="163"/>
      <c r="BN68" s="163"/>
      <c r="BO68" s="163"/>
      <c r="BP68" s="164"/>
      <c r="BQ68" s="162">
        <v>0</v>
      </c>
      <c r="BR68" s="163"/>
      <c r="BS68" s="163"/>
      <c r="BT68" s="164"/>
      <c r="BU68" s="162">
        <f>IF(ISNUMBER(BG68),BG68,0)+IF(ISNUMBER(BL68),BL68,0)</f>
        <v>0</v>
      </c>
      <c r="BV68" s="163"/>
      <c r="BW68" s="163"/>
      <c r="BX68" s="163"/>
      <c r="BY68" s="164"/>
    </row>
    <row r="69" spans="1:79" s="9" customFormat="1" ht="12.75" customHeight="1" x14ac:dyDescent="0.2">
      <c r="A69" s="127"/>
      <c r="B69" s="128"/>
      <c r="C69" s="128"/>
      <c r="D69" s="130"/>
      <c r="E69" s="139" t="s">
        <v>179</v>
      </c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1"/>
      <c r="U69" s="166">
        <v>607403</v>
      </c>
      <c r="V69" s="167"/>
      <c r="W69" s="167"/>
      <c r="X69" s="167"/>
      <c r="Y69" s="168"/>
      <c r="Z69" s="166">
        <v>100000</v>
      </c>
      <c r="AA69" s="167"/>
      <c r="AB69" s="167"/>
      <c r="AC69" s="167"/>
      <c r="AD69" s="168"/>
      <c r="AE69" s="166">
        <v>100000</v>
      </c>
      <c r="AF69" s="167"/>
      <c r="AG69" s="167"/>
      <c r="AH69" s="168"/>
      <c r="AI69" s="166">
        <f>IF(ISNUMBER(U69),U69,0)+IF(ISNUMBER(Z69),Z69,0)</f>
        <v>707403</v>
      </c>
      <c r="AJ69" s="167"/>
      <c r="AK69" s="167"/>
      <c r="AL69" s="167"/>
      <c r="AM69" s="168"/>
      <c r="AN69" s="166">
        <v>1300500</v>
      </c>
      <c r="AO69" s="167"/>
      <c r="AP69" s="167"/>
      <c r="AQ69" s="167"/>
      <c r="AR69" s="168"/>
      <c r="AS69" s="166">
        <v>0</v>
      </c>
      <c r="AT69" s="167"/>
      <c r="AU69" s="167"/>
      <c r="AV69" s="167"/>
      <c r="AW69" s="168"/>
      <c r="AX69" s="166">
        <v>0</v>
      </c>
      <c r="AY69" s="167"/>
      <c r="AZ69" s="167"/>
      <c r="BA69" s="168"/>
      <c r="BB69" s="166">
        <f>IF(ISNUMBER(AN69),AN69,0)+IF(ISNUMBER(AS69),AS69,0)</f>
        <v>1300500</v>
      </c>
      <c r="BC69" s="167"/>
      <c r="BD69" s="167"/>
      <c r="BE69" s="167"/>
      <c r="BF69" s="168"/>
      <c r="BG69" s="166">
        <v>1064300</v>
      </c>
      <c r="BH69" s="167"/>
      <c r="BI69" s="167"/>
      <c r="BJ69" s="167"/>
      <c r="BK69" s="168"/>
      <c r="BL69" s="166">
        <v>0</v>
      </c>
      <c r="BM69" s="167"/>
      <c r="BN69" s="167"/>
      <c r="BO69" s="167"/>
      <c r="BP69" s="168"/>
      <c r="BQ69" s="166">
        <v>0</v>
      </c>
      <c r="BR69" s="167"/>
      <c r="BS69" s="167"/>
      <c r="BT69" s="168"/>
      <c r="BU69" s="166">
        <f>IF(ISNUMBER(BG69),BG69,0)+IF(ISNUMBER(BL69),BL69,0)</f>
        <v>1064300</v>
      </c>
      <c r="BV69" s="167"/>
      <c r="BW69" s="167"/>
      <c r="BX69" s="167"/>
      <c r="BY69" s="168"/>
    </row>
    <row r="71" spans="1:79" ht="14.25" customHeight="1" x14ac:dyDescent="0.2">
      <c r="A71" s="48" t="s">
        <v>424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5" customHeight="1" x14ac:dyDescent="0.2">
      <c r="A72" s="69" t="s">
        <v>355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</row>
    <row r="73" spans="1:79" ht="23.1" customHeight="1" x14ac:dyDescent="12.75">
      <c r="A73" s="87" t="s">
        <v>150</v>
      </c>
      <c r="B73" s="88"/>
      <c r="C73" s="88"/>
      <c r="D73" s="88"/>
      <c r="E73" s="89"/>
      <c r="F73" s="46" t="s">
        <v>20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356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3"/>
      <c r="AN73" s="61" t="s">
        <v>357</v>
      </c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61" t="s">
        <v>358</v>
      </c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3"/>
    </row>
    <row r="74" spans="1:79" ht="51.75" customHeight="1" x14ac:dyDescent="12.75">
      <c r="A74" s="90"/>
      <c r="B74" s="91"/>
      <c r="C74" s="91"/>
      <c r="D74" s="91"/>
      <c r="E74" s="92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5</v>
      </c>
      <c r="V74" s="62"/>
      <c r="W74" s="62"/>
      <c r="X74" s="62"/>
      <c r="Y74" s="63"/>
      <c r="Z74" s="61" t="s">
        <v>4</v>
      </c>
      <c r="AA74" s="62"/>
      <c r="AB74" s="62"/>
      <c r="AC74" s="62"/>
      <c r="AD74" s="63"/>
      <c r="AE74" s="82" t="s">
        <v>147</v>
      </c>
      <c r="AF74" s="83"/>
      <c r="AG74" s="83"/>
      <c r="AH74" s="84"/>
      <c r="AI74" s="61" t="s">
        <v>6</v>
      </c>
      <c r="AJ74" s="62"/>
      <c r="AK74" s="62"/>
      <c r="AL74" s="62"/>
      <c r="AM74" s="63"/>
      <c r="AN74" s="61" t="s">
        <v>5</v>
      </c>
      <c r="AO74" s="62"/>
      <c r="AP74" s="62"/>
      <c r="AQ74" s="62"/>
      <c r="AR74" s="63"/>
      <c r="AS74" s="61" t="s">
        <v>4</v>
      </c>
      <c r="AT74" s="62"/>
      <c r="AU74" s="62"/>
      <c r="AV74" s="62"/>
      <c r="AW74" s="63"/>
      <c r="AX74" s="82" t="s">
        <v>147</v>
      </c>
      <c r="AY74" s="83"/>
      <c r="AZ74" s="83"/>
      <c r="BA74" s="84"/>
      <c r="BB74" s="61" t="s">
        <v>118</v>
      </c>
      <c r="BC74" s="62"/>
      <c r="BD74" s="62"/>
      <c r="BE74" s="62"/>
      <c r="BF74" s="63"/>
      <c r="BG74" s="61" t="s">
        <v>5</v>
      </c>
      <c r="BH74" s="62"/>
      <c r="BI74" s="62"/>
      <c r="BJ74" s="62"/>
      <c r="BK74" s="63"/>
      <c r="BL74" s="61" t="s">
        <v>4</v>
      </c>
      <c r="BM74" s="62"/>
      <c r="BN74" s="62"/>
      <c r="BO74" s="62"/>
      <c r="BP74" s="63"/>
      <c r="BQ74" s="82" t="s">
        <v>147</v>
      </c>
      <c r="BR74" s="83"/>
      <c r="BS74" s="83"/>
      <c r="BT74" s="84"/>
      <c r="BU74" s="46" t="s">
        <v>119</v>
      </c>
      <c r="BV74" s="46"/>
      <c r="BW74" s="46"/>
      <c r="BX74" s="46"/>
      <c r="BY74" s="46"/>
    </row>
    <row r="75" spans="1:79" ht="15" customHeight="1" x14ac:dyDescent="0.2">
      <c r="A75" s="61">
        <v>1</v>
      </c>
      <c r="B75" s="62"/>
      <c r="C75" s="62"/>
      <c r="D75" s="62"/>
      <c r="E75" s="63"/>
      <c r="F75" s="61">
        <v>2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3"/>
      <c r="U75" s="61">
        <v>3</v>
      </c>
      <c r="V75" s="62"/>
      <c r="W75" s="62"/>
      <c r="X75" s="62"/>
      <c r="Y75" s="63"/>
      <c r="Z75" s="61">
        <v>4</v>
      </c>
      <c r="AA75" s="62"/>
      <c r="AB75" s="62"/>
      <c r="AC75" s="62"/>
      <c r="AD75" s="63"/>
      <c r="AE75" s="61">
        <v>5</v>
      </c>
      <c r="AF75" s="62"/>
      <c r="AG75" s="62"/>
      <c r="AH75" s="63"/>
      <c r="AI75" s="61">
        <v>6</v>
      </c>
      <c r="AJ75" s="62"/>
      <c r="AK75" s="62"/>
      <c r="AL75" s="62"/>
      <c r="AM75" s="63"/>
      <c r="AN75" s="61">
        <v>7</v>
      </c>
      <c r="AO75" s="62"/>
      <c r="AP75" s="62"/>
      <c r="AQ75" s="62"/>
      <c r="AR75" s="63"/>
      <c r="AS75" s="61">
        <v>8</v>
      </c>
      <c r="AT75" s="62"/>
      <c r="AU75" s="62"/>
      <c r="AV75" s="62"/>
      <c r="AW75" s="63"/>
      <c r="AX75" s="61">
        <v>9</v>
      </c>
      <c r="AY75" s="62"/>
      <c r="AZ75" s="62"/>
      <c r="BA75" s="63"/>
      <c r="BB75" s="61">
        <v>10</v>
      </c>
      <c r="BC75" s="62"/>
      <c r="BD75" s="62"/>
      <c r="BE75" s="62"/>
      <c r="BF75" s="63"/>
      <c r="BG75" s="61">
        <v>11</v>
      </c>
      <c r="BH75" s="62"/>
      <c r="BI75" s="62"/>
      <c r="BJ75" s="62"/>
      <c r="BK75" s="63"/>
      <c r="BL75" s="61">
        <v>12</v>
      </c>
      <c r="BM75" s="62"/>
      <c r="BN75" s="62"/>
      <c r="BO75" s="62"/>
      <c r="BP75" s="63"/>
      <c r="BQ75" s="61">
        <v>13</v>
      </c>
      <c r="BR75" s="62"/>
      <c r="BS75" s="62"/>
      <c r="BT75" s="63"/>
      <c r="BU75" s="46">
        <v>14</v>
      </c>
      <c r="BV75" s="46"/>
      <c r="BW75" s="46"/>
      <c r="BX75" s="46"/>
      <c r="BY75" s="46"/>
    </row>
    <row r="76" spans="1:79" s="2" customFormat="1" ht="13.5" hidden="1" customHeight="1" x14ac:dyDescent="0.2">
      <c r="A76" s="64" t="s">
        <v>85</v>
      </c>
      <c r="B76" s="65"/>
      <c r="C76" s="65"/>
      <c r="D76" s="65"/>
      <c r="E76" s="66"/>
      <c r="F76" s="64" t="s">
        <v>78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6"/>
      <c r="U76" s="64" t="s">
        <v>86</v>
      </c>
      <c r="V76" s="65"/>
      <c r="W76" s="65"/>
      <c r="X76" s="65"/>
      <c r="Y76" s="66"/>
      <c r="Z76" s="64" t="s">
        <v>87</v>
      </c>
      <c r="AA76" s="65"/>
      <c r="AB76" s="65"/>
      <c r="AC76" s="65"/>
      <c r="AD76" s="66"/>
      <c r="AE76" s="64" t="s">
        <v>113</v>
      </c>
      <c r="AF76" s="65"/>
      <c r="AG76" s="65"/>
      <c r="AH76" s="66"/>
      <c r="AI76" s="72" t="s">
        <v>215</v>
      </c>
      <c r="AJ76" s="73"/>
      <c r="AK76" s="73"/>
      <c r="AL76" s="73"/>
      <c r="AM76" s="74"/>
      <c r="AN76" s="64" t="s">
        <v>88</v>
      </c>
      <c r="AO76" s="65"/>
      <c r="AP76" s="65"/>
      <c r="AQ76" s="65"/>
      <c r="AR76" s="66"/>
      <c r="AS76" s="64" t="s">
        <v>89</v>
      </c>
      <c r="AT76" s="65"/>
      <c r="AU76" s="65"/>
      <c r="AV76" s="65"/>
      <c r="AW76" s="66"/>
      <c r="AX76" s="64" t="s">
        <v>114</v>
      </c>
      <c r="AY76" s="65"/>
      <c r="AZ76" s="65"/>
      <c r="BA76" s="66"/>
      <c r="BB76" s="72" t="s">
        <v>215</v>
      </c>
      <c r="BC76" s="73"/>
      <c r="BD76" s="73"/>
      <c r="BE76" s="73"/>
      <c r="BF76" s="74"/>
      <c r="BG76" s="64" t="s">
        <v>79</v>
      </c>
      <c r="BH76" s="65"/>
      <c r="BI76" s="65"/>
      <c r="BJ76" s="65"/>
      <c r="BK76" s="66"/>
      <c r="BL76" s="64" t="s">
        <v>80</v>
      </c>
      <c r="BM76" s="65"/>
      <c r="BN76" s="65"/>
      <c r="BO76" s="65"/>
      <c r="BP76" s="66"/>
      <c r="BQ76" s="64" t="s">
        <v>115</v>
      </c>
      <c r="BR76" s="65"/>
      <c r="BS76" s="65"/>
      <c r="BT76" s="66"/>
      <c r="BU76" s="75" t="s">
        <v>215</v>
      </c>
      <c r="BV76" s="75"/>
      <c r="BW76" s="75"/>
      <c r="BX76" s="75"/>
      <c r="BY76" s="75"/>
      <c r="CA76" t="s">
        <v>35</v>
      </c>
    </row>
    <row r="77" spans="1:79" s="9" customFormat="1" ht="12.75" customHeight="1" x14ac:dyDescent="0.2">
      <c r="A77" s="127"/>
      <c r="B77" s="128"/>
      <c r="C77" s="128"/>
      <c r="D77" s="128"/>
      <c r="E77" s="130"/>
      <c r="F77" s="127" t="s">
        <v>179</v>
      </c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30"/>
      <c r="U77" s="166"/>
      <c r="V77" s="167"/>
      <c r="W77" s="167"/>
      <c r="X77" s="167"/>
      <c r="Y77" s="168"/>
      <c r="Z77" s="166"/>
      <c r="AA77" s="167"/>
      <c r="AB77" s="167"/>
      <c r="AC77" s="167"/>
      <c r="AD77" s="168"/>
      <c r="AE77" s="166"/>
      <c r="AF77" s="167"/>
      <c r="AG77" s="167"/>
      <c r="AH77" s="168"/>
      <c r="AI77" s="166">
        <f>IF(ISNUMBER(U77),U77,0)+IF(ISNUMBER(Z77),Z77,0)</f>
        <v>0</v>
      </c>
      <c r="AJ77" s="167"/>
      <c r="AK77" s="167"/>
      <c r="AL77" s="167"/>
      <c r="AM77" s="168"/>
      <c r="AN77" s="166"/>
      <c r="AO77" s="167"/>
      <c r="AP77" s="167"/>
      <c r="AQ77" s="167"/>
      <c r="AR77" s="168"/>
      <c r="AS77" s="166"/>
      <c r="AT77" s="167"/>
      <c r="AU77" s="167"/>
      <c r="AV77" s="167"/>
      <c r="AW77" s="168"/>
      <c r="AX77" s="166"/>
      <c r="AY77" s="167"/>
      <c r="AZ77" s="167"/>
      <c r="BA77" s="168"/>
      <c r="BB77" s="166">
        <f>IF(ISNUMBER(AN77),AN77,0)+IF(ISNUMBER(AS77),AS77,0)</f>
        <v>0</v>
      </c>
      <c r="BC77" s="167"/>
      <c r="BD77" s="167"/>
      <c r="BE77" s="167"/>
      <c r="BF77" s="168"/>
      <c r="BG77" s="166"/>
      <c r="BH77" s="167"/>
      <c r="BI77" s="167"/>
      <c r="BJ77" s="167"/>
      <c r="BK77" s="168"/>
      <c r="BL77" s="166"/>
      <c r="BM77" s="167"/>
      <c r="BN77" s="167"/>
      <c r="BO77" s="167"/>
      <c r="BP77" s="168"/>
      <c r="BQ77" s="166"/>
      <c r="BR77" s="167"/>
      <c r="BS77" s="167"/>
      <c r="BT77" s="168"/>
      <c r="BU77" s="166">
        <f>IF(ISNUMBER(BG77),BG77,0)+IF(ISNUMBER(BL77),BL77,0)</f>
        <v>0</v>
      </c>
      <c r="BV77" s="167"/>
      <c r="BW77" s="167"/>
      <c r="BX77" s="167"/>
      <c r="BY77" s="168"/>
      <c r="CA77" s="9" t="s">
        <v>36</v>
      </c>
    </row>
    <row r="79" spans="1:79" ht="14.25" customHeight="1" x14ac:dyDescent="0.2">
      <c r="A79" s="48" t="s">
        <v>436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5" customHeight="1" x14ac:dyDescent="0.2">
      <c r="A80" s="69" t="s">
        <v>355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</row>
    <row r="81" spans="1:79" ht="23.1" customHeight="1" x14ac:dyDescent="0.2">
      <c r="A81" s="87" t="s">
        <v>149</v>
      </c>
      <c r="B81" s="88"/>
      <c r="C81" s="88"/>
      <c r="D81" s="89"/>
      <c r="E81" s="76" t="s">
        <v>20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61" t="s">
        <v>359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3"/>
      <c r="AR81" s="46" t="s">
        <v>361</v>
      </c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79" ht="48.75" customHeight="1" x14ac:dyDescent="0.2">
      <c r="A82" s="90"/>
      <c r="B82" s="91"/>
      <c r="C82" s="91"/>
      <c r="D82" s="92"/>
      <c r="E82" s="7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76" t="s">
        <v>5</v>
      </c>
      <c r="Y82" s="77"/>
      <c r="Z82" s="77"/>
      <c r="AA82" s="77"/>
      <c r="AB82" s="78"/>
      <c r="AC82" s="76" t="s">
        <v>4</v>
      </c>
      <c r="AD82" s="77"/>
      <c r="AE82" s="77"/>
      <c r="AF82" s="77"/>
      <c r="AG82" s="78"/>
      <c r="AH82" s="82" t="s">
        <v>147</v>
      </c>
      <c r="AI82" s="83"/>
      <c r="AJ82" s="83"/>
      <c r="AK82" s="83"/>
      <c r="AL82" s="84"/>
      <c r="AM82" s="61" t="s">
        <v>6</v>
      </c>
      <c r="AN82" s="62"/>
      <c r="AO82" s="62"/>
      <c r="AP82" s="62"/>
      <c r="AQ82" s="63"/>
      <c r="AR82" s="61" t="s">
        <v>5</v>
      </c>
      <c r="AS82" s="62"/>
      <c r="AT82" s="62"/>
      <c r="AU82" s="62"/>
      <c r="AV82" s="63"/>
      <c r="AW82" s="61" t="s">
        <v>4</v>
      </c>
      <c r="AX82" s="62"/>
      <c r="AY82" s="62"/>
      <c r="AZ82" s="62"/>
      <c r="BA82" s="63"/>
      <c r="BB82" s="82" t="s">
        <v>147</v>
      </c>
      <c r="BC82" s="83"/>
      <c r="BD82" s="83"/>
      <c r="BE82" s="83"/>
      <c r="BF82" s="84"/>
      <c r="BG82" s="61" t="s">
        <v>118</v>
      </c>
      <c r="BH82" s="62"/>
      <c r="BI82" s="62"/>
      <c r="BJ82" s="62"/>
      <c r="BK82" s="63"/>
    </row>
    <row r="83" spans="1:79" ht="12.75" customHeight="1" x14ac:dyDescent="0.2">
      <c r="A83" s="61">
        <v>1</v>
      </c>
      <c r="B83" s="62"/>
      <c r="C83" s="62"/>
      <c r="D83" s="63"/>
      <c r="E83" s="61">
        <v>2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1">
        <v>3</v>
      </c>
      <c r="Y83" s="62"/>
      <c r="Z83" s="62"/>
      <c r="AA83" s="62"/>
      <c r="AB83" s="63"/>
      <c r="AC83" s="61">
        <v>4</v>
      </c>
      <c r="AD83" s="62"/>
      <c r="AE83" s="62"/>
      <c r="AF83" s="62"/>
      <c r="AG83" s="63"/>
      <c r="AH83" s="61">
        <v>5</v>
      </c>
      <c r="AI83" s="62"/>
      <c r="AJ83" s="62"/>
      <c r="AK83" s="62"/>
      <c r="AL83" s="63"/>
      <c r="AM83" s="61">
        <v>6</v>
      </c>
      <c r="AN83" s="62"/>
      <c r="AO83" s="62"/>
      <c r="AP83" s="62"/>
      <c r="AQ83" s="63"/>
      <c r="AR83" s="61">
        <v>7</v>
      </c>
      <c r="AS83" s="62"/>
      <c r="AT83" s="62"/>
      <c r="AU83" s="62"/>
      <c r="AV83" s="63"/>
      <c r="AW83" s="61">
        <v>8</v>
      </c>
      <c r="AX83" s="62"/>
      <c r="AY83" s="62"/>
      <c r="AZ83" s="62"/>
      <c r="BA83" s="63"/>
      <c r="BB83" s="61">
        <v>9</v>
      </c>
      <c r="BC83" s="62"/>
      <c r="BD83" s="62"/>
      <c r="BE83" s="62"/>
      <c r="BF83" s="63"/>
      <c r="BG83" s="61">
        <v>10</v>
      </c>
      <c r="BH83" s="62"/>
      <c r="BI83" s="62"/>
      <c r="BJ83" s="62"/>
      <c r="BK83" s="63"/>
    </row>
    <row r="84" spans="1:79" s="2" customFormat="1" ht="12.75" hidden="1" customHeight="1" x14ac:dyDescent="0.2">
      <c r="A84" s="64" t="s">
        <v>85</v>
      </c>
      <c r="B84" s="65"/>
      <c r="C84" s="65"/>
      <c r="D84" s="66"/>
      <c r="E84" s="64" t="s">
        <v>78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6"/>
      <c r="X84" s="94" t="s">
        <v>81</v>
      </c>
      <c r="Y84" s="95"/>
      <c r="Z84" s="95"/>
      <c r="AA84" s="95"/>
      <c r="AB84" s="96"/>
      <c r="AC84" s="94" t="s">
        <v>82</v>
      </c>
      <c r="AD84" s="95"/>
      <c r="AE84" s="95"/>
      <c r="AF84" s="95"/>
      <c r="AG84" s="96"/>
      <c r="AH84" s="64" t="s">
        <v>116</v>
      </c>
      <c r="AI84" s="65"/>
      <c r="AJ84" s="65"/>
      <c r="AK84" s="65"/>
      <c r="AL84" s="66"/>
      <c r="AM84" s="72" t="s">
        <v>216</v>
      </c>
      <c r="AN84" s="73"/>
      <c r="AO84" s="73"/>
      <c r="AP84" s="73"/>
      <c r="AQ84" s="74"/>
      <c r="AR84" s="64" t="s">
        <v>83</v>
      </c>
      <c r="AS84" s="65"/>
      <c r="AT84" s="65"/>
      <c r="AU84" s="65"/>
      <c r="AV84" s="66"/>
      <c r="AW84" s="64" t="s">
        <v>84</v>
      </c>
      <c r="AX84" s="65"/>
      <c r="AY84" s="65"/>
      <c r="AZ84" s="65"/>
      <c r="BA84" s="66"/>
      <c r="BB84" s="64" t="s">
        <v>117</v>
      </c>
      <c r="BC84" s="65"/>
      <c r="BD84" s="65"/>
      <c r="BE84" s="65"/>
      <c r="BF84" s="66"/>
      <c r="BG84" s="72" t="s">
        <v>216</v>
      </c>
      <c r="BH84" s="73"/>
      <c r="BI84" s="73"/>
      <c r="BJ84" s="73"/>
      <c r="BK84" s="74"/>
      <c r="CA84" t="s">
        <v>37</v>
      </c>
    </row>
    <row r="85" spans="1:79" s="138" customFormat="1" ht="12.75" customHeight="1" x14ac:dyDescent="0.2">
      <c r="A85" s="158">
        <v>2111</v>
      </c>
      <c r="B85" s="159"/>
      <c r="C85" s="159"/>
      <c r="D85" s="160"/>
      <c r="E85" s="132" t="s">
        <v>368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764220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764220</v>
      </c>
      <c r="AN85" s="163"/>
      <c r="AO85" s="163"/>
      <c r="AP85" s="163"/>
      <c r="AQ85" s="164"/>
      <c r="AR85" s="162">
        <v>764220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764220</v>
      </c>
      <c r="BH85" s="161"/>
      <c r="BI85" s="161"/>
      <c r="BJ85" s="161"/>
      <c r="BK85" s="161"/>
      <c r="CA85" s="138" t="s">
        <v>38</v>
      </c>
    </row>
    <row r="86" spans="1:79" s="138" customFormat="1" ht="12.75" customHeight="1" x14ac:dyDescent="0.2">
      <c r="A86" s="158">
        <v>2120</v>
      </c>
      <c r="B86" s="159"/>
      <c r="C86" s="159"/>
      <c r="D86" s="160"/>
      <c r="E86" s="132" t="s">
        <v>369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148760</v>
      </c>
      <c r="Y86" s="163"/>
      <c r="Z86" s="163"/>
      <c r="AA86" s="163"/>
      <c r="AB86" s="164"/>
      <c r="AC86" s="162">
        <v>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148760</v>
      </c>
      <c r="AN86" s="163"/>
      <c r="AO86" s="163"/>
      <c r="AP86" s="163"/>
      <c r="AQ86" s="164"/>
      <c r="AR86" s="162">
        <v>148760</v>
      </c>
      <c r="AS86" s="163"/>
      <c r="AT86" s="163"/>
      <c r="AU86" s="163"/>
      <c r="AV86" s="164"/>
      <c r="AW86" s="162">
        <v>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148760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2210</v>
      </c>
      <c r="B87" s="159"/>
      <c r="C87" s="159"/>
      <c r="D87" s="160"/>
      <c r="E87" s="132" t="s">
        <v>370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30200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30200</v>
      </c>
      <c r="AN87" s="163"/>
      <c r="AO87" s="163"/>
      <c r="AP87" s="163"/>
      <c r="AQ87" s="164"/>
      <c r="AR87" s="162">
        <v>32600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32600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2240</v>
      </c>
      <c r="B88" s="159"/>
      <c r="C88" s="159"/>
      <c r="D88" s="160"/>
      <c r="E88" s="132" t="s">
        <v>371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30200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30200</v>
      </c>
      <c r="AN88" s="163"/>
      <c r="AO88" s="163"/>
      <c r="AP88" s="163"/>
      <c r="AQ88" s="164"/>
      <c r="AR88" s="162">
        <v>32600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32600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2272</v>
      </c>
      <c r="B89" s="159"/>
      <c r="C89" s="159"/>
      <c r="D89" s="160"/>
      <c r="E89" s="132" t="s">
        <v>372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0</v>
      </c>
      <c r="AN89" s="163"/>
      <c r="AO89" s="163"/>
      <c r="AP89" s="163"/>
      <c r="AQ89" s="164"/>
      <c r="AR89" s="162">
        <v>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2273</v>
      </c>
      <c r="B90" s="159"/>
      <c r="C90" s="159"/>
      <c r="D90" s="160"/>
      <c r="E90" s="132" t="s">
        <v>373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37250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37250</v>
      </c>
      <c r="AN90" s="163"/>
      <c r="AO90" s="163"/>
      <c r="AP90" s="163"/>
      <c r="AQ90" s="164"/>
      <c r="AR90" s="162">
        <v>40430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40430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2274</v>
      </c>
      <c r="B91" s="159"/>
      <c r="C91" s="159"/>
      <c r="D91" s="160"/>
      <c r="E91" s="132" t="s">
        <v>374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68360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68360</v>
      </c>
      <c r="AN91" s="163"/>
      <c r="AO91" s="163"/>
      <c r="AP91" s="163"/>
      <c r="AQ91" s="164"/>
      <c r="AR91" s="162">
        <v>73830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73830</v>
      </c>
      <c r="BH91" s="161"/>
      <c r="BI91" s="161"/>
      <c r="BJ91" s="161"/>
      <c r="BK91" s="161"/>
    </row>
    <row r="92" spans="1:79" s="138" customFormat="1" ht="12.75" customHeight="1" x14ac:dyDescent="0.2">
      <c r="A92" s="158">
        <v>2800</v>
      </c>
      <c r="B92" s="159"/>
      <c r="C92" s="159"/>
      <c r="D92" s="160"/>
      <c r="E92" s="132" t="s">
        <v>376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210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210</v>
      </c>
      <c r="AN92" s="163"/>
      <c r="AO92" s="163"/>
      <c r="AP92" s="163"/>
      <c r="AQ92" s="164"/>
      <c r="AR92" s="162">
        <v>260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260</v>
      </c>
      <c r="BH92" s="161"/>
      <c r="BI92" s="161"/>
      <c r="BJ92" s="161"/>
      <c r="BK92" s="161"/>
    </row>
    <row r="93" spans="1:79" s="138" customFormat="1" ht="25.5" customHeight="1" x14ac:dyDescent="0.2">
      <c r="A93" s="158">
        <v>3110</v>
      </c>
      <c r="B93" s="159"/>
      <c r="C93" s="159"/>
      <c r="D93" s="160"/>
      <c r="E93" s="132" t="s">
        <v>551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1079200</v>
      </c>
      <c r="Y94" s="167"/>
      <c r="Z94" s="167"/>
      <c r="AA94" s="167"/>
      <c r="AB94" s="168"/>
      <c r="AC94" s="166">
        <v>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1079200</v>
      </c>
      <c r="AN94" s="167"/>
      <c r="AO94" s="167"/>
      <c r="AP94" s="167"/>
      <c r="AQ94" s="168"/>
      <c r="AR94" s="166">
        <v>1092700</v>
      </c>
      <c r="AS94" s="167"/>
      <c r="AT94" s="167"/>
      <c r="AU94" s="167"/>
      <c r="AV94" s="168"/>
      <c r="AW94" s="166">
        <v>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1092700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601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605423</v>
      </c>
      <c r="V112" s="163"/>
      <c r="W112" s="163"/>
      <c r="X112" s="163"/>
      <c r="Y112" s="164"/>
      <c r="Z112" s="162">
        <v>100000</v>
      </c>
      <c r="AA112" s="163"/>
      <c r="AB112" s="163"/>
      <c r="AC112" s="163"/>
      <c r="AD112" s="164"/>
      <c r="AE112" s="162">
        <v>100000</v>
      </c>
      <c r="AF112" s="163"/>
      <c r="AG112" s="163"/>
      <c r="AH112" s="164"/>
      <c r="AI112" s="162">
        <f>IF(ISNUMBER(U112),U112,0)+IF(ISNUMBER(Z112),Z112,0)</f>
        <v>705423</v>
      </c>
      <c r="AJ112" s="163"/>
      <c r="AK112" s="163"/>
      <c r="AL112" s="163"/>
      <c r="AM112" s="164"/>
      <c r="AN112" s="162">
        <v>1298520</v>
      </c>
      <c r="AO112" s="163"/>
      <c r="AP112" s="163"/>
      <c r="AQ112" s="163"/>
      <c r="AR112" s="164"/>
      <c r="AS112" s="162">
        <v>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1298520</v>
      </c>
      <c r="BC112" s="163"/>
      <c r="BD112" s="163"/>
      <c r="BE112" s="163"/>
      <c r="BF112" s="164"/>
      <c r="BG112" s="162">
        <v>1061900</v>
      </c>
      <c r="BH112" s="163"/>
      <c r="BI112" s="163"/>
      <c r="BJ112" s="163"/>
      <c r="BK112" s="164"/>
      <c r="BL112" s="162">
        <v>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1061900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1980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1980</v>
      </c>
      <c r="AJ113" s="163"/>
      <c r="AK113" s="163"/>
      <c r="AL113" s="163"/>
      <c r="AM113" s="164"/>
      <c r="AN113" s="162">
        <v>1980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1980</v>
      </c>
      <c r="BC113" s="163"/>
      <c r="BD113" s="163"/>
      <c r="BE113" s="163"/>
      <c r="BF113" s="164"/>
      <c r="BG113" s="162">
        <v>2400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2400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607403</v>
      </c>
      <c r="V114" s="167"/>
      <c r="W114" s="167"/>
      <c r="X114" s="167"/>
      <c r="Y114" s="168"/>
      <c r="Z114" s="166">
        <v>100000</v>
      </c>
      <c r="AA114" s="167"/>
      <c r="AB114" s="167"/>
      <c r="AC114" s="167"/>
      <c r="AD114" s="168"/>
      <c r="AE114" s="166">
        <v>100000</v>
      </c>
      <c r="AF114" s="167"/>
      <c r="AG114" s="167"/>
      <c r="AH114" s="168"/>
      <c r="AI114" s="166">
        <f>IF(ISNUMBER(U114),U114,0)+IF(ISNUMBER(Z114),Z114,0)</f>
        <v>707403</v>
      </c>
      <c r="AJ114" s="167"/>
      <c r="AK114" s="167"/>
      <c r="AL114" s="167"/>
      <c r="AM114" s="168"/>
      <c r="AN114" s="166">
        <v>1300500</v>
      </c>
      <c r="AO114" s="167"/>
      <c r="AP114" s="167"/>
      <c r="AQ114" s="167"/>
      <c r="AR114" s="168"/>
      <c r="AS114" s="166">
        <v>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1300500</v>
      </c>
      <c r="BC114" s="167"/>
      <c r="BD114" s="167"/>
      <c r="BE114" s="167"/>
      <c r="BF114" s="168"/>
      <c r="BG114" s="166">
        <v>1064300</v>
      </c>
      <c r="BH114" s="167"/>
      <c r="BI114" s="167"/>
      <c r="BJ114" s="167"/>
      <c r="BK114" s="168"/>
      <c r="BL114" s="166">
        <v>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1064300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1076800</v>
      </c>
      <c r="V122" s="163"/>
      <c r="W122" s="163"/>
      <c r="X122" s="163"/>
      <c r="Y122" s="164"/>
      <c r="Z122" s="162">
        <v>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1076800</v>
      </c>
      <c r="AK122" s="172"/>
      <c r="AL122" s="172"/>
      <c r="AM122" s="172"/>
      <c r="AN122" s="172"/>
      <c r="AO122" s="161">
        <v>1090300</v>
      </c>
      <c r="AP122" s="161"/>
      <c r="AQ122" s="161"/>
      <c r="AR122" s="161"/>
      <c r="AS122" s="161"/>
      <c r="AT122" s="172">
        <v>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1090300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2400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2400</v>
      </c>
      <c r="AK123" s="172"/>
      <c r="AL123" s="172"/>
      <c r="AM123" s="172"/>
      <c r="AN123" s="172"/>
      <c r="AO123" s="161">
        <v>2400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2400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1079200</v>
      </c>
      <c r="V124" s="167"/>
      <c r="W124" s="167"/>
      <c r="X124" s="167"/>
      <c r="Y124" s="168"/>
      <c r="Z124" s="166">
        <v>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1079200</v>
      </c>
      <c r="AK124" s="126"/>
      <c r="AL124" s="126"/>
      <c r="AM124" s="126"/>
      <c r="AN124" s="126"/>
      <c r="AO124" s="165">
        <v>1092700</v>
      </c>
      <c r="AP124" s="165"/>
      <c r="AQ124" s="165"/>
      <c r="AR124" s="165"/>
      <c r="AS124" s="165"/>
      <c r="AT124" s="126">
        <v>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1092700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85.5" customHeight="1" x14ac:dyDescent="0.2">
      <c r="A134" s="158">
        <v>0</v>
      </c>
      <c r="B134" s="159"/>
      <c r="C134" s="159"/>
      <c r="D134" s="176" t="s">
        <v>602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603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3</v>
      </c>
      <c r="AQ134" s="177"/>
      <c r="AR134" s="177"/>
      <c r="AS134" s="177"/>
      <c r="AT134" s="177"/>
      <c r="AU134" s="177">
        <v>8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8</v>
      </c>
      <c r="BF134" s="177"/>
      <c r="BG134" s="177"/>
      <c r="BH134" s="177"/>
      <c r="BI134" s="177"/>
      <c r="BJ134" s="177">
        <v>3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3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604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8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8</v>
      </c>
      <c r="AQ135" s="177"/>
      <c r="AR135" s="177"/>
      <c r="AS135" s="177"/>
      <c r="AT135" s="177"/>
      <c r="AU135" s="177">
        <v>8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8</v>
      </c>
      <c r="BF135" s="177"/>
      <c r="BG135" s="177"/>
      <c r="BH135" s="177"/>
      <c r="BI135" s="177"/>
      <c r="BJ135" s="177">
        <v>8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8</v>
      </c>
      <c r="BU135" s="177"/>
      <c r="BV135" s="177"/>
      <c r="BW135" s="177"/>
      <c r="BX135" s="177"/>
    </row>
    <row r="136" spans="1:79" s="9" customFormat="1" ht="15" customHeight="1" x14ac:dyDescent="0.2">
      <c r="A136" s="127">
        <v>0</v>
      </c>
      <c r="B136" s="128"/>
      <c r="C136" s="128"/>
      <c r="D136" s="175" t="s">
        <v>383</v>
      </c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1"/>
      <c r="Q136" s="173"/>
      <c r="R136" s="173"/>
      <c r="S136" s="173"/>
      <c r="T136" s="173"/>
      <c r="U136" s="173"/>
      <c r="V136" s="175"/>
      <c r="W136" s="140"/>
      <c r="X136" s="140"/>
      <c r="Y136" s="140"/>
      <c r="Z136" s="140"/>
      <c r="AA136" s="140"/>
      <c r="AB136" s="140"/>
      <c r="AC136" s="140"/>
      <c r="AD136" s="140"/>
      <c r="AE136" s="141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</row>
    <row r="137" spans="1:79" s="138" customFormat="1" ht="15" customHeight="1" x14ac:dyDescent="0.2">
      <c r="A137" s="158">
        <v>0</v>
      </c>
      <c r="B137" s="159"/>
      <c r="C137" s="159"/>
      <c r="D137" s="176" t="s">
        <v>605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606</v>
      </c>
      <c r="R137" s="46"/>
      <c r="S137" s="46"/>
      <c r="T137" s="46"/>
      <c r="U137" s="46"/>
      <c r="V137" s="176" t="s">
        <v>525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1.6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1.6</v>
      </c>
      <c r="AQ137" s="177"/>
      <c r="AR137" s="177"/>
      <c r="AS137" s="177"/>
      <c r="AT137" s="177"/>
      <c r="AU137" s="177">
        <v>2.68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2.68</v>
      </c>
      <c r="BF137" s="177"/>
      <c r="BG137" s="177"/>
      <c r="BH137" s="177"/>
      <c r="BI137" s="177"/>
      <c r="BJ137" s="177">
        <v>2.68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2.68</v>
      </c>
      <c r="BU137" s="177"/>
      <c r="BV137" s="177"/>
      <c r="BW137" s="177"/>
      <c r="BX137" s="177"/>
    </row>
    <row r="138" spans="1:79" s="138" customFormat="1" ht="15" customHeight="1" x14ac:dyDescent="0.2">
      <c r="A138" s="158">
        <v>0</v>
      </c>
      <c r="B138" s="159"/>
      <c r="C138" s="159"/>
      <c r="D138" s="176" t="s">
        <v>607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608</v>
      </c>
      <c r="R138" s="46"/>
      <c r="S138" s="46"/>
      <c r="T138" s="46"/>
      <c r="U138" s="46"/>
      <c r="V138" s="176" t="s">
        <v>525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45.12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45.12</v>
      </c>
      <c r="AQ138" s="177"/>
      <c r="AR138" s="177"/>
      <c r="AS138" s="177"/>
      <c r="AT138" s="177"/>
      <c r="AU138" s="177">
        <v>46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46</v>
      </c>
      <c r="BF138" s="177"/>
      <c r="BG138" s="177"/>
      <c r="BH138" s="177"/>
      <c r="BI138" s="177"/>
      <c r="BJ138" s="177">
        <v>46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46</v>
      </c>
      <c r="BU138" s="177"/>
      <c r="BV138" s="177"/>
      <c r="BW138" s="177"/>
      <c r="BX138" s="177"/>
    </row>
    <row r="139" spans="1:79" s="138" customFormat="1" ht="15" customHeight="1" x14ac:dyDescent="0.2">
      <c r="A139" s="158">
        <v>0</v>
      </c>
      <c r="B139" s="159"/>
      <c r="C139" s="159"/>
      <c r="D139" s="176" t="s">
        <v>609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608</v>
      </c>
      <c r="R139" s="46"/>
      <c r="S139" s="46"/>
      <c r="T139" s="46"/>
      <c r="U139" s="46"/>
      <c r="V139" s="176" t="s">
        <v>525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0</v>
      </c>
      <c r="AG139" s="177"/>
      <c r="AH139" s="177"/>
      <c r="AI139" s="177"/>
      <c r="AJ139" s="177"/>
      <c r="AK139" s="177">
        <v>0.19</v>
      </c>
      <c r="AL139" s="177"/>
      <c r="AM139" s="177"/>
      <c r="AN139" s="177"/>
      <c r="AO139" s="177"/>
      <c r="AP139" s="177">
        <v>0.19</v>
      </c>
      <c r="AQ139" s="177"/>
      <c r="AR139" s="177"/>
      <c r="AS139" s="177"/>
      <c r="AT139" s="177"/>
      <c r="AU139" s="177">
        <v>0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0</v>
      </c>
      <c r="BF139" s="177"/>
      <c r="BG139" s="177"/>
      <c r="BH139" s="177"/>
      <c r="BI139" s="177"/>
      <c r="BJ139" s="177">
        <v>0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0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610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608</v>
      </c>
      <c r="R140" s="46"/>
      <c r="S140" s="46"/>
      <c r="T140" s="46"/>
      <c r="U140" s="46"/>
      <c r="V140" s="176" t="s">
        <v>525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611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15.28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15.28</v>
      </c>
      <c r="AQ141" s="177"/>
      <c r="AR141" s="177"/>
      <c r="AS141" s="177"/>
      <c r="AT141" s="177"/>
      <c r="AU141" s="177">
        <v>0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0</v>
      </c>
      <c r="BF141" s="177"/>
      <c r="BG141" s="177"/>
      <c r="BH141" s="177"/>
      <c r="BI141" s="177"/>
      <c r="BJ141" s="177">
        <v>0</v>
      </c>
      <c r="BK141" s="177"/>
      <c r="BL141" s="177"/>
      <c r="BM141" s="177"/>
      <c r="BN141" s="177"/>
      <c r="BO141" s="177">
        <v>0</v>
      </c>
      <c r="BP141" s="177"/>
      <c r="BQ141" s="177"/>
      <c r="BR141" s="177"/>
      <c r="BS141" s="177"/>
      <c r="BT141" s="177">
        <v>0</v>
      </c>
      <c r="BU141" s="177"/>
      <c r="BV141" s="177"/>
      <c r="BW141" s="177"/>
      <c r="BX141" s="177"/>
    </row>
    <row r="142" spans="1:79" s="9" customFormat="1" ht="15" customHeight="1" x14ac:dyDescent="0.2">
      <c r="A142" s="127">
        <v>0</v>
      </c>
      <c r="B142" s="128"/>
      <c r="C142" s="128"/>
      <c r="D142" s="175" t="s">
        <v>388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</row>
    <row r="143" spans="1:79" s="138" customFormat="1" ht="28.5" customHeight="1" x14ac:dyDescent="0.2">
      <c r="A143" s="158">
        <v>0</v>
      </c>
      <c r="B143" s="159"/>
      <c r="C143" s="159"/>
      <c r="D143" s="176" t="s">
        <v>612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491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5.09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5.09</v>
      </c>
      <c r="AQ143" s="177"/>
      <c r="AR143" s="177"/>
      <c r="AS143" s="177"/>
      <c r="AT143" s="177"/>
      <c r="AU143" s="177">
        <v>3.3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3.3</v>
      </c>
      <c r="BF143" s="177"/>
      <c r="BG143" s="177"/>
      <c r="BH143" s="177"/>
      <c r="BI143" s="177"/>
      <c r="BJ143" s="177">
        <v>3.3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3.3</v>
      </c>
      <c r="BU143" s="177"/>
      <c r="BV143" s="177"/>
      <c r="BW143" s="177"/>
      <c r="BX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613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489</v>
      </c>
      <c r="R144" s="46"/>
      <c r="S144" s="46"/>
      <c r="T144" s="46"/>
      <c r="U144" s="46"/>
      <c r="V144" s="176" t="s">
        <v>491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202.47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202.47</v>
      </c>
      <c r="AQ144" s="177"/>
      <c r="AR144" s="177"/>
      <c r="AS144" s="177"/>
      <c r="AT144" s="177"/>
      <c r="AU144" s="177">
        <v>440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440</v>
      </c>
      <c r="BF144" s="177"/>
      <c r="BG144" s="177"/>
      <c r="BH144" s="177"/>
      <c r="BI144" s="177"/>
      <c r="BJ144" s="177">
        <v>397.1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397.1</v>
      </c>
      <c r="BU144" s="177"/>
      <c r="BV144" s="177"/>
      <c r="BW144" s="177"/>
      <c r="BX144" s="177"/>
    </row>
    <row r="145" spans="1:79" s="138" customFormat="1" ht="30" customHeight="1" x14ac:dyDescent="0.2">
      <c r="A145" s="158">
        <v>0</v>
      </c>
      <c r="B145" s="159"/>
      <c r="C145" s="159"/>
      <c r="D145" s="176" t="s">
        <v>614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489</v>
      </c>
      <c r="R145" s="46"/>
      <c r="S145" s="46"/>
      <c r="T145" s="46"/>
      <c r="U145" s="46"/>
      <c r="V145" s="176" t="s">
        <v>491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150.30000000000001</v>
      </c>
      <c r="AL145" s="177"/>
      <c r="AM145" s="177"/>
      <c r="AN145" s="177"/>
      <c r="AO145" s="177"/>
      <c r="AP145" s="177">
        <v>150.30000000000001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0</v>
      </c>
      <c r="BP145" s="177"/>
      <c r="BQ145" s="177"/>
      <c r="BR145" s="177"/>
      <c r="BS145" s="177"/>
      <c r="BT145" s="177">
        <v>0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452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57" customHeight="1" x14ac:dyDescent="0.2">
      <c r="A147" s="158">
        <v>0</v>
      </c>
      <c r="B147" s="159"/>
      <c r="C147" s="159"/>
      <c r="D147" s="176" t="s">
        <v>615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454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0</v>
      </c>
      <c r="BA147" s="177"/>
      <c r="BB147" s="177"/>
      <c r="BC147" s="177"/>
      <c r="BD147" s="177"/>
      <c r="BE147" s="177">
        <v>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9" spans="1:79" ht="14.25" customHeight="1" x14ac:dyDescent="12.75">
      <c r="A149" s="48" t="s">
        <v>439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23.1" customHeight="1" x14ac:dyDescent="0.2">
      <c r="A150" s="76" t="s">
        <v>7</v>
      </c>
      <c r="B150" s="77"/>
      <c r="C150" s="77"/>
      <c r="D150" s="46" t="s">
        <v>10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 t="s">
        <v>9</v>
      </c>
      <c r="R150" s="46"/>
      <c r="S150" s="46"/>
      <c r="T150" s="46"/>
      <c r="U150" s="46"/>
      <c r="V150" s="46" t="s">
        <v>8</v>
      </c>
      <c r="W150" s="46"/>
      <c r="X150" s="46"/>
      <c r="Y150" s="46"/>
      <c r="Z150" s="46"/>
      <c r="AA150" s="46"/>
      <c r="AB150" s="46"/>
      <c r="AC150" s="46"/>
      <c r="AD150" s="46"/>
      <c r="AE150" s="46"/>
      <c r="AF150" s="61" t="s">
        <v>359</v>
      </c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3"/>
      <c r="AU150" s="61" t="s">
        <v>361</v>
      </c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3"/>
    </row>
    <row r="151" spans="1:79" ht="28.5" customHeight="1" x14ac:dyDescent="12.75">
      <c r="A151" s="79"/>
      <c r="B151" s="80"/>
      <c r="C151" s="80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 t="s">
        <v>5</v>
      </c>
      <c r="AG151" s="46"/>
      <c r="AH151" s="46"/>
      <c r="AI151" s="46"/>
      <c r="AJ151" s="46"/>
      <c r="AK151" s="46" t="s">
        <v>4</v>
      </c>
      <c r="AL151" s="46"/>
      <c r="AM151" s="46"/>
      <c r="AN151" s="46"/>
      <c r="AO151" s="46"/>
      <c r="AP151" s="46" t="s">
        <v>154</v>
      </c>
      <c r="AQ151" s="46"/>
      <c r="AR151" s="46"/>
      <c r="AS151" s="46"/>
      <c r="AT151" s="46"/>
      <c r="AU151" s="46" t="s">
        <v>5</v>
      </c>
      <c r="AV151" s="46"/>
      <c r="AW151" s="46"/>
      <c r="AX151" s="46"/>
      <c r="AY151" s="46"/>
      <c r="AZ151" s="46" t="s">
        <v>4</v>
      </c>
      <c r="BA151" s="46"/>
      <c r="BB151" s="46"/>
      <c r="BC151" s="46"/>
      <c r="BD151" s="46"/>
      <c r="BE151" s="46" t="s">
        <v>112</v>
      </c>
      <c r="BF151" s="46"/>
      <c r="BG151" s="46"/>
      <c r="BH151" s="46"/>
      <c r="BI151" s="46"/>
    </row>
    <row r="152" spans="1:79" ht="15" customHeight="1" x14ac:dyDescent="0.2">
      <c r="A152" s="61">
        <v>1</v>
      </c>
      <c r="B152" s="62"/>
      <c r="C152" s="62"/>
      <c r="D152" s="46">
        <v>2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>
        <v>3</v>
      </c>
      <c r="R152" s="46"/>
      <c r="S152" s="46"/>
      <c r="T152" s="46"/>
      <c r="U152" s="46"/>
      <c r="V152" s="46">
        <v>4</v>
      </c>
      <c r="W152" s="46"/>
      <c r="X152" s="46"/>
      <c r="Y152" s="46"/>
      <c r="Z152" s="46"/>
      <c r="AA152" s="46"/>
      <c r="AB152" s="46"/>
      <c r="AC152" s="46"/>
      <c r="AD152" s="46"/>
      <c r="AE152" s="46"/>
      <c r="AF152" s="46">
        <v>5</v>
      </c>
      <c r="AG152" s="46"/>
      <c r="AH152" s="46"/>
      <c r="AI152" s="46"/>
      <c r="AJ152" s="46"/>
      <c r="AK152" s="46">
        <v>6</v>
      </c>
      <c r="AL152" s="46"/>
      <c r="AM152" s="46"/>
      <c r="AN152" s="46"/>
      <c r="AO152" s="46"/>
      <c r="AP152" s="46">
        <v>7</v>
      </c>
      <c r="AQ152" s="46"/>
      <c r="AR152" s="46"/>
      <c r="AS152" s="46"/>
      <c r="AT152" s="46"/>
      <c r="AU152" s="46">
        <v>8</v>
      </c>
      <c r="AV152" s="46"/>
      <c r="AW152" s="46"/>
      <c r="AX152" s="46"/>
      <c r="AY152" s="46"/>
      <c r="AZ152" s="46">
        <v>9</v>
      </c>
      <c r="BA152" s="46"/>
      <c r="BB152" s="46"/>
      <c r="BC152" s="46"/>
      <c r="BD152" s="46"/>
      <c r="BE152" s="46">
        <v>10</v>
      </c>
      <c r="BF152" s="46"/>
      <c r="BG152" s="46"/>
      <c r="BH152" s="46"/>
      <c r="BI152" s="46"/>
    </row>
    <row r="153" spans="1:79" ht="15.75" hidden="1" customHeight="1" x14ac:dyDescent="0.2">
      <c r="A153" s="64" t="s">
        <v>187</v>
      </c>
      <c r="B153" s="65"/>
      <c r="C153" s="65"/>
      <c r="D153" s="46" t="s">
        <v>78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91</v>
      </c>
      <c r="R153" s="46"/>
      <c r="S153" s="46"/>
      <c r="T153" s="46"/>
      <c r="U153" s="46"/>
      <c r="V153" s="46" t="s">
        <v>92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44" t="s">
        <v>135</v>
      </c>
      <c r="AG153" s="44"/>
      <c r="AH153" s="44"/>
      <c r="AI153" s="44"/>
      <c r="AJ153" s="44"/>
      <c r="AK153" s="49" t="s">
        <v>136</v>
      </c>
      <c r="AL153" s="49"/>
      <c r="AM153" s="49"/>
      <c r="AN153" s="49"/>
      <c r="AO153" s="49"/>
      <c r="AP153" s="75" t="s">
        <v>380</v>
      </c>
      <c r="AQ153" s="75"/>
      <c r="AR153" s="75"/>
      <c r="AS153" s="75"/>
      <c r="AT153" s="75"/>
      <c r="AU153" s="44" t="s">
        <v>137</v>
      </c>
      <c r="AV153" s="44"/>
      <c r="AW153" s="44"/>
      <c r="AX153" s="44"/>
      <c r="AY153" s="44"/>
      <c r="AZ153" s="49" t="s">
        <v>138</v>
      </c>
      <c r="BA153" s="49"/>
      <c r="BB153" s="49"/>
      <c r="BC153" s="49"/>
      <c r="BD153" s="49"/>
      <c r="BE153" s="75" t="s">
        <v>380</v>
      </c>
      <c r="BF153" s="75"/>
      <c r="BG153" s="75"/>
      <c r="BH153" s="75"/>
      <c r="BI153" s="75"/>
      <c r="CA153" t="s">
        <v>47</v>
      </c>
    </row>
    <row r="154" spans="1:79" s="9" customFormat="1" ht="14.25" x14ac:dyDescent="0.2">
      <c r="A154" s="127">
        <v>0</v>
      </c>
      <c r="B154" s="128"/>
      <c r="C154" s="128"/>
      <c r="D154" s="173" t="s">
        <v>379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CA154" s="9" t="s">
        <v>48</v>
      </c>
    </row>
    <row r="155" spans="1:79" s="138" customFormat="1" ht="85.5" customHeight="1" x14ac:dyDescent="0.2">
      <c r="A155" s="158">
        <v>0</v>
      </c>
      <c r="B155" s="159"/>
      <c r="C155" s="159"/>
      <c r="D155" s="176" t="s">
        <v>602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223</v>
      </c>
      <c r="R155" s="46"/>
      <c r="S155" s="46"/>
      <c r="T155" s="46"/>
      <c r="U155" s="46"/>
      <c r="V155" s="176" t="s">
        <v>603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3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3</v>
      </c>
      <c r="AQ155" s="177"/>
      <c r="AR155" s="177"/>
      <c r="AS155" s="177"/>
      <c r="AT155" s="177"/>
      <c r="AU155" s="177">
        <v>3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3</v>
      </c>
      <c r="BF155" s="177"/>
      <c r="BG155" s="177"/>
      <c r="BH155" s="177"/>
      <c r="BI155" s="177"/>
    </row>
    <row r="156" spans="1:79" s="138" customFormat="1" ht="90" customHeight="1" x14ac:dyDescent="0.2">
      <c r="A156" s="158">
        <v>0</v>
      </c>
      <c r="B156" s="159"/>
      <c r="C156" s="159"/>
      <c r="D156" s="176" t="s">
        <v>604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223</v>
      </c>
      <c r="R156" s="46"/>
      <c r="S156" s="46"/>
      <c r="T156" s="46"/>
      <c r="U156" s="46"/>
      <c r="V156" s="176" t="s">
        <v>603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8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8</v>
      </c>
      <c r="AQ156" s="177"/>
      <c r="AR156" s="177"/>
      <c r="AS156" s="177"/>
      <c r="AT156" s="177"/>
      <c r="AU156" s="177">
        <v>8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8</v>
      </c>
      <c r="BF156" s="177"/>
      <c r="BG156" s="177"/>
      <c r="BH156" s="177"/>
      <c r="BI156" s="177"/>
    </row>
    <row r="157" spans="1:79" s="9" customFormat="1" ht="14.25" x14ac:dyDescent="0.2">
      <c r="A157" s="127">
        <v>0</v>
      </c>
      <c r="B157" s="128"/>
      <c r="C157" s="128"/>
      <c r="D157" s="175" t="s">
        <v>383</v>
      </c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1"/>
      <c r="Q157" s="173"/>
      <c r="R157" s="173"/>
      <c r="S157" s="173"/>
      <c r="T157" s="173"/>
      <c r="U157" s="173"/>
      <c r="V157" s="175"/>
      <c r="W157" s="140"/>
      <c r="X157" s="140"/>
      <c r="Y157" s="140"/>
      <c r="Z157" s="140"/>
      <c r="AA157" s="140"/>
      <c r="AB157" s="140"/>
      <c r="AC157" s="140"/>
      <c r="AD157" s="140"/>
      <c r="AE157" s="141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</row>
    <row r="158" spans="1:79" s="138" customFormat="1" ht="15" x14ac:dyDescent="0.2">
      <c r="A158" s="158">
        <v>0</v>
      </c>
      <c r="B158" s="159"/>
      <c r="C158" s="159"/>
      <c r="D158" s="176" t="s">
        <v>605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606</v>
      </c>
      <c r="R158" s="46"/>
      <c r="S158" s="46"/>
      <c r="T158" s="46"/>
      <c r="U158" s="46"/>
      <c r="V158" s="176" t="s">
        <v>525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2.68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2.68</v>
      </c>
      <c r="AQ158" s="177"/>
      <c r="AR158" s="177"/>
      <c r="AS158" s="177"/>
      <c r="AT158" s="177"/>
      <c r="AU158" s="177">
        <v>2.68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2.68</v>
      </c>
      <c r="BF158" s="177"/>
      <c r="BG158" s="177"/>
      <c r="BH158" s="177"/>
      <c r="BI158" s="177"/>
    </row>
    <row r="159" spans="1:79" s="138" customFormat="1" ht="15" customHeight="1" x14ac:dyDescent="0.2">
      <c r="A159" s="158">
        <v>0</v>
      </c>
      <c r="B159" s="159"/>
      <c r="C159" s="159"/>
      <c r="D159" s="176" t="s">
        <v>607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608</v>
      </c>
      <c r="R159" s="46"/>
      <c r="S159" s="46"/>
      <c r="T159" s="46"/>
      <c r="U159" s="46"/>
      <c r="V159" s="176" t="s">
        <v>525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46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46</v>
      </c>
      <c r="AQ159" s="177"/>
      <c r="AR159" s="177"/>
      <c r="AS159" s="177"/>
      <c r="AT159" s="177"/>
      <c r="AU159" s="177">
        <v>46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46</v>
      </c>
      <c r="BF159" s="177"/>
      <c r="BG159" s="177"/>
      <c r="BH159" s="177"/>
      <c r="BI159" s="177"/>
    </row>
    <row r="160" spans="1:79" s="138" customFormat="1" ht="15" customHeight="1" x14ac:dyDescent="0.2">
      <c r="A160" s="158">
        <v>0</v>
      </c>
      <c r="B160" s="159"/>
      <c r="C160" s="159"/>
      <c r="D160" s="176" t="s">
        <v>609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608</v>
      </c>
      <c r="R160" s="46"/>
      <c r="S160" s="46"/>
      <c r="T160" s="46"/>
      <c r="U160" s="46"/>
      <c r="V160" s="176" t="s">
        <v>525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0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0</v>
      </c>
      <c r="AQ160" s="177"/>
      <c r="AR160" s="177"/>
      <c r="AS160" s="177"/>
      <c r="AT160" s="177"/>
      <c r="AU160" s="177">
        <v>0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0</v>
      </c>
      <c r="BF160" s="177"/>
      <c r="BG160" s="177"/>
      <c r="BH160" s="177"/>
      <c r="BI160" s="177"/>
    </row>
    <row r="161" spans="1:79" s="138" customFormat="1" ht="15" customHeight="1" x14ac:dyDescent="0.2">
      <c r="A161" s="158">
        <v>0</v>
      </c>
      <c r="B161" s="159"/>
      <c r="C161" s="159"/>
      <c r="D161" s="176" t="s">
        <v>610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608</v>
      </c>
      <c r="R161" s="46"/>
      <c r="S161" s="46"/>
      <c r="T161" s="46"/>
      <c r="U161" s="46"/>
      <c r="V161" s="176" t="s">
        <v>525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79" s="138" customFormat="1" ht="15" customHeight="1" x14ac:dyDescent="0.2">
      <c r="A162" s="158">
        <v>0</v>
      </c>
      <c r="B162" s="159"/>
      <c r="C162" s="159"/>
      <c r="D162" s="176" t="s">
        <v>611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525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0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0</v>
      </c>
      <c r="AQ162" s="177"/>
      <c r="AR162" s="177"/>
      <c r="AS162" s="177"/>
      <c r="AT162" s="177"/>
      <c r="AU162" s="177">
        <v>0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0</v>
      </c>
      <c r="BF162" s="177"/>
      <c r="BG162" s="177"/>
      <c r="BH162" s="177"/>
      <c r="BI162" s="177"/>
    </row>
    <row r="163" spans="1:79" s="9" customFormat="1" ht="14.25" x14ac:dyDescent="0.2">
      <c r="A163" s="127">
        <v>0</v>
      </c>
      <c r="B163" s="128"/>
      <c r="C163" s="128"/>
      <c r="D163" s="175" t="s">
        <v>388</v>
      </c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1"/>
      <c r="Q163" s="173"/>
      <c r="R163" s="173"/>
      <c r="S163" s="173"/>
      <c r="T163" s="173"/>
      <c r="U163" s="173"/>
      <c r="V163" s="175"/>
      <c r="W163" s="140"/>
      <c r="X163" s="140"/>
      <c r="Y163" s="140"/>
      <c r="Z163" s="140"/>
      <c r="AA163" s="140"/>
      <c r="AB163" s="140"/>
      <c r="AC163" s="140"/>
      <c r="AD163" s="140"/>
      <c r="AE163" s="141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</row>
    <row r="164" spans="1:79" s="138" customFormat="1" ht="28.5" customHeight="1" x14ac:dyDescent="0.2">
      <c r="A164" s="158">
        <v>0</v>
      </c>
      <c r="B164" s="159"/>
      <c r="C164" s="159"/>
      <c r="D164" s="176" t="s">
        <v>612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223</v>
      </c>
      <c r="R164" s="46"/>
      <c r="S164" s="46"/>
      <c r="T164" s="46"/>
      <c r="U164" s="46"/>
      <c r="V164" s="176" t="s">
        <v>491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3.3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3.3</v>
      </c>
      <c r="AQ164" s="177"/>
      <c r="AR164" s="177"/>
      <c r="AS164" s="177"/>
      <c r="AT164" s="177"/>
      <c r="AU164" s="177">
        <v>3.3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3.3</v>
      </c>
      <c r="BF164" s="177"/>
      <c r="BG164" s="177"/>
      <c r="BH164" s="177"/>
      <c r="BI164" s="177"/>
    </row>
    <row r="165" spans="1:79" s="138" customFormat="1" ht="30" customHeight="1" x14ac:dyDescent="0.2">
      <c r="A165" s="158">
        <v>0</v>
      </c>
      <c r="B165" s="159"/>
      <c r="C165" s="159"/>
      <c r="D165" s="176" t="s">
        <v>613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4"/>
      <c r="Q165" s="46" t="s">
        <v>489</v>
      </c>
      <c r="R165" s="46"/>
      <c r="S165" s="46"/>
      <c r="T165" s="46"/>
      <c r="U165" s="46"/>
      <c r="V165" s="176" t="s">
        <v>491</v>
      </c>
      <c r="W165" s="133"/>
      <c r="X165" s="133"/>
      <c r="Y165" s="133"/>
      <c r="Z165" s="133"/>
      <c r="AA165" s="133"/>
      <c r="AB165" s="133"/>
      <c r="AC165" s="133"/>
      <c r="AD165" s="133"/>
      <c r="AE165" s="134"/>
      <c r="AF165" s="177">
        <v>402.7</v>
      </c>
      <c r="AG165" s="177"/>
      <c r="AH165" s="177"/>
      <c r="AI165" s="177"/>
      <c r="AJ165" s="177"/>
      <c r="AK165" s="177">
        <v>0</v>
      </c>
      <c r="AL165" s="177"/>
      <c r="AM165" s="177"/>
      <c r="AN165" s="177"/>
      <c r="AO165" s="177"/>
      <c r="AP165" s="177">
        <v>402.7</v>
      </c>
      <c r="AQ165" s="177"/>
      <c r="AR165" s="177"/>
      <c r="AS165" s="177"/>
      <c r="AT165" s="177"/>
      <c r="AU165" s="177">
        <v>407.7</v>
      </c>
      <c r="AV165" s="177"/>
      <c r="AW165" s="177"/>
      <c r="AX165" s="177"/>
      <c r="AY165" s="177"/>
      <c r="AZ165" s="177">
        <v>0</v>
      </c>
      <c r="BA165" s="177"/>
      <c r="BB165" s="177"/>
      <c r="BC165" s="177"/>
      <c r="BD165" s="177"/>
      <c r="BE165" s="177">
        <v>407.7</v>
      </c>
      <c r="BF165" s="177"/>
      <c r="BG165" s="177"/>
      <c r="BH165" s="177"/>
      <c r="BI165" s="177"/>
    </row>
    <row r="166" spans="1:79" s="138" customFormat="1" ht="30" customHeight="1" x14ac:dyDescent="0.2">
      <c r="A166" s="158">
        <v>0</v>
      </c>
      <c r="B166" s="159"/>
      <c r="C166" s="159"/>
      <c r="D166" s="176" t="s">
        <v>614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489</v>
      </c>
      <c r="R166" s="46"/>
      <c r="S166" s="46"/>
      <c r="T166" s="46"/>
      <c r="U166" s="46"/>
      <c r="V166" s="176" t="s">
        <v>491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79" s="9" customFormat="1" ht="14.25" x14ac:dyDescent="0.2">
      <c r="A167" s="127">
        <v>0</v>
      </c>
      <c r="B167" s="128"/>
      <c r="C167" s="128"/>
      <c r="D167" s="175" t="s">
        <v>452</v>
      </c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1"/>
      <c r="Q167" s="173"/>
      <c r="R167" s="173"/>
      <c r="S167" s="173"/>
      <c r="T167" s="173"/>
      <c r="U167" s="173"/>
      <c r="V167" s="175"/>
      <c r="W167" s="140"/>
      <c r="X167" s="140"/>
      <c r="Y167" s="140"/>
      <c r="Z167" s="140"/>
      <c r="AA167" s="140"/>
      <c r="AB167" s="140"/>
      <c r="AC167" s="140"/>
      <c r="AD167" s="140"/>
      <c r="AE167" s="141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</row>
    <row r="168" spans="1:79" s="138" customFormat="1" ht="57" customHeight="1" x14ac:dyDescent="0.2">
      <c r="A168" s="158">
        <v>0</v>
      </c>
      <c r="B168" s="159"/>
      <c r="C168" s="159"/>
      <c r="D168" s="176" t="s">
        <v>615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454</v>
      </c>
      <c r="R168" s="46"/>
      <c r="S168" s="46"/>
      <c r="T168" s="46"/>
      <c r="U168" s="46"/>
      <c r="V168" s="176" t="s">
        <v>491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70" spans="1:79" ht="14.25" customHeight="1" x14ac:dyDescent="12.75">
      <c r="A170" s="48" t="s">
        <v>155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</row>
    <row r="172" spans="1:79" ht="12.95" customHeight="1" x14ac:dyDescent="0.2">
      <c r="A172" s="76" t="s">
        <v>20</v>
      </c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8"/>
      <c r="U172" s="46" t="s">
        <v>356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 t="s">
        <v>357</v>
      </c>
      <c r="AF172" s="46"/>
      <c r="AG172" s="46"/>
      <c r="AH172" s="46"/>
      <c r="AI172" s="46"/>
      <c r="AJ172" s="46"/>
      <c r="AK172" s="46"/>
      <c r="AL172" s="46"/>
      <c r="AM172" s="46"/>
      <c r="AN172" s="46"/>
      <c r="AO172" s="46" t="s">
        <v>358</v>
      </c>
      <c r="AP172" s="46"/>
      <c r="AQ172" s="46"/>
      <c r="AR172" s="46"/>
      <c r="AS172" s="46"/>
      <c r="AT172" s="46"/>
      <c r="AU172" s="46"/>
      <c r="AV172" s="46"/>
      <c r="AW172" s="46"/>
      <c r="AX172" s="46"/>
      <c r="AY172" s="46" t="s">
        <v>359</v>
      </c>
      <c r="AZ172" s="46"/>
      <c r="BA172" s="46"/>
      <c r="BB172" s="46"/>
      <c r="BC172" s="46"/>
      <c r="BD172" s="46"/>
      <c r="BE172" s="46"/>
      <c r="BF172" s="46"/>
      <c r="BG172" s="46"/>
      <c r="BH172" s="46"/>
      <c r="BI172" s="46" t="s">
        <v>361</v>
      </c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9" ht="30" customHeight="1" x14ac:dyDescent="0.2">
      <c r="A173" s="79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1"/>
      <c r="U173" s="46" t="s">
        <v>5</v>
      </c>
      <c r="V173" s="46"/>
      <c r="W173" s="46"/>
      <c r="X173" s="46"/>
      <c r="Y173" s="46"/>
      <c r="Z173" s="46" t="s">
        <v>4</v>
      </c>
      <c r="AA173" s="46"/>
      <c r="AB173" s="46"/>
      <c r="AC173" s="46"/>
      <c r="AD173" s="46"/>
      <c r="AE173" s="46" t="s">
        <v>5</v>
      </c>
      <c r="AF173" s="46"/>
      <c r="AG173" s="46"/>
      <c r="AH173" s="46"/>
      <c r="AI173" s="46"/>
      <c r="AJ173" s="46" t="s">
        <v>4</v>
      </c>
      <c r="AK173" s="46"/>
      <c r="AL173" s="46"/>
      <c r="AM173" s="46"/>
      <c r="AN173" s="46"/>
      <c r="AO173" s="46" t="s">
        <v>5</v>
      </c>
      <c r="AP173" s="46"/>
      <c r="AQ173" s="46"/>
      <c r="AR173" s="46"/>
      <c r="AS173" s="46"/>
      <c r="AT173" s="46" t="s">
        <v>4</v>
      </c>
      <c r="AU173" s="46"/>
      <c r="AV173" s="46"/>
      <c r="AW173" s="46"/>
      <c r="AX173" s="46"/>
      <c r="AY173" s="46" t="s">
        <v>5</v>
      </c>
      <c r="AZ173" s="46"/>
      <c r="BA173" s="46"/>
      <c r="BB173" s="46"/>
      <c r="BC173" s="46"/>
      <c r="BD173" s="46" t="s">
        <v>4</v>
      </c>
      <c r="BE173" s="46"/>
      <c r="BF173" s="46"/>
      <c r="BG173" s="46"/>
      <c r="BH173" s="46"/>
      <c r="BI173" s="46" t="s">
        <v>5</v>
      </c>
      <c r="BJ173" s="46"/>
      <c r="BK173" s="46"/>
      <c r="BL173" s="46"/>
      <c r="BM173" s="46"/>
      <c r="BN173" s="46" t="s">
        <v>4</v>
      </c>
      <c r="BO173" s="46"/>
      <c r="BP173" s="46"/>
      <c r="BQ173" s="46"/>
      <c r="BR173" s="46"/>
    </row>
    <row r="174" spans="1:79" ht="15" customHeight="1" x14ac:dyDescent="0.2">
      <c r="A174" s="61">
        <v>1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3"/>
      <c r="U174" s="46">
        <v>2</v>
      </c>
      <c r="V174" s="46"/>
      <c r="W174" s="46"/>
      <c r="X174" s="46"/>
      <c r="Y174" s="46"/>
      <c r="Z174" s="46">
        <v>3</v>
      </c>
      <c r="AA174" s="46"/>
      <c r="AB174" s="46"/>
      <c r="AC174" s="46"/>
      <c r="AD174" s="46"/>
      <c r="AE174" s="46">
        <v>4</v>
      </c>
      <c r="AF174" s="46"/>
      <c r="AG174" s="46"/>
      <c r="AH174" s="46"/>
      <c r="AI174" s="46"/>
      <c r="AJ174" s="46">
        <v>5</v>
      </c>
      <c r="AK174" s="46"/>
      <c r="AL174" s="46"/>
      <c r="AM174" s="46"/>
      <c r="AN174" s="46"/>
      <c r="AO174" s="46">
        <v>6</v>
      </c>
      <c r="AP174" s="46"/>
      <c r="AQ174" s="46"/>
      <c r="AR174" s="46"/>
      <c r="AS174" s="46"/>
      <c r="AT174" s="46">
        <v>7</v>
      </c>
      <c r="AU174" s="46"/>
      <c r="AV174" s="46"/>
      <c r="AW174" s="46"/>
      <c r="AX174" s="46"/>
      <c r="AY174" s="46">
        <v>8</v>
      </c>
      <c r="AZ174" s="46"/>
      <c r="BA174" s="46"/>
      <c r="BB174" s="46"/>
      <c r="BC174" s="46"/>
      <c r="BD174" s="46">
        <v>9</v>
      </c>
      <c r="BE174" s="46"/>
      <c r="BF174" s="46"/>
      <c r="BG174" s="46"/>
      <c r="BH174" s="46"/>
      <c r="BI174" s="46">
        <v>10</v>
      </c>
      <c r="BJ174" s="46"/>
      <c r="BK174" s="46"/>
      <c r="BL174" s="46"/>
      <c r="BM174" s="46"/>
      <c r="BN174" s="46">
        <v>11</v>
      </c>
      <c r="BO174" s="46"/>
      <c r="BP174" s="46"/>
      <c r="BQ174" s="46"/>
      <c r="BR174" s="46"/>
    </row>
    <row r="175" spans="1:79" s="2" customFormat="1" ht="15.75" hidden="1" customHeight="1" x14ac:dyDescent="0.2">
      <c r="A175" s="64" t="s">
        <v>78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6"/>
      <c r="U175" s="44" t="s">
        <v>86</v>
      </c>
      <c r="V175" s="44"/>
      <c r="W175" s="44"/>
      <c r="X175" s="44"/>
      <c r="Y175" s="44"/>
      <c r="Z175" s="49" t="s">
        <v>87</v>
      </c>
      <c r="AA175" s="49"/>
      <c r="AB175" s="49"/>
      <c r="AC175" s="49"/>
      <c r="AD175" s="49"/>
      <c r="AE175" s="44" t="s">
        <v>88</v>
      </c>
      <c r="AF175" s="44"/>
      <c r="AG175" s="44"/>
      <c r="AH175" s="44"/>
      <c r="AI175" s="44"/>
      <c r="AJ175" s="49" t="s">
        <v>89</v>
      </c>
      <c r="AK175" s="49"/>
      <c r="AL175" s="49"/>
      <c r="AM175" s="49"/>
      <c r="AN175" s="49"/>
      <c r="AO175" s="44" t="s">
        <v>79</v>
      </c>
      <c r="AP175" s="44"/>
      <c r="AQ175" s="44"/>
      <c r="AR175" s="44"/>
      <c r="AS175" s="44"/>
      <c r="AT175" s="49" t="s">
        <v>80</v>
      </c>
      <c r="AU175" s="49"/>
      <c r="AV175" s="49"/>
      <c r="AW175" s="49"/>
      <c r="AX175" s="49"/>
      <c r="AY175" s="44" t="s">
        <v>81</v>
      </c>
      <c r="AZ175" s="44"/>
      <c r="BA175" s="44"/>
      <c r="BB175" s="44"/>
      <c r="BC175" s="44"/>
      <c r="BD175" s="49" t="s">
        <v>82</v>
      </c>
      <c r="BE175" s="49"/>
      <c r="BF175" s="49"/>
      <c r="BG175" s="49"/>
      <c r="BH175" s="49"/>
      <c r="BI175" s="44" t="s">
        <v>83</v>
      </c>
      <c r="BJ175" s="44"/>
      <c r="BK175" s="44"/>
      <c r="BL175" s="44"/>
      <c r="BM175" s="44"/>
      <c r="BN175" s="49" t="s">
        <v>84</v>
      </c>
      <c r="BO175" s="49"/>
      <c r="BP175" s="49"/>
      <c r="BQ175" s="49"/>
      <c r="BR175" s="49"/>
      <c r="CA175" t="s">
        <v>49</v>
      </c>
    </row>
    <row r="176" spans="1:79" s="9" customFormat="1" ht="12.75" customHeight="1" x14ac:dyDescent="0.2">
      <c r="A176" s="139" t="s">
        <v>394</v>
      </c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1"/>
      <c r="U176" s="178">
        <v>695240</v>
      </c>
      <c r="V176" s="178"/>
      <c r="W176" s="178"/>
      <c r="X176" s="178"/>
      <c r="Y176" s="178"/>
      <c r="Z176" s="178">
        <v>0</v>
      </c>
      <c r="AA176" s="178"/>
      <c r="AB176" s="178"/>
      <c r="AC176" s="178"/>
      <c r="AD176" s="178"/>
      <c r="AE176" s="178">
        <v>830359.2</v>
      </c>
      <c r="AF176" s="178"/>
      <c r="AG176" s="178"/>
      <c r="AH176" s="178"/>
      <c r="AI176" s="178"/>
      <c r="AJ176" s="178">
        <v>0</v>
      </c>
      <c r="AK176" s="178"/>
      <c r="AL176" s="178"/>
      <c r="AM176" s="178"/>
      <c r="AN176" s="178"/>
      <c r="AO176" s="178">
        <v>764220</v>
      </c>
      <c r="AP176" s="178"/>
      <c r="AQ176" s="178"/>
      <c r="AR176" s="178"/>
      <c r="AS176" s="178"/>
      <c r="AT176" s="178">
        <v>0</v>
      </c>
      <c r="AU176" s="178"/>
      <c r="AV176" s="178"/>
      <c r="AW176" s="178"/>
      <c r="AX176" s="178"/>
      <c r="AY176" s="178">
        <v>764220</v>
      </c>
      <c r="AZ176" s="178"/>
      <c r="BA176" s="178"/>
      <c r="BB176" s="178"/>
      <c r="BC176" s="178"/>
      <c r="BD176" s="178">
        <v>0</v>
      </c>
      <c r="BE176" s="178"/>
      <c r="BF176" s="178"/>
      <c r="BG176" s="178"/>
      <c r="BH176" s="178"/>
      <c r="BI176" s="178">
        <v>764220</v>
      </c>
      <c r="BJ176" s="178"/>
      <c r="BK176" s="178"/>
      <c r="BL176" s="178"/>
      <c r="BM176" s="178"/>
      <c r="BN176" s="178">
        <v>0</v>
      </c>
      <c r="BO176" s="178"/>
      <c r="BP176" s="178"/>
      <c r="BQ176" s="178"/>
      <c r="BR176" s="178"/>
      <c r="CA176" s="9" t="s">
        <v>50</v>
      </c>
    </row>
    <row r="177" spans="1:70" s="138" customFormat="1" ht="12.75" customHeight="1" x14ac:dyDescent="0.2">
      <c r="A177" s="132" t="s">
        <v>616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4"/>
      <c r="U177" s="179">
        <v>407186</v>
      </c>
      <c r="V177" s="179"/>
      <c r="W177" s="179"/>
      <c r="X177" s="179"/>
      <c r="Y177" s="179"/>
      <c r="Z177" s="179">
        <v>0</v>
      </c>
      <c r="AA177" s="179"/>
      <c r="AB177" s="179"/>
      <c r="AC177" s="179"/>
      <c r="AD177" s="179"/>
      <c r="AE177" s="179">
        <v>516828</v>
      </c>
      <c r="AF177" s="179"/>
      <c r="AG177" s="179"/>
      <c r="AH177" s="179"/>
      <c r="AI177" s="179"/>
      <c r="AJ177" s="179">
        <v>0</v>
      </c>
      <c r="AK177" s="179"/>
      <c r="AL177" s="179"/>
      <c r="AM177" s="179"/>
      <c r="AN177" s="179"/>
      <c r="AO177" s="179">
        <v>516828</v>
      </c>
      <c r="AP177" s="179"/>
      <c r="AQ177" s="179"/>
      <c r="AR177" s="179"/>
      <c r="AS177" s="179"/>
      <c r="AT177" s="179">
        <v>0</v>
      </c>
      <c r="AU177" s="179"/>
      <c r="AV177" s="179"/>
      <c r="AW177" s="179"/>
      <c r="AX177" s="179"/>
      <c r="AY177" s="179">
        <v>516828</v>
      </c>
      <c r="AZ177" s="179"/>
      <c r="BA177" s="179"/>
      <c r="BB177" s="179"/>
      <c r="BC177" s="179"/>
      <c r="BD177" s="179">
        <v>0</v>
      </c>
      <c r="BE177" s="179"/>
      <c r="BF177" s="179"/>
      <c r="BG177" s="179"/>
      <c r="BH177" s="179"/>
      <c r="BI177" s="179">
        <v>516828</v>
      </c>
      <c r="BJ177" s="179"/>
      <c r="BK177" s="179"/>
      <c r="BL177" s="179"/>
      <c r="BM177" s="179"/>
      <c r="BN177" s="179">
        <v>0</v>
      </c>
      <c r="BO177" s="179"/>
      <c r="BP177" s="179"/>
      <c r="BQ177" s="179"/>
      <c r="BR177" s="179"/>
    </row>
    <row r="178" spans="1:70" s="138" customFormat="1" ht="12.75" customHeight="1" x14ac:dyDescent="0.2">
      <c r="A178" s="132" t="s">
        <v>472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4"/>
      <c r="U178" s="179">
        <v>235560</v>
      </c>
      <c r="V178" s="179"/>
      <c r="W178" s="179"/>
      <c r="X178" s="179"/>
      <c r="Y178" s="179"/>
      <c r="Z178" s="179">
        <v>0</v>
      </c>
      <c r="AA178" s="179"/>
      <c r="AB178" s="179"/>
      <c r="AC178" s="179"/>
      <c r="AD178" s="179"/>
      <c r="AE178" s="179">
        <v>258414</v>
      </c>
      <c r="AF178" s="179"/>
      <c r="AG178" s="179"/>
      <c r="AH178" s="179"/>
      <c r="AI178" s="179"/>
      <c r="AJ178" s="179">
        <v>0</v>
      </c>
      <c r="AK178" s="179"/>
      <c r="AL178" s="179"/>
      <c r="AM178" s="179"/>
      <c r="AN178" s="179"/>
      <c r="AO178" s="179">
        <v>192274.8</v>
      </c>
      <c r="AP178" s="179"/>
      <c r="AQ178" s="179"/>
      <c r="AR178" s="179"/>
      <c r="AS178" s="179"/>
      <c r="AT178" s="179">
        <v>0</v>
      </c>
      <c r="AU178" s="179"/>
      <c r="AV178" s="179"/>
      <c r="AW178" s="179"/>
      <c r="AX178" s="179"/>
      <c r="AY178" s="179">
        <v>192274.8</v>
      </c>
      <c r="AZ178" s="179"/>
      <c r="BA178" s="179"/>
      <c r="BB178" s="179"/>
      <c r="BC178" s="179"/>
      <c r="BD178" s="179">
        <v>0</v>
      </c>
      <c r="BE178" s="179"/>
      <c r="BF178" s="179"/>
      <c r="BG178" s="179"/>
      <c r="BH178" s="179"/>
      <c r="BI178" s="179">
        <v>192274.8</v>
      </c>
      <c r="BJ178" s="179"/>
      <c r="BK178" s="179"/>
      <c r="BL178" s="179"/>
      <c r="BM178" s="179"/>
      <c r="BN178" s="179">
        <v>0</v>
      </c>
      <c r="BO178" s="179"/>
      <c r="BP178" s="179"/>
      <c r="BQ178" s="179"/>
      <c r="BR178" s="179"/>
    </row>
    <row r="179" spans="1:70" s="138" customFormat="1" ht="12.75" customHeight="1" x14ac:dyDescent="0.2">
      <c r="A179" s="132" t="s">
        <v>396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4"/>
      <c r="U179" s="179">
        <v>52494</v>
      </c>
      <c r="V179" s="179"/>
      <c r="W179" s="179"/>
      <c r="X179" s="179"/>
      <c r="Y179" s="179"/>
      <c r="Z179" s="179">
        <v>0</v>
      </c>
      <c r="AA179" s="179"/>
      <c r="AB179" s="179"/>
      <c r="AC179" s="179"/>
      <c r="AD179" s="179"/>
      <c r="AE179" s="179">
        <v>55117.2</v>
      </c>
      <c r="AF179" s="179"/>
      <c r="AG179" s="179"/>
      <c r="AH179" s="179"/>
      <c r="AI179" s="179"/>
      <c r="AJ179" s="179">
        <v>0</v>
      </c>
      <c r="AK179" s="179"/>
      <c r="AL179" s="179"/>
      <c r="AM179" s="179"/>
      <c r="AN179" s="179"/>
      <c r="AO179" s="179">
        <v>55117.2</v>
      </c>
      <c r="AP179" s="179"/>
      <c r="AQ179" s="179"/>
      <c r="AR179" s="179"/>
      <c r="AS179" s="179"/>
      <c r="AT179" s="179">
        <v>0</v>
      </c>
      <c r="AU179" s="179"/>
      <c r="AV179" s="179"/>
      <c r="AW179" s="179"/>
      <c r="AX179" s="179"/>
      <c r="AY179" s="179">
        <v>55117.2</v>
      </c>
      <c r="AZ179" s="179"/>
      <c r="BA179" s="179"/>
      <c r="BB179" s="179"/>
      <c r="BC179" s="179"/>
      <c r="BD179" s="179">
        <v>0</v>
      </c>
      <c r="BE179" s="179"/>
      <c r="BF179" s="179"/>
      <c r="BG179" s="179"/>
      <c r="BH179" s="179"/>
      <c r="BI179" s="179">
        <v>55117.2</v>
      </c>
      <c r="BJ179" s="179"/>
      <c r="BK179" s="179"/>
      <c r="BL179" s="179"/>
      <c r="BM179" s="179"/>
      <c r="BN179" s="179">
        <v>0</v>
      </c>
      <c r="BO179" s="179"/>
      <c r="BP179" s="179"/>
      <c r="BQ179" s="179"/>
      <c r="BR179" s="179"/>
    </row>
    <row r="180" spans="1:70" s="138" customFormat="1" ht="12.75" customHeight="1" x14ac:dyDescent="0.2">
      <c r="A180" s="132" t="s">
        <v>397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4"/>
      <c r="U180" s="179">
        <v>0</v>
      </c>
      <c r="V180" s="179"/>
      <c r="W180" s="179"/>
      <c r="X180" s="179"/>
      <c r="Y180" s="179"/>
      <c r="Z180" s="179">
        <v>0</v>
      </c>
      <c r="AA180" s="179"/>
      <c r="AB180" s="179"/>
      <c r="AC180" s="179"/>
      <c r="AD180" s="179"/>
      <c r="AE180" s="179">
        <v>80271.8</v>
      </c>
      <c r="AF180" s="179"/>
      <c r="AG180" s="179"/>
      <c r="AH180" s="179"/>
      <c r="AI180" s="179"/>
      <c r="AJ180" s="179">
        <v>0</v>
      </c>
      <c r="AK180" s="179"/>
      <c r="AL180" s="179"/>
      <c r="AM180" s="179"/>
      <c r="AN180" s="179"/>
      <c r="AO180" s="179">
        <v>0</v>
      </c>
      <c r="AP180" s="179"/>
      <c r="AQ180" s="179"/>
      <c r="AR180" s="179"/>
      <c r="AS180" s="179"/>
      <c r="AT180" s="179">
        <v>0</v>
      </c>
      <c r="AU180" s="179"/>
      <c r="AV180" s="179"/>
      <c r="AW180" s="179"/>
      <c r="AX180" s="179"/>
      <c r="AY180" s="179">
        <v>0</v>
      </c>
      <c r="AZ180" s="179"/>
      <c r="BA180" s="179"/>
      <c r="BB180" s="179"/>
      <c r="BC180" s="179"/>
      <c r="BD180" s="179">
        <v>0</v>
      </c>
      <c r="BE180" s="179"/>
      <c r="BF180" s="179"/>
      <c r="BG180" s="179"/>
      <c r="BH180" s="179"/>
      <c r="BI180" s="179">
        <v>0</v>
      </c>
      <c r="BJ180" s="179"/>
      <c r="BK180" s="179"/>
      <c r="BL180" s="179"/>
      <c r="BM180" s="179"/>
      <c r="BN180" s="179">
        <v>0</v>
      </c>
      <c r="BO180" s="179"/>
      <c r="BP180" s="179"/>
      <c r="BQ180" s="179"/>
      <c r="BR180" s="179"/>
    </row>
    <row r="181" spans="1:70" s="9" customFormat="1" ht="12.75" customHeight="1" x14ac:dyDescent="0.2">
      <c r="A181" s="139" t="s">
        <v>398</v>
      </c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1"/>
      <c r="U181" s="178">
        <v>39260</v>
      </c>
      <c r="V181" s="178"/>
      <c r="W181" s="178"/>
      <c r="X181" s="178"/>
      <c r="Y181" s="178"/>
      <c r="Z181" s="178">
        <v>0</v>
      </c>
      <c r="AA181" s="178"/>
      <c r="AB181" s="178"/>
      <c r="AC181" s="178"/>
      <c r="AD181" s="178"/>
      <c r="AE181" s="178">
        <v>43069</v>
      </c>
      <c r="AF181" s="178"/>
      <c r="AG181" s="178"/>
      <c r="AH181" s="178"/>
      <c r="AI181" s="178"/>
      <c r="AJ181" s="178">
        <v>0</v>
      </c>
      <c r="AK181" s="178"/>
      <c r="AL181" s="178"/>
      <c r="AM181" s="178"/>
      <c r="AN181" s="178"/>
      <c r="AO181" s="178">
        <v>0</v>
      </c>
      <c r="AP181" s="178"/>
      <c r="AQ181" s="178"/>
      <c r="AR181" s="178"/>
      <c r="AS181" s="178"/>
      <c r="AT181" s="178">
        <v>0</v>
      </c>
      <c r="AU181" s="178"/>
      <c r="AV181" s="178"/>
      <c r="AW181" s="178"/>
      <c r="AX181" s="178"/>
      <c r="AY181" s="178">
        <v>0</v>
      </c>
      <c r="AZ181" s="178"/>
      <c r="BA181" s="178"/>
      <c r="BB181" s="178"/>
      <c r="BC181" s="178"/>
      <c r="BD181" s="178">
        <v>0</v>
      </c>
      <c r="BE181" s="178"/>
      <c r="BF181" s="178"/>
      <c r="BG181" s="178"/>
      <c r="BH181" s="178"/>
      <c r="BI181" s="178">
        <v>0</v>
      </c>
      <c r="BJ181" s="178"/>
      <c r="BK181" s="178"/>
      <c r="BL181" s="178"/>
      <c r="BM181" s="178"/>
      <c r="BN181" s="178">
        <v>0</v>
      </c>
      <c r="BO181" s="178"/>
      <c r="BP181" s="178"/>
      <c r="BQ181" s="178"/>
      <c r="BR181" s="178"/>
    </row>
    <row r="182" spans="1:70" s="138" customFormat="1" ht="12.75" customHeight="1" x14ac:dyDescent="0.2">
      <c r="A182" s="132" t="s">
        <v>399</v>
      </c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4"/>
      <c r="U182" s="179">
        <v>39260</v>
      </c>
      <c r="V182" s="179"/>
      <c r="W182" s="179"/>
      <c r="X182" s="179"/>
      <c r="Y182" s="179"/>
      <c r="Z182" s="179">
        <v>0</v>
      </c>
      <c r="AA182" s="179"/>
      <c r="AB182" s="179"/>
      <c r="AC182" s="179"/>
      <c r="AD182" s="179"/>
      <c r="AE182" s="179">
        <v>43069</v>
      </c>
      <c r="AF182" s="179"/>
      <c r="AG182" s="179"/>
      <c r="AH182" s="179"/>
      <c r="AI182" s="179"/>
      <c r="AJ182" s="179">
        <v>0</v>
      </c>
      <c r="AK182" s="179"/>
      <c r="AL182" s="179"/>
      <c r="AM182" s="179"/>
      <c r="AN182" s="179"/>
      <c r="AO182" s="179">
        <v>0</v>
      </c>
      <c r="AP182" s="179"/>
      <c r="AQ182" s="179"/>
      <c r="AR182" s="179"/>
      <c r="AS182" s="179"/>
      <c r="AT182" s="179">
        <v>0</v>
      </c>
      <c r="AU182" s="179"/>
      <c r="AV182" s="179"/>
      <c r="AW182" s="179"/>
      <c r="AX182" s="179"/>
      <c r="AY182" s="179">
        <v>0</v>
      </c>
      <c r="AZ182" s="179"/>
      <c r="BA182" s="179"/>
      <c r="BB182" s="179"/>
      <c r="BC182" s="179"/>
      <c r="BD182" s="179">
        <v>0</v>
      </c>
      <c r="BE182" s="179"/>
      <c r="BF182" s="179"/>
      <c r="BG182" s="179"/>
      <c r="BH182" s="179"/>
      <c r="BI182" s="179">
        <v>0</v>
      </c>
      <c r="BJ182" s="179"/>
      <c r="BK182" s="179"/>
      <c r="BL182" s="179"/>
      <c r="BM182" s="179"/>
      <c r="BN182" s="179">
        <v>0</v>
      </c>
      <c r="BO182" s="179"/>
      <c r="BP182" s="179"/>
      <c r="BQ182" s="179"/>
      <c r="BR182" s="179"/>
    </row>
    <row r="183" spans="1:70" s="138" customFormat="1" ht="12.75" customHeight="1" x14ac:dyDescent="0.2">
      <c r="A183" s="132" t="s">
        <v>401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0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0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0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0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0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0" s="9" customFormat="1" ht="12.75" customHeight="1" x14ac:dyDescent="0.2">
      <c r="A184" s="139" t="s">
        <v>179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1"/>
      <c r="U184" s="178">
        <v>734500</v>
      </c>
      <c r="V184" s="178"/>
      <c r="W184" s="178"/>
      <c r="X184" s="178"/>
      <c r="Y184" s="178"/>
      <c r="Z184" s="178">
        <v>0</v>
      </c>
      <c r="AA184" s="178"/>
      <c r="AB184" s="178"/>
      <c r="AC184" s="178"/>
      <c r="AD184" s="178"/>
      <c r="AE184" s="178">
        <v>953700</v>
      </c>
      <c r="AF184" s="178"/>
      <c r="AG184" s="178"/>
      <c r="AH184" s="178"/>
      <c r="AI184" s="178"/>
      <c r="AJ184" s="178">
        <v>0</v>
      </c>
      <c r="AK184" s="178"/>
      <c r="AL184" s="178"/>
      <c r="AM184" s="178"/>
      <c r="AN184" s="178"/>
      <c r="AO184" s="178">
        <v>764220</v>
      </c>
      <c r="AP184" s="178"/>
      <c r="AQ184" s="178"/>
      <c r="AR184" s="178"/>
      <c r="AS184" s="178"/>
      <c r="AT184" s="178">
        <v>0</v>
      </c>
      <c r="AU184" s="178"/>
      <c r="AV184" s="178"/>
      <c r="AW184" s="178"/>
      <c r="AX184" s="178"/>
      <c r="AY184" s="178">
        <v>764220</v>
      </c>
      <c r="AZ184" s="178"/>
      <c r="BA184" s="178"/>
      <c r="BB184" s="178"/>
      <c r="BC184" s="178"/>
      <c r="BD184" s="178">
        <v>0</v>
      </c>
      <c r="BE184" s="178"/>
      <c r="BF184" s="178"/>
      <c r="BG184" s="178"/>
      <c r="BH184" s="178"/>
      <c r="BI184" s="178">
        <v>764220</v>
      </c>
      <c r="BJ184" s="178"/>
      <c r="BK184" s="178"/>
      <c r="BL184" s="178"/>
      <c r="BM184" s="178"/>
      <c r="BN184" s="178">
        <v>0</v>
      </c>
      <c r="BO184" s="178"/>
      <c r="BP184" s="178"/>
      <c r="BQ184" s="178"/>
      <c r="BR184" s="178"/>
    </row>
    <row r="185" spans="1:70" s="138" customFormat="1" ht="38.25" customHeight="1" x14ac:dyDescent="0.2">
      <c r="A185" s="132" t="s">
        <v>402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 t="s">
        <v>365</v>
      </c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 t="s">
        <v>365</v>
      </c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 t="s">
        <v>365</v>
      </c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 t="s">
        <v>365</v>
      </c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 t="s">
        <v>365</v>
      </c>
      <c r="BJ185" s="179"/>
      <c r="BK185" s="179"/>
      <c r="BL185" s="179"/>
      <c r="BM185" s="179"/>
      <c r="BN185" s="179"/>
      <c r="BO185" s="179"/>
      <c r="BP185" s="179"/>
      <c r="BQ185" s="179"/>
      <c r="BR185" s="179"/>
    </row>
    <row r="188" spans="1:70" ht="14.25" customHeight="1" x14ac:dyDescent="0.2">
      <c r="A188" s="48" t="s">
        <v>156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0" ht="15" customHeight="1" x14ac:dyDescent="0.2">
      <c r="A189" s="76" t="s">
        <v>7</v>
      </c>
      <c r="B189" s="77"/>
      <c r="C189" s="77"/>
      <c r="D189" s="76" t="s">
        <v>11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8"/>
      <c r="W189" s="46" t="s">
        <v>356</v>
      </c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 t="s">
        <v>416</v>
      </c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 t="s">
        <v>427</v>
      </c>
      <c r="AV189" s="46"/>
      <c r="AW189" s="46"/>
      <c r="AX189" s="46"/>
      <c r="AY189" s="46"/>
      <c r="AZ189" s="46"/>
      <c r="BA189" s="46" t="s">
        <v>432</v>
      </c>
      <c r="BB189" s="46"/>
      <c r="BC189" s="46"/>
      <c r="BD189" s="46"/>
      <c r="BE189" s="46"/>
      <c r="BF189" s="46"/>
      <c r="BG189" s="46" t="s">
        <v>440</v>
      </c>
      <c r="BH189" s="46"/>
      <c r="BI189" s="46"/>
      <c r="BJ189" s="46"/>
      <c r="BK189" s="46"/>
      <c r="BL189" s="46"/>
    </row>
    <row r="190" spans="1:70" ht="15" customHeight="1" x14ac:dyDescent="0.2">
      <c r="A190" s="97"/>
      <c r="B190" s="98"/>
      <c r="C190" s="98"/>
      <c r="D190" s="97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9"/>
      <c r="W190" s="46" t="s">
        <v>5</v>
      </c>
      <c r="X190" s="46"/>
      <c r="Y190" s="46"/>
      <c r="Z190" s="46"/>
      <c r="AA190" s="46"/>
      <c r="AB190" s="46"/>
      <c r="AC190" s="46" t="s">
        <v>4</v>
      </c>
      <c r="AD190" s="46"/>
      <c r="AE190" s="46"/>
      <c r="AF190" s="46"/>
      <c r="AG190" s="46"/>
      <c r="AH190" s="46"/>
      <c r="AI190" s="46" t="s">
        <v>5</v>
      </c>
      <c r="AJ190" s="46"/>
      <c r="AK190" s="46"/>
      <c r="AL190" s="46"/>
      <c r="AM190" s="46"/>
      <c r="AN190" s="46"/>
      <c r="AO190" s="46" t="s">
        <v>4</v>
      </c>
      <c r="AP190" s="46"/>
      <c r="AQ190" s="46"/>
      <c r="AR190" s="46"/>
      <c r="AS190" s="46"/>
      <c r="AT190" s="46"/>
      <c r="AU190" s="100" t="s">
        <v>5</v>
      </c>
      <c r="AV190" s="100"/>
      <c r="AW190" s="100"/>
      <c r="AX190" s="100" t="s">
        <v>4</v>
      </c>
      <c r="AY190" s="100"/>
      <c r="AZ190" s="100"/>
      <c r="BA190" s="100" t="s">
        <v>5</v>
      </c>
      <c r="BB190" s="100"/>
      <c r="BC190" s="100"/>
      <c r="BD190" s="100" t="s">
        <v>4</v>
      </c>
      <c r="BE190" s="100"/>
      <c r="BF190" s="100"/>
      <c r="BG190" s="100" t="s">
        <v>5</v>
      </c>
      <c r="BH190" s="100"/>
      <c r="BI190" s="100"/>
      <c r="BJ190" s="100" t="s">
        <v>4</v>
      </c>
      <c r="BK190" s="100"/>
      <c r="BL190" s="100"/>
    </row>
    <row r="191" spans="1:70" ht="57" customHeight="1" x14ac:dyDescent="12.75">
      <c r="A191" s="79"/>
      <c r="B191" s="80"/>
      <c r="C191" s="80"/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1"/>
      <c r="W191" s="46" t="s">
        <v>13</v>
      </c>
      <c r="X191" s="46"/>
      <c r="Y191" s="46"/>
      <c r="Z191" s="46" t="s">
        <v>12</v>
      </c>
      <c r="AA191" s="46"/>
      <c r="AB191" s="46"/>
      <c r="AC191" s="46" t="s">
        <v>13</v>
      </c>
      <c r="AD191" s="46"/>
      <c r="AE191" s="46"/>
      <c r="AF191" s="46" t="s">
        <v>12</v>
      </c>
      <c r="AG191" s="46"/>
      <c r="AH191" s="46"/>
      <c r="AI191" s="46" t="s">
        <v>13</v>
      </c>
      <c r="AJ191" s="46"/>
      <c r="AK191" s="46"/>
      <c r="AL191" s="46" t="s">
        <v>12</v>
      </c>
      <c r="AM191" s="46"/>
      <c r="AN191" s="46"/>
      <c r="AO191" s="46" t="s">
        <v>13</v>
      </c>
      <c r="AP191" s="46"/>
      <c r="AQ191" s="46"/>
      <c r="AR191" s="46" t="s">
        <v>12</v>
      </c>
      <c r="AS191" s="46"/>
      <c r="AT191" s="46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</row>
    <row r="192" spans="1:70" ht="15" customHeight="1" x14ac:dyDescent="0.2">
      <c r="A192" s="61">
        <v>1</v>
      </c>
      <c r="B192" s="62"/>
      <c r="C192" s="62"/>
      <c r="D192" s="61">
        <v>2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3"/>
      <c r="W192" s="46">
        <v>3</v>
      </c>
      <c r="X192" s="46"/>
      <c r="Y192" s="46"/>
      <c r="Z192" s="46">
        <v>4</v>
      </c>
      <c r="AA192" s="46"/>
      <c r="AB192" s="46"/>
      <c r="AC192" s="46">
        <v>5</v>
      </c>
      <c r="AD192" s="46"/>
      <c r="AE192" s="46"/>
      <c r="AF192" s="46">
        <v>6</v>
      </c>
      <c r="AG192" s="46"/>
      <c r="AH192" s="46"/>
      <c r="AI192" s="46">
        <v>7</v>
      </c>
      <c r="AJ192" s="46"/>
      <c r="AK192" s="46"/>
      <c r="AL192" s="46">
        <v>8</v>
      </c>
      <c r="AM192" s="46"/>
      <c r="AN192" s="46"/>
      <c r="AO192" s="46">
        <v>9</v>
      </c>
      <c r="AP192" s="46"/>
      <c r="AQ192" s="46"/>
      <c r="AR192" s="46">
        <v>10</v>
      </c>
      <c r="AS192" s="46"/>
      <c r="AT192" s="46"/>
      <c r="AU192" s="46">
        <v>11</v>
      </c>
      <c r="AV192" s="46"/>
      <c r="AW192" s="46"/>
      <c r="AX192" s="46">
        <v>12</v>
      </c>
      <c r="AY192" s="46"/>
      <c r="AZ192" s="46"/>
      <c r="BA192" s="46">
        <v>13</v>
      </c>
      <c r="BB192" s="46"/>
      <c r="BC192" s="46"/>
      <c r="BD192" s="46">
        <v>14</v>
      </c>
      <c r="BE192" s="46"/>
      <c r="BF192" s="46"/>
      <c r="BG192" s="46">
        <v>15</v>
      </c>
      <c r="BH192" s="46"/>
      <c r="BI192" s="46"/>
      <c r="BJ192" s="46">
        <v>16</v>
      </c>
      <c r="BK192" s="46"/>
      <c r="BL192" s="46"/>
    </row>
    <row r="193" spans="1:79" s="2" customFormat="1" ht="12.75" hidden="1" customHeight="1" x14ac:dyDescent="0.2">
      <c r="A193" s="64" t="s">
        <v>90</v>
      </c>
      <c r="B193" s="65"/>
      <c r="C193" s="65"/>
      <c r="D193" s="64" t="s">
        <v>78</v>
      </c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6"/>
      <c r="W193" s="44" t="s">
        <v>93</v>
      </c>
      <c r="X193" s="44"/>
      <c r="Y193" s="44"/>
      <c r="Z193" s="44" t="s">
        <v>94</v>
      </c>
      <c r="AA193" s="44"/>
      <c r="AB193" s="44"/>
      <c r="AC193" s="49" t="s">
        <v>95</v>
      </c>
      <c r="AD193" s="49"/>
      <c r="AE193" s="49"/>
      <c r="AF193" s="49" t="s">
        <v>96</v>
      </c>
      <c r="AG193" s="49"/>
      <c r="AH193" s="49"/>
      <c r="AI193" s="44" t="s">
        <v>97</v>
      </c>
      <c r="AJ193" s="44"/>
      <c r="AK193" s="44"/>
      <c r="AL193" s="44" t="s">
        <v>98</v>
      </c>
      <c r="AM193" s="44"/>
      <c r="AN193" s="44"/>
      <c r="AO193" s="49" t="s">
        <v>127</v>
      </c>
      <c r="AP193" s="49"/>
      <c r="AQ193" s="49"/>
      <c r="AR193" s="49" t="s">
        <v>99</v>
      </c>
      <c r="AS193" s="49"/>
      <c r="AT193" s="49"/>
      <c r="AU193" s="44" t="s">
        <v>133</v>
      </c>
      <c r="AV193" s="44"/>
      <c r="AW193" s="44"/>
      <c r="AX193" s="49" t="s">
        <v>134</v>
      </c>
      <c r="AY193" s="49"/>
      <c r="AZ193" s="49"/>
      <c r="BA193" s="44" t="s">
        <v>135</v>
      </c>
      <c r="BB193" s="44"/>
      <c r="BC193" s="44"/>
      <c r="BD193" s="49" t="s">
        <v>136</v>
      </c>
      <c r="BE193" s="49"/>
      <c r="BF193" s="49"/>
      <c r="BG193" s="44" t="s">
        <v>137</v>
      </c>
      <c r="BH193" s="44"/>
      <c r="BI193" s="44"/>
      <c r="BJ193" s="49" t="s">
        <v>138</v>
      </c>
      <c r="BK193" s="49"/>
      <c r="BL193" s="49"/>
      <c r="CA193" s="2" t="s">
        <v>126</v>
      </c>
    </row>
    <row r="194" spans="1:79" s="138" customFormat="1" ht="12.75" customHeight="1" x14ac:dyDescent="0.2">
      <c r="A194" s="158">
        <v>1</v>
      </c>
      <c r="B194" s="159"/>
      <c r="C194" s="159"/>
      <c r="D194" s="132" t="s">
        <v>511</v>
      </c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4"/>
      <c r="W194" s="177">
        <v>8</v>
      </c>
      <c r="X194" s="177"/>
      <c r="Y194" s="177"/>
      <c r="Z194" s="177">
        <v>3</v>
      </c>
      <c r="AA194" s="177"/>
      <c r="AB194" s="177"/>
      <c r="AC194" s="177">
        <v>0</v>
      </c>
      <c r="AD194" s="177"/>
      <c r="AE194" s="177"/>
      <c r="AF194" s="177">
        <v>0</v>
      </c>
      <c r="AG194" s="177"/>
      <c r="AH194" s="177"/>
      <c r="AI194" s="177">
        <v>8</v>
      </c>
      <c r="AJ194" s="177"/>
      <c r="AK194" s="177"/>
      <c r="AL194" s="177">
        <v>3</v>
      </c>
      <c r="AM194" s="177"/>
      <c r="AN194" s="177"/>
      <c r="AO194" s="177">
        <v>0</v>
      </c>
      <c r="AP194" s="177"/>
      <c r="AQ194" s="177"/>
      <c r="AR194" s="177">
        <v>0</v>
      </c>
      <c r="AS194" s="177"/>
      <c r="AT194" s="177"/>
      <c r="AU194" s="177">
        <v>8</v>
      </c>
      <c r="AV194" s="177"/>
      <c r="AW194" s="177"/>
      <c r="AX194" s="177">
        <v>0</v>
      </c>
      <c r="AY194" s="177"/>
      <c r="AZ194" s="177"/>
      <c r="BA194" s="177">
        <v>8</v>
      </c>
      <c r="BB194" s="177"/>
      <c r="BC194" s="177"/>
      <c r="BD194" s="177">
        <v>0</v>
      </c>
      <c r="BE194" s="177"/>
      <c r="BF194" s="177"/>
      <c r="BG194" s="177">
        <v>8</v>
      </c>
      <c r="BH194" s="177"/>
      <c r="BI194" s="177"/>
      <c r="BJ194" s="177">
        <v>0</v>
      </c>
      <c r="BK194" s="177"/>
      <c r="BL194" s="177"/>
      <c r="CA194" s="138" t="s">
        <v>51</v>
      </c>
    </row>
    <row r="195" spans="1:79" s="9" customFormat="1" ht="12.75" customHeight="1" x14ac:dyDescent="0.2">
      <c r="A195" s="127">
        <v>2</v>
      </c>
      <c r="B195" s="128"/>
      <c r="C195" s="128"/>
      <c r="D195" s="139" t="s">
        <v>406</v>
      </c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1"/>
      <c r="W195" s="174">
        <v>8</v>
      </c>
      <c r="X195" s="174"/>
      <c r="Y195" s="174"/>
      <c r="Z195" s="174">
        <v>3</v>
      </c>
      <c r="AA195" s="174"/>
      <c r="AB195" s="174"/>
      <c r="AC195" s="174">
        <v>0</v>
      </c>
      <c r="AD195" s="174"/>
      <c r="AE195" s="174"/>
      <c r="AF195" s="174">
        <v>0</v>
      </c>
      <c r="AG195" s="174"/>
      <c r="AH195" s="174"/>
      <c r="AI195" s="174">
        <v>8</v>
      </c>
      <c r="AJ195" s="174"/>
      <c r="AK195" s="174"/>
      <c r="AL195" s="174">
        <v>3</v>
      </c>
      <c r="AM195" s="174"/>
      <c r="AN195" s="174"/>
      <c r="AO195" s="174">
        <v>0</v>
      </c>
      <c r="AP195" s="174"/>
      <c r="AQ195" s="174"/>
      <c r="AR195" s="174">
        <v>0</v>
      </c>
      <c r="AS195" s="174"/>
      <c r="AT195" s="174"/>
      <c r="AU195" s="174">
        <v>8</v>
      </c>
      <c r="AV195" s="174"/>
      <c r="AW195" s="174"/>
      <c r="AX195" s="174">
        <v>0</v>
      </c>
      <c r="AY195" s="174"/>
      <c r="AZ195" s="174"/>
      <c r="BA195" s="174">
        <v>8</v>
      </c>
      <c r="BB195" s="174"/>
      <c r="BC195" s="174"/>
      <c r="BD195" s="174">
        <v>0</v>
      </c>
      <c r="BE195" s="174"/>
      <c r="BF195" s="174"/>
      <c r="BG195" s="174">
        <v>8</v>
      </c>
      <c r="BH195" s="174"/>
      <c r="BI195" s="174"/>
      <c r="BJ195" s="174">
        <v>0</v>
      </c>
      <c r="BK195" s="174"/>
      <c r="BL195" s="174"/>
    </row>
    <row r="196" spans="1:79" s="138" customFormat="1" ht="25.5" customHeight="1" x14ac:dyDescent="0.2">
      <c r="A196" s="158">
        <v>3</v>
      </c>
      <c r="B196" s="159"/>
      <c r="C196" s="159"/>
      <c r="D196" s="132" t="s">
        <v>407</v>
      </c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4"/>
      <c r="W196" s="177" t="s">
        <v>365</v>
      </c>
      <c r="X196" s="177"/>
      <c r="Y196" s="177"/>
      <c r="Z196" s="177" t="s">
        <v>365</v>
      </c>
      <c r="AA196" s="177"/>
      <c r="AB196" s="177"/>
      <c r="AC196" s="177"/>
      <c r="AD196" s="177"/>
      <c r="AE196" s="177"/>
      <c r="AF196" s="177"/>
      <c r="AG196" s="177"/>
      <c r="AH196" s="177"/>
      <c r="AI196" s="177" t="s">
        <v>365</v>
      </c>
      <c r="AJ196" s="177"/>
      <c r="AK196" s="177"/>
      <c r="AL196" s="177" t="s">
        <v>365</v>
      </c>
      <c r="AM196" s="177"/>
      <c r="AN196" s="177"/>
      <c r="AO196" s="177"/>
      <c r="AP196" s="177"/>
      <c r="AQ196" s="177"/>
      <c r="AR196" s="177"/>
      <c r="AS196" s="177"/>
      <c r="AT196" s="177"/>
      <c r="AU196" s="177" t="s">
        <v>365</v>
      </c>
      <c r="AV196" s="177"/>
      <c r="AW196" s="177"/>
      <c r="AX196" s="177"/>
      <c r="AY196" s="177"/>
      <c r="AZ196" s="177"/>
      <c r="BA196" s="177" t="s">
        <v>365</v>
      </c>
      <c r="BB196" s="177"/>
      <c r="BC196" s="177"/>
      <c r="BD196" s="177"/>
      <c r="BE196" s="177"/>
      <c r="BF196" s="177"/>
      <c r="BG196" s="177" t="s">
        <v>365</v>
      </c>
      <c r="BH196" s="177"/>
      <c r="BI196" s="177"/>
      <c r="BJ196" s="177"/>
      <c r="BK196" s="177"/>
      <c r="BL196" s="177"/>
    </row>
    <row r="199" spans="1:79" ht="14.25" customHeight="1" x14ac:dyDescent="0.2">
      <c r="A199" s="48" t="s">
        <v>185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customHeight="1" x14ac:dyDescent="0.2">
      <c r="A200" s="48" t="s">
        <v>428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</row>
    <row r="201" spans="1:79" ht="15" customHeight="1" x14ac:dyDescent="0.2">
      <c r="A201" s="52" t="s">
        <v>355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</row>
    <row r="202" spans="1:79" ht="15" customHeight="1" x14ac:dyDescent="0.2">
      <c r="A202" s="46" t="s">
        <v>7</v>
      </c>
      <c r="B202" s="46"/>
      <c r="C202" s="46"/>
      <c r="D202" s="46"/>
      <c r="E202" s="46"/>
      <c r="F202" s="46"/>
      <c r="G202" s="46" t="s">
        <v>157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14</v>
      </c>
      <c r="U202" s="46"/>
      <c r="V202" s="46"/>
      <c r="W202" s="46"/>
      <c r="X202" s="46"/>
      <c r="Y202" s="46"/>
      <c r="Z202" s="46"/>
      <c r="AA202" s="61" t="s">
        <v>356</v>
      </c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4"/>
      <c r="AP202" s="61" t="s">
        <v>357</v>
      </c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3"/>
      <c r="BE202" s="61" t="s">
        <v>358</v>
      </c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3"/>
    </row>
    <row r="203" spans="1:79" ht="32.1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 t="s">
        <v>5</v>
      </c>
      <c r="AB203" s="46"/>
      <c r="AC203" s="46"/>
      <c r="AD203" s="46"/>
      <c r="AE203" s="46"/>
      <c r="AF203" s="46" t="s">
        <v>4</v>
      </c>
      <c r="AG203" s="46"/>
      <c r="AH203" s="46"/>
      <c r="AI203" s="46"/>
      <c r="AJ203" s="46"/>
      <c r="AK203" s="46" t="s">
        <v>111</v>
      </c>
      <c r="AL203" s="46"/>
      <c r="AM203" s="46"/>
      <c r="AN203" s="46"/>
      <c r="AO203" s="46"/>
      <c r="AP203" s="46" t="s">
        <v>5</v>
      </c>
      <c r="AQ203" s="46"/>
      <c r="AR203" s="46"/>
      <c r="AS203" s="46"/>
      <c r="AT203" s="46"/>
      <c r="AU203" s="46" t="s">
        <v>4</v>
      </c>
      <c r="AV203" s="46"/>
      <c r="AW203" s="46"/>
      <c r="AX203" s="46"/>
      <c r="AY203" s="46"/>
      <c r="AZ203" s="46" t="s">
        <v>118</v>
      </c>
      <c r="BA203" s="46"/>
      <c r="BB203" s="46"/>
      <c r="BC203" s="46"/>
      <c r="BD203" s="46"/>
      <c r="BE203" s="46" t="s">
        <v>5</v>
      </c>
      <c r="BF203" s="46"/>
      <c r="BG203" s="46"/>
      <c r="BH203" s="46"/>
      <c r="BI203" s="46"/>
      <c r="BJ203" s="46" t="s">
        <v>4</v>
      </c>
      <c r="BK203" s="46"/>
      <c r="BL203" s="46"/>
      <c r="BM203" s="46"/>
      <c r="BN203" s="46"/>
      <c r="BO203" s="46" t="s">
        <v>158</v>
      </c>
      <c r="BP203" s="46"/>
      <c r="BQ203" s="46"/>
      <c r="BR203" s="46"/>
      <c r="BS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/>
      <c r="AA204" s="46">
        <v>4</v>
      </c>
      <c r="AB204" s="46"/>
      <c r="AC204" s="46"/>
      <c r="AD204" s="46"/>
      <c r="AE204" s="46"/>
      <c r="AF204" s="46">
        <v>5</v>
      </c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>
        <v>7</v>
      </c>
      <c r="AQ204" s="46"/>
      <c r="AR204" s="46"/>
      <c r="AS204" s="46"/>
      <c r="AT204" s="46"/>
      <c r="AU204" s="46">
        <v>8</v>
      </c>
      <c r="AV204" s="46"/>
      <c r="AW204" s="46"/>
      <c r="AX204" s="46"/>
      <c r="AY204" s="46"/>
      <c r="AZ204" s="46">
        <v>9</v>
      </c>
      <c r="BA204" s="46"/>
      <c r="BB204" s="46"/>
      <c r="BC204" s="46"/>
      <c r="BD204" s="46"/>
      <c r="BE204" s="46">
        <v>10</v>
      </c>
      <c r="BF204" s="46"/>
      <c r="BG204" s="46"/>
      <c r="BH204" s="46"/>
      <c r="BI204" s="46"/>
      <c r="BJ204" s="46">
        <v>11</v>
      </c>
      <c r="BK204" s="46"/>
      <c r="BL204" s="46"/>
      <c r="BM204" s="46"/>
      <c r="BN204" s="46"/>
      <c r="BO204" s="46">
        <v>12</v>
      </c>
      <c r="BP204" s="46"/>
      <c r="BQ204" s="46"/>
      <c r="BR204" s="46"/>
      <c r="BS204" s="46"/>
    </row>
    <row r="205" spans="1:79" s="2" customFormat="1" ht="15" hidden="1" customHeight="1" x14ac:dyDescent="0.2">
      <c r="A205" s="44" t="s">
        <v>90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 t="s">
        <v>100</v>
      </c>
      <c r="U205" s="93"/>
      <c r="V205" s="93"/>
      <c r="W205" s="93"/>
      <c r="X205" s="93"/>
      <c r="Y205" s="93"/>
      <c r="Z205" s="93"/>
      <c r="AA205" s="49" t="s">
        <v>86</v>
      </c>
      <c r="AB205" s="49"/>
      <c r="AC205" s="49"/>
      <c r="AD205" s="49"/>
      <c r="AE205" s="49"/>
      <c r="AF205" s="49" t="s">
        <v>87</v>
      </c>
      <c r="AG205" s="49"/>
      <c r="AH205" s="49"/>
      <c r="AI205" s="49"/>
      <c r="AJ205" s="49"/>
      <c r="AK205" s="75" t="s">
        <v>153</v>
      </c>
      <c r="AL205" s="75"/>
      <c r="AM205" s="75"/>
      <c r="AN205" s="75"/>
      <c r="AO205" s="75"/>
      <c r="AP205" s="49" t="s">
        <v>88</v>
      </c>
      <c r="AQ205" s="49"/>
      <c r="AR205" s="49"/>
      <c r="AS205" s="49"/>
      <c r="AT205" s="49"/>
      <c r="AU205" s="49" t="s">
        <v>89</v>
      </c>
      <c r="AV205" s="49"/>
      <c r="AW205" s="49"/>
      <c r="AX205" s="49"/>
      <c r="AY205" s="49"/>
      <c r="AZ205" s="75" t="s">
        <v>153</v>
      </c>
      <c r="BA205" s="75"/>
      <c r="BB205" s="75"/>
      <c r="BC205" s="75"/>
      <c r="BD205" s="75"/>
      <c r="BE205" s="49" t="s">
        <v>79</v>
      </c>
      <c r="BF205" s="49"/>
      <c r="BG205" s="49"/>
      <c r="BH205" s="49"/>
      <c r="BI205" s="49"/>
      <c r="BJ205" s="49" t="s">
        <v>80</v>
      </c>
      <c r="BK205" s="49"/>
      <c r="BL205" s="49"/>
      <c r="BM205" s="49"/>
      <c r="BN205" s="49"/>
      <c r="BO205" s="75" t="s">
        <v>153</v>
      </c>
      <c r="BP205" s="75"/>
      <c r="BQ205" s="75"/>
      <c r="BR205" s="75"/>
      <c r="BS205" s="75"/>
      <c r="CA205" s="2" t="s">
        <v>52</v>
      </c>
    </row>
    <row r="206" spans="1:79" s="9" customFormat="1" ht="12.75" customHeight="1" x14ac:dyDescent="0.2">
      <c r="A206" s="126"/>
      <c r="B206" s="126"/>
      <c r="C206" s="126"/>
      <c r="D206" s="126"/>
      <c r="E206" s="126"/>
      <c r="F206" s="126"/>
      <c r="G206" s="180" t="s">
        <v>179</v>
      </c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1"/>
      <c r="U206" s="181"/>
      <c r="V206" s="181"/>
      <c r="W206" s="181"/>
      <c r="X206" s="181"/>
      <c r="Y206" s="181"/>
      <c r="Z206" s="181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>
        <f>IF(ISNUMBER(AA206),AA206,0)+IF(ISNUMBER(AF206),AF206,0)</f>
        <v>0</v>
      </c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>
        <f>IF(ISNUMBER(AP206),AP206,0)+IF(ISNUMBER(AU206),AU206,0)</f>
        <v>0</v>
      </c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>
        <f>IF(ISNUMBER(BE206),BE206,0)+IF(ISNUMBER(BJ206),BJ206,0)</f>
        <v>0</v>
      </c>
      <c r="BP206" s="178"/>
      <c r="BQ206" s="178"/>
      <c r="BR206" s="178"/>
      <c r="BS206" s="178"/>
      <c r="CA206" s="9" t="s">
        <v>53</v>
      </c>
    </row>
    <row r="208" spans="1:79" ht="13.5" customHeight="1" x14ac:dyDescent="0.2">
      <c r="A208" s="48" t="s">
        <v>441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</row>
    <row r="209" spans="1:79" ht="15" customHeight="1" x14ac:dyDescent="0.2">
      <c r="A209" s="69" t="s">
        <v>355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</row>
    <row r="210" spans="1:79" ht="15" customHeight="1" x14ac:dyDescent="0.2">
      <c r="A210" s="46" t="s">
        <v>7</v>
      </c>
      <c r="B210" s="46"/>
      <c r="C210" s="46"/>
      <c r="D210" s="46"/>
      <c r="E210" s="46"/>
      <c r="F210" s="46"/>
      <c r="G210" s="46" t="s">
        <v>157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 t="s">
        <v>14</v>
      </c>
      <c r="U210" s="46"/>
      <c r="V210" s="46"/>
      <c r="W210" s="46"/>
      <c r="X210" s="46"/>
      <c r="Y210" s="46"/>
      <c r="Z210" s="46"/>
      <c r="AA210" s="61" t="s">
        <v>359</v>
      </c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4"/>
      <c r="AP210" s="61" t="s">
        <v>361</v>
      </c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3"/>
    </row>
    <row r="211" spans="1:79" ht="32.1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 t="s">
        <v>5</v>
      </c>
      <c r="AB211" s="46"/>
      <c r="AC211" s="46"/>
      <c r="AD211" s="46"/>
      <c r="AE211" s="46"/>
      <c r="AF211" s="46" t="s">
        <v>4</v>
      </c>
      <c r="AG211" s="46"/>
      <c r="AH211" s="46"/>
      <c r="AI211" s="46"/>
      <c r="AJ211" s="46"/>
      <c r="AK211" s="46" t="s">
        <v>111</v>
      </c>
      <c r="AL211" s="46"/>
      <c r="AM211" s="46"/>
      <c r="AN211" s="46"/>
      <c r="AO211" s="46"/>
      <c r="AP211" s="46" t="s">
        <v>5</v>
      </c>
      <c r="AQ211" s="46"/>
      <c r="AR211" s="46"/>
      <c r="AS211" s="46"/>
      <c r="AT211" s="46"/>
      <c r="AU211" s="46" t="s">
        <v>4</v>
      </c>
      <c r="AV211" s="46"/>
      <c r="AW211" s="46"/>
      <c r="AX211" s="46"/>
      <c r="AY211" s="46"/>
      <c r="AZ211" s="46" t="s">
        <v>118</v>
      </c>
      <c r="BA211" s="46"/>
      <c r="BB211" s="46"/>
      <c r="BC211" s="46"/>
      <c r="BD211" s="46"/>
    </row>
    <row r="212" spans="1:79" ht="15" customHeight="1" x14ac:dyDescent="0.2">
      <c r="A212" s="46">
        <v>1</v>
      </c>
      <c r="B212" s="46"/>
      <c r="C212" s="46"/>
      <c r="D212" s="46"/>
      <c r="E212" s="46"/>
      <c r="F212" s="46"/>
      <c r="G212" s="46">
        <v>2</v>
      </c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>
        <v>3</v>
      </c>
      <c r="U212" s="46"/>
      <c r="V212" s="46"/>
      <c r="W212" s="46"/>
      <c r="X212" s="46"/>
      <c r="Y212" s="46"/>
      <c r="Z212" s="46"/>
      <c r="AA212" s="46">
        <v>4</v>
      </c>
      <c r="AB212" s="46"/>
      <c r="AC212" s="46"/>
      <c r="AD212" s="46"/>
      <c r="AE212" s="46"/>
      <c r="AF212" s="46">
        <v>5</v>
      </c>
      <c r="AG212" s="46"/>
      <c r="AH212" s="46"/>
      <c r="AI212" s="46"/>
      <c r="AJ212" s="46"/>
      <c r="AK212" s="46">
        <v>6</v>
      </c>
      <c r="AL212" s="46"/>
      <c r="AM212" s="46"/>
      <c r="AN212" s="46"/>
      <c r="AO212" s="46"/>
      <c r="AP212" s="46">
        <v>7</v>
      </c>
      <c r="AQ212" s="46"/>
      <c r="AR212" s="46"/>
      <c r="AS212" s="46"/>
      <c r="AT212" s="46"/>
      <c r="AU212" s="46">
        <v>8</v>
      </c>
      <c r="AV212" s="46"/>
      <c r="AW212" s="46"/>
      <c r="AX212" s="46"/>
      <c r="AY212" s="46"/>
      <c r="AZ212" s="46">
        <v>9</v>
      </c>
      <c r="BA212" s="46"/>
      <c r="BB212" s="46"/>
      <c r="BC212" s="46"/>
      <c r="BD212" s="46"/>
    </row>
    <row r="213" spans="1:79" s="2" customFormat="1" ht="12" hidden="1" customHeight="1" x14ac:dyDescent="0.2">
      <c r="A213" s="44" t="s">
        <v>90</v>
      </c>
      <c r="B213" s="44"/>
      <c r="C213" s="44"/>
      <c r="D213" s="44"/>
      <c r="E213" s="44"/>
      <c r="F213" s="44"/>
      <c r="G213" s="93" t="s">
        <v>78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 t="s">
        <v>100</v>
      </c>
      <c r="U213" s="93"/>
      <c r="V213" s="93"/>
      <c r="W213" s="93"/>
      <c r="X213" s="93"/>
      <c r="Y213" s="93"/>
      <c r="Z213" s="93"/>
      <c r="AA213" s="49" t="s">
        <v>81</v>
      </c>
      <c r="AB213" s="49"/>
      <c r="AC213" s="49"/>
      <c r="AD213" s="49"/>
      <c r="AE213" s="49"/>
      <c r="AF213" s="49" t="s">
        <v>82</v>
      </c>
      <c r="AG213" s="49"/>
      <c r="AH213" s="49"/>
      <c r="AI213" s="49"/>
      <c r="AJ213" s="49"/>
      <c r="AK213" s="75" t="s">
        <v>153</v>
      </c>
      <c r="AL213" s="75"/>
      <c r="AM213" s="75"/>
      <c r="AN213" s="75"/>
      <c r="AO213" s="75"/>
      <c r="AP213" s="49" t="s">
        <v>83</v>
      </c>
      <c r="AQ213" s="49"/>
      <c r="AR213" s="49"/>
      <c r="AS213" s="49"/>
      <c r="AT213" s="49"/>
      <c r="AU213" s="49" t="s">
        <v>84</v>
      </c>
      <c r="AV213" s="49"/>
      <c r="AW213" s="49"/>
      <c r="AX213" s="49"/>
      <c r="AY213" s="49"/>
      <c r="AZ213" s="75" t="s">
        <v>153</v>
      </c>
      <c r="BA213" s="75"/>
      <c r="BB213" s="75"/>
      <c r="BC213" s="75"/>
      <c r="BD213" s="75"/>
      <c r="CA213" s="2" t="s">
        <v>54</v>
      </c>
    </row>
    <row r="214" spans="1:79" s="9" customFormat="1" x14ac:dyDescent="0.2">
      <c r="A214" s="126"/>
      <c r="B214" s="126"/>
      <c r="C214" s="126"/>
      <c r="D214" s="126"/>
      <c r="E214" s="126"/>
      <c r="F214" s="126"/>
      <c r="G214" s="180" t="s">
        <v>179</v>
      </c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1"/>
      <c r="U214" s="181"/>
      <c r="V214" s="181"/>
      <c r="W214" s="181"/>
      <c r="X214" s="181"/>
      <c r="Y214" s="181"/>
      <c r="Z214" s="181"/>
      <c r="AA214" s="178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>
        <f>IF(ISNUMBER(AA214),AA214,0)+IF(ISNUMBER(AF214),AF214,0)</f>
        <v>0</v>
      </c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>
        <f>IF(ISNUMBER(AP214),AP214,0)+IF(ISNUMBER(AU214),AU214,0)</f>
        <v>0</v>
      </c>
      <c r="BA214" s="178"/>
      <c r="BB214" s="178"/>
      <c r="BC214" s="178"/>
      <c r="BD214" s="178"/>
      <c r="CA214" s="9" t="s">
        <v>55</v>
      </c>
    </row>
    <row r="217" spans="1:79" ht="14.25" customHeight="1" x14ac:dyDescent="0.2">
      <c r="A217" s="48" t="s">
        <v>442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69" t="s">
        <v>355</v>
      </c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</row>
    <row r="219" spans="1:79" ht="23.1" customHeight="1" x14ac:dyDescent="0.2">
      <c r="A219" s="46" t="s">
        <v>159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76" t="s">
        <v>160</v>
      </c>
      <c r="O219" s="77"/>
      <c r="P219" s="77"/>
      <c r="Q219" s="77"/>
      <c r="R219" s="77"/>
      <c r="S219" s="77"/>
      <c r="T219" s="77"/>
      <c r="U219" s="78"/>
      <c r="V219" s="76" t="s">
        <v>161</v>
      </c>
      <c r="W219" s="77"/>
      <c r="X219" s="77"/>
      <c r="Y219" s="77"/>
      <c r="Z219" s="78"/>
      <c r="AA219" s="46" t="s">
        <v>356</v>
      </c>
      <c r="AB219" s="46"/>
      <c r="AC219" s="46"/>
      <c r="AD219" s="46"/>
      <c r="AE219" s="46"/>
      <c r="AF219" s="46"/>
      <c r="AG219" s="46"/>
      <c r="AH219" s="46"/>
      <c r="AI219" s="46"/>
      <c r="AJ219" s="46" t="s">
        <v>357</v>
      </c>
      <c r="AK219" s="46"/>
      <c r="AL219" s="46"/>
      <c r="AM219" s="46"/>
      <c r="AN219" s="46"/>
      <c r="AO219" s="46"/>
      <c r="AP219" s="46"/>
      <c r="AQ219" s="46"/>
      <c r="AR219" s="46"/>
      <c r="AS219" s="46" t="s">
        <v>358</v>
      </c>
      <c r="AT219" s="46"/>
      <c r="AU219" s="46"/>
      <c r="AV219" s="46"/>
      <c r="AW219" s="46"/>
      <c r="AX219" s="46"/>
      <c r="AY219" s="46"/>
      <c r="AZ219" s="46"/>
      <c r="BA219" s="46"/>
      <c r="BB219" s="46" t="s">
        <v>359</v>
      </c>
      <c r="BC219" s="46"/>
      <c r="BD219" s="46"/>
      <c r="BE219" s="46"/>
      <c r="BF219" s="46"/>
      <c r="BG219" s="46"/>
      <c r="BH219" s="46"/>
      <c r="BI219" s="46"/>
      <c r="BJ219" s="46"/>
      <c r="BK219" s="46" t="s">
        <v>361</v>
      </c>
      <c r="BL219" s="46"/>
      <c r="BM219" s="46"/>
      <c r="BN219" s="46"/>
      <c r="BO219" s="46"/>
      <c r="BP219" s="46"/>
      <c r="BQ219" s="46"/>
      <c r="BR219" s="46"/>
      <c r="BS219" s="46"/>
    </row>
    <row r="220" spans="1:79" ht="95.2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79"/>
      <c r="O220" s="80"/>
      <c r="P220" s="80"/>
      <c r="Q220" s="80"/>
      <c r="R220" s="80"/>
      <c r="S220" s="80"/>
      <c r="T220" s="80"/>
      <c r="U220" s="81"/>
      <c r="V220" s="79"/>
      <c r="W220" s="80"/>
      <c r="X220" s="80"/>
      <c r="Y220" s="80"/>
      <c r="Z220" s="81"/>
      <c r="AA220" s="100" t="s">
        <v>164</v>
      </c>
      <c r="AB220" s="100"/>
      <c r="AC220" s="100"/>
      <c r="AD220" s="100"/>
      <c r="AE220" s="100"/>
      <c r="AF220" s="100" t="s">
        <v>165</v>
      </c>
      <c r="AG220" s="100"/>
      <c r="AH220" s="100"/>
      <c r="AI220" s="100"/>
      <c r="AJ220" s="100" t="s">
        <v>164</v>
      </c>
      <c r="AK220" s="100"/>
      <c r="AL220" s="100"/>
      <c r="AM220" s="100"/>
      <c r="AN220" s="100"/>
      <c r="AO220" s="100" t="s">
        <v>165</v>
      </c>
      <c r="AP220" s="100"/>
      <c r="AQ220" s="100"/>
      <c r="AR220" s="100"/>
      <c r="AS220" s="100" t="s">
        <v>164</v>
      </c>
      <c r="AT220" s="100"/>
      <c r="AU220" s="100"/>
      <c r="AV220" s="100"/>
      <c r="AW220" s="100"/>
      <c r="AX220" s="100" t="s">
        <v>165</v>
      </c>
      <c r="AY220" s="100"/>
      <c r="AZ220" s="100"/>
      <c r="BA220" s="100"/>
      <c r="BB220" s="100" t="s">
        <v>164</v>
      </c>
      <c r="BC220" s="100"/>
      <c r="BD220" s="100"/>
      <c r="BE220" s="100"/>
      <c r="BF220" s="100"/>
      <c r="BG220" s="100" t="s">
        <v>165</v>
      </c>
      <c r="BH220" s="100"/>
      <c r="BI220" s="100"/>
      <c r="BJ220" s="100"/>
      <c r="BK220" s="100" t="s">
        <v>164</v>
      </c>
      <c r="BL220" s="100"/>
      <c r="BM220" s="100"/>
      <c r="BN220" s="100"/>
      <c r="BO220" s="100"/>
      <c r="BP220" s="100" t="s">
        <v>165</v>
      </c>
      <c r="BQ220" s="100"/>
      <c r="BR220" s="100"/>
      <c r="BS220" s="100"/>
    </row>
    <row r="221" spans="1:79" ht="15" customHeight="1" x14ac:dyDescent="0.2">
      <c r="A221" s="46">
        <v>1</v>
      </c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61">
        <v>2</v>
      </c>
      <c r="O221" s="62"/>
      <c r="P221" s="62"/>
      <c r="Q221" s="62"/>
      <c r="R221" s="62"/>
      <c r="S221" s="62"/>
      <c r="T221" s="62"/>
      <c r="U221" s="63"/>
      <c r="V221" s="46">
        <v>3</v>
      </c>
      <c r="W221" s="46"/>
      <c r="X221" s="46"/>
      <c r="Y221" s="46"/>
      <c r="Z221" s="46"/>
      <c r="AA221" s="46">
        <v>4</v>
      </c>
      <c r="AB221" s="46"/>
      <c r="AC221" s="46"/>
      <c r="AD221" s="46"/>
      <c r="AE221" s="46"/>
      <c r="AF221" s="46">
        <v>5</v>
      </c>
      <c r="AG221" s="46"/>
      <c r="AH221" s="46"/>
      <c r="AI221" s="46"/>
      <c r="AJ221" s="46">
        <v>6</v>
      </c>
      <c r="AK221" s="46"/>
      <c r="AL221" s="46"/>
      <c r="AM221" s="46"/>
      <c r="AN221" s="46"/>
      <c r="AO221" s="46">
        <v>7</v>
      </c>
      <c r="AP221" s="46"/>
      <c r="AQ221" s="46"/>
      <c r="AR221" s="46"/>
      <c r="AS221" s="46">
        <v>8</v>
      </c>
      <c r="AT221" s="46"/>
      <c r="AU221" s="46"/>
      <c r="AV221" s="46"/>
      <c r="AW221" s="46"/>
      <c r="AX221" s="46">
        <v>9</v>
      </c>
      <c r="AY221" s="46"/>
      <c r="AZ221" s="46"/>
      <c r="BA221" s="46"/>
      <c r="BB221" s="46">
        <v>10</v>
      </c>
      <c r="BC221" s="46"/>
      <c r="BD221" s="46"/>
      <c r="BE221" s="46"/>
      <c r="BF221" s="46"/>
      <c r="BG221" s="46">
        <v>11</v>
      </c>
      <c r="BH221" s="46"/>
      <c r="BI221" s="46"/>
      <c r="BJ221" s="46"/>
      <c r="BK221" s="46">
        <v>12</v>
      </c>
      <c r="BL221" s="46"/>
      <c r="BM221" s="46"/>
      <c r="BN221" s="46"/>
      <c r="BO221" s="46"/>
      <c r="BP221" s="46">
        <v>13</v>
      </c>
      <c r="BQ221" s="46"/>
      <c r="BR221" s="46"/>
      <c r="BS221" s="46"/>
    </row>
    <row r="222" spans="1:79" s="2" customFormat="1" ht="12" hidden="1" customHeight="1" x14ac:dyDescent="0.2">
      <c r="A222" s="93" t="s">
        <v>177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44" t="s">
        <v>162</v>
      </c>
      <c r="O222" s="44"/>
      <c r="P222" s="44"/>
      <c r="Q222" s="44"/>
      <c r="R222" s="44"/>
      <c r="S222" s="44"/>
      <c r="T222" s="44"/>
      <c r="U222" s="44"/>
      <c r="V222" s="44" t="s">
        <v>163</v>
      </c>
      <c r="W222" s="44"/>
      <c r="X222" s="44"/>
      <c r="Y222" s="44"/>
      <c r="Z222" s="44"/>
      <c r="AA222" s="49" t="s">
        <v>86</v>
      </c>
      <c r="AB222" s="49"/>
      <c r="AC222" s="49"/>
      <c r="AD222" s="49"/>
      <c r="AE222" s="49"/>
      <c r="AF222" s="49" t="s">
        <v>87</v>
      </c>
      <c r="AG222" s="49"/>
      <c r="AH222" s="49"/>
      <c r="AI222" s="49"/>
      <c r="AJ222" s="49" t="s">
        <v>88</v>
      </c>
      <c r="AK222" s="49"/>
      <c r="AL222" s="49"/>
      <c r="AM222" s="49"/>
      <c r="AN222" s="49"/>
      <c r="AO222" s="49" t="s">
        <v>89</v>
      </c>
      <c r="AP222" s="49"/>
      <c r="AQ222" s="49"/>
      <c r="AR222" s="49"/>
      <c r="AS222" s="49" t="s">
        <v>79</v>
      </c>
      <c r="AT222" s="49"/>
      <c r="AU222" s="49"/>
      <c r="AV222" s="49"/>
      <c r="AW222" s="49"/>
      <c r="AX222" s="49" t="s">
        <v>80</v>
      </c>
      <c r="AY222" s="49"/>
      <c r="AZ222" s="49"/>
      <c r="BA222" s="49"/>
      <c r="BB222" s="49" t="s">
        <v>81</v>
      </c>
      <c r="BC222" s="49"/>
      <c r="BD222" s="49"/>
      <c r="BE222" s="49"/>
      <c r="BF222" s="49"/>
      <c r="BG222" s="49" t="s">
        <v>82</v>
      </c>
      <c r="BH222" s="49"/>
      <c r="BI222" s="49"/>
      <c r="BJ222" s="49"/>
      <c r="BK222" s="49" t="s">
        <v>83</v>
      </c>
      <c r="BL222" s="49"/>
      <c r="BM222" s="49"/>
      <c r="BN222" s="49"/>
      <c r="BO222" s="49"/>
      <c r="BP222" s="49" t="s">
        <v>84</v>
      </c>
      <c r="BQ222" s="49"/>
      <c r="BR222" s="49"/>
      <c r="BS222" s="49"/>
      <c r="CA222" s="2" t="s">
        <v>56</v>
      </c>
    </row>
    <row r="223" spans="1:79" s="9" customFormat="1" ht="12.75" customHeight="1" x14ac:dyDescent="0.2">
      <c r="A223" s="180" t="s">
        <v>179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27"/>
      <c r="O223" s="128"/>
      <c r="P223" s="128"/>
      <c r="Q223" s="128"/>
      <c r="R223" s="128"/>
      <c r="S223" s="128"/>
      <c r="T223" s="128"/>
      <c r="U223" s="130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3"/>
      <c r="BQ223" s="184"/>
      <c r="BR223" s="184"/>
      <c r="BS223" s="185"/>
      <c r="CA223" s="9" t="s">
        <v>57</v>
      </c>
    </row>
    <row r="226" spans="1:79" ht="35.25" customHeight="1" x14ac:dyDescent="0.2">
      <c r="A226" s="48" t="s">
        <v>443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</row>
    <row r="227" spans="1:79" ht="15" customHeight="1" x14ac:dyDescent="0.2">
      <c r="A227" s="150" t="s">
        <v>622</v>
      </c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</row>
    <row r="228" spans="1:79" ht="1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30" spans="1:79" ht="28.5" customHeight="1" x14ac:dyDescent="0.2">
      <c r="A230" s="56" t="s">
        <v>429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</row>
    <row r="231" spans="1:79" ht="14.25" customHeight="1" x14ac:dyDescent="0.2">
      <c r="A231" s="48" t="s">
        <v>414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</row>
    <row r="232" spans="1:79" ht="15" customHeight="1" x14ac:dyDescent="0.2">
      <c r="A232" s="52" t="s">
        <v>355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</row>
    <row r="233" spans="1:79" ht="42.95" customHeight="1" x14ac:dyDescent="0.2">
      <c r="A233" s="100" t="s">
        <v>166</v>
      </c>
      <c r="B233" s="100"/>
      <c r="C233" s="100"/>
      <c r="D233" s="100"/>
      <c r="E233" s="100"/>
      <c r="F233" s="100"/>
      <c r="G233" s="46" t="s">
        <v>20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16</v>
      </c>
      <c r="U233" s="46"/>
      <c r="V233" s="46"/>
      <c r="W233" s="46"/>
      <c r="X233" s="46"/>
      <c r="Y233" s="46"/>
      <c r="Z233" s="46" t="s">
        <v>15</v>
      </c>
      <c r="AA233" s="46"/>
      <c r="AB233" s="46"/>
      <c r="AC233" s="46"/>
      <c r="AD233" s="46"/>
      <c r="AE233" s="46" t="s">
        <v>167</v>
      </c>
      <c r="AF233" s="46"/>
      <c r="AG233" s="46"/>
      <c r="AH233" s="46"/>
      <c r="AI233" s="46"/>
      <c r="AJ233" s="46"/>
      <c r="AK233" s="46" t="s">
        <v>168</v>
      </c>
      <c r="AL233" s="46"/>
      <c r="AM233" s="46"/>
      <c r="AN233" s="46"/>
      <c r="AO233" s="46"/>
      <c r="AP233" s="46"/>
      <c r="AQ233" s="46" t="s">
        <v>169</v>
      </c>
      <c r="AR233" s="46"/>
      <c r="AS233" s="46"/>
      <c r="AT233" s="46"/>
      <c r="AU233" s="46"/>
      <c r="AV233" s="46"/>
      <c r="AW233" s="46" t="s">
        <v>120</v>
      </c>
      <c r="AX233" s="46"/>
      <c r="AY233" s="46"/>
      <c r="AZ233" s="46"/>
      <c r="BA233" s="46"/>
      <c r="BB233" s="46"/>
      <c r="BC233" s="46"/>
      <c r="BD233" s="46"/>
      <c r="BE233" s="46"/>
      <c r="BF233" s="46"/>
      <c r="BG233" s="46" t="s">
        <v>170</v>
      </c>
      <c r="BH233" s="46"/>
      <c r="BI233" s="46"/>
      <c r="BJ233" s="46"/>
      <c r="BK233" s="46"/>
      <c r="BL233" s="46"/>
    </row>
    <row r="234" spans="1:79" ht="39.950000000000003" customHeight="1" x14ac:dyDescent="0.2">
      <c r="A234" s="100"/>
      <c r="B234" s="100"/>
      <c r="C234" s="100"/>
      <c r="D234" s="100"/>
      <c r="E234" s="100"/>
      <c r="F234" s="100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 t="s">
        <v>18</v>
      </c>
      <c r="AX234" s="46"/>
      <c r="AY234" s="46"/>
      <c r="AZ234" s="46"/>
      <c r="BA234" s="46"/>
      <c r="BB234" s="46" t="s">
        <v>17</v>
      </c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</row>
    <row r="235" spans="1:79" ht="15" customHeight="1" x14ac:dyDescent="0.2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>
        <v>4</v>
      </c>
      <c r="AA235" s="46"/>
      <c r="AB235" s="46"/>
      <c r="AC235" s="46"/>
      <c r="AD235" s="46"/>
      <c r="AE235" s="46">
        <v>5</v>
      </c>
      <c r="AF235" s="46"/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/>
      <c r="AQ235" s="46">
        <v>7</v>
      </c>
      <c r="AR235" s="46"/>
      <c r="AS235" s="46"/>
      <c r="AT235" s="46"/>
      <c r="AU235" s="46"/>
      <c r="AV235" s="46"/>
      <c r="AW235" s="46">
        <v>8</v>
      </c>
      <c r="AX235" s="46"/>
      <c r="AY235" s="46"/>
      <c r="AZ235" s="46"/>
      <c r="BA235" s="46"/>
      <c r="BB235" s="46">
        <v>9</v>
      </c>
      <c r="BC235" s="46"/>
      <c r="BD235" s="46"/>
      <c r="BE235" s="46"/>
      <c r="BF235" s="46"/>
      <c r="BG235" s="46">
        <v>10</v>
      </c>
      <c r="BH235" s="46"/>
      <c r="BI235" s="46"/>
      <c r="BJ235" s="46"/>
      <c r="BK235" s="46"/>
      <c r="BL235" s="46"/>
    </row>
    <row r="236" spans="1:79" s="2" customFormat="1" ht="12" hidden="1" customHeight="1" x14ac:dyDescent="0.2">
      <c r="A236" s="44" t="s">
        <v>85</v>
      </c>
      <c r="B236" s="44"/>
      <c r="C236" s="44"/>
      <c r="D236" s="44"/>
      <c r="E236" s="44"/>
      <c r="F236" s="44"/>
      <c r="G236" s="93" t="s">
        <v>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49" t="s">
        <v>101</v>
      </c>
      <c r="U236" s="49"/>
      <c r="V236" s="49"/>
      <c r="W236" s="49"/>
      <c r="X236" s="49"/>
      <c r="Y236" s="49"/>
      <c r="Z236" s="49" t="s">
        <v>102</v>
      </c>
      <c r="AA236" s="49"/>
      <c r="AB236" s="49"/>
      <c r="AC236" s="49"/>
      <c r="AD236" s="49"/>
      <c r="AE236" s="49" t="s">
        <v>103</v>
      </c>
      <c r="AF236" s="49"/>
      <c r="AG236" s="49"/>
      <c r="AH236" s="49"/>
      <c r="AI236" s="49"/>
      <c r="AJ236" s="49"/>
      <c r="AK236" s="49" t="s">
        <v>104</v>
      </c>
      <c r="AL236" s="49"/>
      <c r="AM236" s="49"/>
      <c r="AN236" s="49"/>
      <c r="AO236" s="49"/>
      <c r="AP236" s="49"/>
      <c r="AQ236" s="105" t="s">
        <v>122</v>
      </c>
      <c r="AR236" s="49"/>
      <c r="AS236" s="49"/>
      <c r="AT236" s="49"/>
      <c r="AU236" s="49"/>
      <c r="AV236" s="49"/>
      <c r="AW236" s="49" t="s">
        <v>105</v>
      </c>
      <c r="AX236" s="49"/>
      <c r="AY236" s="49"/>
      <c r="AZ236" s="49"/>
      <c r="BA236" s="49"/>
      <c r="BB236" s="49" t="s">
        <v>106</v>
      </c>
      <c r="BC236" s="49"/>
      <c r="BD236" s="49"/>
      <c r="BE236" s="49"/>
      <c r="BF236" s="49"/>
      <c r="BG236" s="105" t="s">
        <v>123</v>
      </c>
      <c r="BH236" s="49"/>
      <c r="BI236" s="49"/>
      <c r="BJ236" s="49"/>
      <c r="BK236" s="49"/>
      <c r="BL236" s="49"/>
      <c r="CA236" s="2" t="s">
        <v>58</v>
      </c>
    </row>
    <row r="237" spans="1:79" s="138" customFormat="1" ht="12.75" customHeight="1" x14ac:dyDescent="0.2">
      <c r="A237" s="172">
        <v>2111</v>
      </c>
      <c r="B237" s="172"/>
      <c r="C237" s="172"/>
      <c r="D237" s="172"/>
      <c r="E237" s="172"/>
      <c r="F237" s="172"/>
      <c r="G237" s="132" t="s">
        <v>368</v>
      </c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4"/>
      <c r="T237" s="179">
        <v>444500</v>
      </c>
      <c r="U237" s="179"/>
      <c r="V237" s="179"/>
      <c r="W237" s="179"/>
      <c r="X237" s="179"/>
      <c r="Y237" s="179"/>
      <c r="Z237" s="179">
        <v>404085.57</v>
      </c>
      <c r="AA237" s="179"/>
      <c r="AB237" s="179"/>
      <c r="AC237" s="179"/>
      <c r="AD237" s="179"/>
      <c r="AE237" s="179">
        <v>0</v>
      </c>
      <c r="AF237" s="179"/>
      <c r="AG237" s="179"/>
      <c r="AH237" s="179"/>
      <c r="AI237" s="179"/>
      <c r="AJ237" s="179"/>
      <c r="AK237" s="179">
        <v>0</v>
      </c>
      <c r="AL237" s="179"/>
      <c r="AM237" s="179"/>
      <c r="AN237" s="179"/>
      <c r="AO237" s="179"/>
      <c r="AP237" s="179"/>
      <c r="AQ237" s="179">
        <f>IF(ISNUMBER(AK237),AK237,0)-IF(ISNUMBER(AE237),AE237,0)</f>
        <v>0</v>
      </c>
      <c r="AR237" s="179"/>
      <c r="AS237" s="179"/>
      <c r="AT237" s="179"/>
      <c r="AU237" s="179"/>
      <c r="AV237" s="179"/>
      <c r="AW237" s="179">
        <v>0</v>
      </c>
      <c r="AX237" s="179"/>
      <c r="AY237" s="179"/>
      <c r="AZ237" s="179"/>
      <c r="BA237" s="179"/>
      <c r="BB237" s="179">
        <v>0</v>
      </c>
      <c r="BC237" s="179"/>
      <c r="BD237" s="179"/>
      <c r="BE237" s="179"/>
      <c r="BF237" s="179"/>
      <c r="BG237" s="179">
        <f>IF(ISNUMBER(Z237),Z237,0)+IF(ISNUMBER(AK237),AK237,0)</f>
        <v>404085.57</v>
      </c>
      <c r="BH237" s="179"/>
      <c r="BI237" s="179"/>
      <c r="BJ237" s="179"/>
      <c r="BK237" s="179"/>
      <c r="BL237" s="179"/>
      <c r="CA237" s="138" t="s">
        <v>59</v>
      </c>
    </row>
    <row r="238" spans="1:79" s="138" customFormat="1" ht="12.75" customHeight="1" x14ac:dyDescent="0.2">
      <c r="A238" s="172">
        <v>2120</v>
      </c>
      <c r="B238" s="172"/>
      <c r="C238" s="172"/>
      <c r="D238" s="172"/>
      <c r="E238" s="172"/>
      <c r="F238" s="172"/>
      <c r="G238" s="132" t="s">
        <v>369</v>
      </c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4"/>
      <c r="T238" s="179">
        <v>102800</v>
      </c>
      <c r="U238" s="179"/>
      <c r="V238" s="179"/>
      <c r="W238" s="179"/>
      <c r="X238" s="179"/>
      <c r="Y238" s="179"/>
      <c r="Z238" s="179">
        <v>74235.88</v>
      </c>
      <c r="AA238" s="179"/>
      <c r="AB238" s="179"/>
      <c r="AC238" s="179"/>
      <c r="AD238" s="179"/>
      <c r="AE238" s="179">
        <v>0</v>
      </c>
      <c r="AF238" s="179"/>
      <c r="AG238" s="179"/>
      <c r="AH238" s="179"/>
      <c r="AI238" s="179"/>
      <c r="AJ238" s="179"/>
      <c r="AK238" s="179">
        <v>0</v>
      </c>
      <c r="AL238" s="179"/>
      <c r="AM238" s="179"/>
      <c r="AN238" s="179"/>
      <c r="AO238" s="179"/>
      <c r="AP238" s="179"/>
      <c r="AQ238" s="179">
        <f>IF(ISNUMBER(AK238),AK238,0)-IF(ISNUMBER(AE238),AE238,0)</f>
        <v>0</v>
      </c>
      <c r="AR238" s="179"/>
      <c r="AS238" s="179"/>
      <c r="AT238" s="179"/>
      <c r="AU238" s="179"/>
      <c r="AV238" s="179"/>
      <c r="AW238" s="179">
        <v>0</v>
      </c>
      <c r="AX238" s="179"/>
      <c r="AY238" s="179"/>
      <c r="AZ238" s="179"/>
      <c r="BA238" s="179"/>
      <c r="BB238" s="179">
        <v>0</v>
      </c>
      <c r="BC238" s="179"/>
      <c r="BD238" s="179"/>
      <c r="BE238" s="179"/>
      <c r="BF238" s="179"/>
      <c r="BG238" s="179">
        <f>IF(ISNUMBER(Z238),Z238,0)+IF(ISNUMBER(AK238),AK238,0)</f>
        <v>74235.88</v>
      </c>
      <c r="BH238" s="179"/>
      <c r="BI238" s="179"/>
      <c r="BJ238" s="179"/>
      <c r="BK238" s="179"/>
      <c r="BL238" s="179"/>
    </row>
    <row r="239" spans="1:79" s="138" customFormat="1" ht="25.5" customHeight="1" x14ac:dyDescent="0.2">
      <c r="A239" s="172">
        <v>2210</v>
      </c>
      <c r="B239" s="172"/>
      <c r="C239" s="172"/>
      <c r="D239" s="172"/>
      <c r="E239" s="172"/>
      <c r="F239" s="172"/>
      <c r="G239" s="132" t="s">
        <v>370</v>
      </c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4"/>
      <c r="T239" s="179">
        <v>77800</v>
      </c>
      <c r="U239" s="179"/>
      <c r="V239" s="179"/>
      <c r="W239" s="179"/>
      <c r="X239" s="179"/>
      <c r="Y239" s="179"/>
      <c r="Z239" s="179">
        <v>58803.200000000004</v>
      </c>
      <c r="AA239" s="179"/>
      <c r="AB239" s="179"/>
      <c r="AC239" s="179"/>
      <c r="AD239" s="179"/>
      <c r="AE239" s="179">
        <v>0</v>
      </c>
      <c r="AF239" s="179"/>
      <c r="AG239" s="179"/>
      <c r="AH239" s="179"/>
      <c r="AI239" s="179"/>
      <c r="AJ239" s="179"/>
      <c r="AK239" s="179">
        <v>0</v>
      </c>
      <c r="AL239" s="179"/>
      <c r="AM239" s="179"/>
      <c r="AN239" s="179"/>
      <c r="AO239" s="179"/>
      <c r="AP239" s="179"/>
      <c r="AQ239" s="179">
        <f>IF(ISNUMBER(AK239),AK239,0)-IF(ISNUMBER(AE239),AE239,0)</f>
        <v>0</v>
      </c>
      <c r="AR239" s="179"/>
      <c r="AS239" s="179"/>
      <c r="AT239" s="179"/>
      <c r="AU239" s="179"/>
      <c r="AV239" s="179"/>
      <c r="AW239" s="179">
        <v>0</v>
      </c>
      <c r="AX239" s="179"/>
      <c r="AY239" s="179"/>
      <c r="AZ239" s="179"/>
      <c r="BA239" s="179"/>
      <c r="BB239" s="179">
        <v>0</v>
      </c>
      <c r="BC239" s="179"/>
      <c r="BD239" s="179"/>
      <c r="BE239" s="179"/>
      <c r="BF239" s="179"/>
      <c r="BG239" s="179">
        <f>IF(ISNUMBER(Z239),Z239,0)+IF(ISNUMBER(AK239),AK239,0)</f>
        <v>58803.200000000004</v>
      </c>
      <c r="BH239" s="179"/>
      <c r="BI239" s="179"/>
      <c r="BJ239" s="179"/>
      <c r="BK239" s="179"/>
      <c r="BL239" s="179"/>
    </row>
    <row r="240" spans="1:79" s="138" customFormat="1" ht="12.75" customHeight="1" x14ac:dyDescent="0.2">
      <c r="A240" s="172">
        <v>2240</v>
      </c>
      <c r="B240" s="172"/>
      <c r="C240" s="172"/>
      <c r="D240" s="172"/>
      <c r="E240" s="172"/>
      <c r="F240" s="172"/>
      <c r="G240" s="132" t="s">
        <v>371</v>
      </c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4"/>
      <c r="T240" s="179">
        <v>58000</v>
      </c>
      <c r="U240" s="179"/>
      <c r="V240" s="179"/>
      <c r="W240" s="179"/>
      <c r="X240" s="179"/>
      <c r="Y240" s="179"/>
      <c r="Z240" s="179">
        <v>14497.2</v>
      </c>
      <c r="AA240" s="179"/>
      <c r="AB240" s="179"/>
      <c r="AC240" s="179"/>
      <c r="AD240" s="179"/>
      <c r="AE240" s="179">
        <v>0</v>
      </c>
      <c r="AF240" s="179"/>
      <c r="AG240" s="179"/>
      <c r="AH240" s="179"/>
      <c r="AI240" s="179"/>
      <c r="AJ240" s="179"/>
      <c r="AK240" s="179">
        <v>0</v>
      </c>
      <c r="AL240" s="179"/>
      <c r="AM240" s="179"/>
      <c r="AN240" s="179"/>
      <c r="AO240" s="179"/>
      <c r="AP240" s="179"/>
      <c r="AQ240" s="179">
        <f>IF(ISNUMBER(AK240),AK240,0)-IF(ISNUMBER(AE240),AE240,0)</f>
        <v>0</v>
      </c>
      <c r="AR240" s="179"/>
      <c r="AS240" s="179"/>
      <c r="AT240" s="179"/>
      <c r="AU240" s="179"/>
      <c r="AV240" s="179"/>
      <c r="AW240" s="179">
        <v>0</v>
      </c>
      <c r="AX240" s="179"/>
      <c r="AY240" s="179"/>
      <c r="AZ240" s="179"/>
      <c r="BA240" s="179"/>
      <c r="BB240" s="179">
        <v>0</v>
      </c>
      <c r="BC240" s="179"/>
      <c r="BD240" s="179"/>
      <c r="BE240" s="179"/>
      <c r="BF240" s="179"/>
      <c r="BG240" s="179">
        <f>IF(ISNUMBER(Z240),Z240,0)+IF(ISNUMBER(AK240),AK240,0)</f>
        <v>14497.2</v>
      </c>
      <c r="BH240" s="179"/>
      <c r="BI240" s="179"/>
      <c r="BJ240" s="179"/>
      <c r="BK240" s="179"/>
      <c r="BL240" s="179"/>
    </row>
    <row r="241" spans="1:79" s="138" customFormat="1" ht="25.5" customHeight="1" x14ac:dyDescent="0.2">
      <c r="A241" s="172">
        <v>2272</v>
      </c>
      <c r="B241" s="172"/>
      <c r="C241" s="172"/>
      <c r="D241" s="172"/>
      <c r="E241" s="172"/>
      <c r="F241" s="172"/>
      <c r="G241" s="132" t="s">
        <v>372</v>
      </c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4"/>
      <c r="T241" s="179">
        <v>0</v>
      </c>
      <c r="U241" s="179"/>
      <c r="V241" s="179"/>
      <c r="W241" s="179"/>
      <c r="X241" s="179"/>
      <c r="Y241" s="179"/>
      <c r="Z241" s="179">
        <v>0</v>
      </c>
      <c r="AA241" s="179"/>
      <c r="AB241" s="179"/>
      <c r="AC241" s="179"/>
      <c r="AD241" s="179"/>
      <c r="AE241" s="179">
        <v>0</v>
      </c>
      <c r="AF241" s="179"/>
      <c r="AG241" s="179"/>
      <c r="AH241" s="179"/>
      <c r="AI241" s="179"/>
      <c r="AJ241" s="179"/>
      <c r="AK241" s="179">
        <v>0</v>
      </c>
      <c r="AL241" s="179"/>
      <c r="AM241" s="179"/>
      <c r="AN241" s="179"/>
      <c r="AO241" s="179"/>
      <c r="AP241" s="179"/>
      <c r="AQ241" s="179">
        <f>IF(ISNUMBER(AK241),AK241,0)-IF(ISNUMBER(AE241),AE241,0)</f>
        <v>0</v>
      </c>
      <c r="AR241" s="179"/>
      <c r="AS241" s="179"/>
      <c r="AT241" s="179"/>
      <c r="AU241" s="179"/>
      <c r="AV241" s="179"/>
      <c r="AW241" s="179">
        <v>0</v>
      </c>
      <c r="AX241" s="179"/>
      <c r="AY241" s="179"/>
      <c r="AZ241" s="179"/>
      <c r="BA241" s="179"/>
      <c r="BB241" s="179">
        <v>0</v>
      </c>
      <c r="BC241" s="179"/>
      <c r="BD241" s="179"/>
      <c r="BE241" s="179"/>
      <c r="BF241" s="179"/>
      <c r="BG241" s="179">
        <f>IF(ISNUMBER(Z241),Z241,0)+IF(ISNUMBER(AK241),AK241,0)</f>
        <v>0</v>
      </c>
      <c r="BH241" s="179"/>
      <c r="BI241" s="179"/>
      <c r="BJ241" s="179"/>
      <c r="BK241" s="179"/>
      <c r="BL241" s="179"/>
    </row>
    <row r="242" spans="1:79" s="138" customFormat="1" ht="12.75" customHeight="1" x14ac:dyDescent="0.2">
      <c r="A242" s="172">
        <v>2273</v>
      </c>
      <c r="B242" s="172"/>
      <c r="C242" s="172"/>
      <c r="D242" s="172"/>
      <c r="E242" s="172"/>
      <c r="F242" s="172"/>
      <c r="G242" s="132" t="s">
        <v>373</v>
      </c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4"/>
      <c r="T242" s="179">
        <v>20000</v>
      </c>
      <c r="U242" s="179"/>
      <c r="V242" s="179"/>
      <c r="W242" s="179"/>
      <c r="X242" s="179"/>
      <c r="Y242" s="179"/>
      <c r="Z242" s="179">
        <v>14021.58</v>
      </c>
      <c r="AA242" s="179"/>
      <c r="AB242" s="179"/>
      <c r="AC242" s="179"/>
      <c r="AD242" s="179"/>
      <c r="AE242" s="179">
        <v>0</v>
      </c>
      <c r="AF242" s="179"/>
      <c r="AG242" s="179"/>
      <c r="AH242" s="179"/>
      <c r="AI242" s="179"/>
      <c r="AJ242" s="179"/>
      <c r="AK242" s="179">
        <v>0</v>
      </c>
      <c r="AL242" s="179"/>
      <c r="AM242" s="179"/>
      <c r="AN242" s="179"/>
      <c r="AO242" s="179"/>
      <c r="AP242" s="179"/>
      <c r="AQ242" s="179">
        <f>IF(ISNUMBER(AK242),AK242,0)-IF(ISNUMBER(AE242),AE242,0)</f>
        <v>0</v>
      </c>
      <c r="AR242" s="179"/>
      <c r="AS242" s="179"/>
      <c r="AT242" s="179"/>
      <c r="AU242" s="179"/>
      <c r="AV242" s="179"/>
      <c r="AW242" s="179">
        <v>0</v>
      </c>
      <c r="AX242" s="179"/>
      <c r="AY242" s="179"/>
      <c r="AZ242" s="179"/>
      <c r="BA242" s="179"/>
      <c r="BB242" s="179">
        <v>0</v>
      </c>
      <c r="BC242" s="179"/>
      <c r="BD242" s="179"/>
      <c r="BE242" s="179"/>
      <c r="BF242" s="179"/>
      <c r="BG242" s="179">
        <f>IF(ISNUMBER(Z242),Z242,0)+IF(ISNUMBER(AK242),AK242,0)</f>
        <v>14021.58</v>
      </c>
      <c r="BH242" s="179"/>
      <c r="BI242" s="179"/>
      <c r="BJ242" s="179"/>
      <c r="BK242" s="179"/>
      <c r="BL242" s="179"/>
    </row>
    <row r="243" spans="1:79" s="138" customFormat="1" ht="12.75" customHeight="1" x14ac:dyDescent="0.2">
      <c r="A243" s="172">
        <v>2274</v>
      </c>
      <c r="B243" s="172"/>
      <c r="C243" s="172"/>
      <c r="D243" s="172"/>
      <c r="E243" s="172"/>
      <c r="F243" s="172"/>
      <c r="G243" s="132" t="s">
        <v>374</v>
      </c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4"/>
      <c r="T243" s="179">
        <v>58800</v>
      </c>
      <c r="U243" s="179"/>
      <c r="V243" s="179"/>
      <c r="W243" s="179"/>
      <c r="X243" s="179"/>
      <c r="Y243" s="179"/>
      <c r="Z243" s="179">
        <v>41759.590000000004</v>
      </c>
      <c r="AA243" s="179"/>
      <c r="AB243" s="179"/>
      <c r="AC243" s="179"/>
      <c r="AD243" s="179"/>
      <c r="AE243" s="179">
        <v>0</v>
      </c>
      <c r="AF243" s="179"/>
      <c r="AG243" s="179"/>
      <c r="AH243" s="179"/>
      <c r="AI243" s="179"/>
      <c r="AJ243" s="179"/>
      <c r="AK243" s="179">
        <v>0</v>
      </c>
      <c r="AL243" s="179"/>
      <c r="AM243" s="179"/>
      <c r="AN243" s="179"/>
      <c r="AO243" s="179"/>
      <c r="AP243" s="179"/>
      <c r="AQ243" s="179">
        <f>IF(ISNUMBER(AK243),AK243,0)-IF(ISNUMBER(AE243),AE243,0)</f>
        <v>0</v>
      </c>
      <c r="AR243" s="179"/>
      <c r="AS243" s="179"/>
      <c r="AT243" s="179"/>
      <c r="AU243" s="179"/>
      <c r="AV243" s="179"/>
      <c r="AW243" s="179">
        <v>0</v>
      </c>
      <c r="AX243" s="179"/>
      <c r="AY243" s="179"/>
      <c r="AZ243" s="179"/>
      <c r="BA243" s="179"/>
      <c r="BB243" s="179">
        <v>0</v>
      </c>
      <c r="BC243" s="179"/>
      <c r="BD243" s="179"/>
      <c r="BE243" s="179"/>
      <c r="BF243" s="179"/>
      <c r="BG243" s="179">
        <f>IF(ISNUMBER(Z243),Z243,0)+IF(ISNUMBER(AK243),AK243,0)</f>
        <v>41759.590000000004</v>
      </c>
      <c r="BH243" s="179"/>
      <c r="BI243" s="179"/>
      <c r="BJ243" s="179"/>
      <c r="BK243" s="179"/>
      <c r="BL243" s="179"/>
    </row>
    <row r="244" spans="1:79" s="138" customFormat="1" ht="12.75" customHeight="1" x14ac:dyDescent="0.2">
      <c r="A244" s="172">
        <v>2800</v>
      </c>
      <c r="B244" s="172"/>
      <c r="C244" s="172"/>
      <c r="D244" s="172"/>
      <c r="E244" s="172"/>
      <c r="F244" s="172"/>
      <c r="G244" s="132" t="s">
        <v>376</v>
      </c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4"/>
      <c r="T244" s="179">
        <v>100</v>
      </c>
      <c r="U244" s="179"/>
      <c r="V244" s="179"/>
      <c r="W244" s="179"/>
      <c r="X244" s="179"/>
      <c r="Y244" s="179"/>
      <c r="Z244" s="179">
        <v>0</v>
      </c>
      <c r="AA244" s="179"/>
      <c r="AB244" s="179"/>
      <c r="AC244" s="179"/>
      <c r="AD244" s="179"/>
      <c r="AE244" s="179">
        <v>0</v>
      </c>
      <c r="AF244" s="179"/>
      <c r="AG244" s="179"/>
      <c r="AH244" s="179"/>
      <c r="AI244" s="179"/>
      <c r="AJ244" s="179"/>
      <c r="AK244" s="179">
        <v>0</v>
      </c>
      <c r="AL244" s="179"/>
      <c r="AM244" s="179"/>
      <c r="AN244" s="179"/>
      <c r="AO244" s="179"/>
      <c r="AP244" s="179"/>
      <c r="AQ244" s="179">
        <f>IF(ISNUMBER(AK244),AK244,0)-IF(ISNUMBER(AE244),AE244,0)</f>
        <v>0</v>
      </c>
      <c r="AR244" s="179"/>
      <c r="AS244" s="179"/>
      <c r="AT244" s="179"/>
      <c r="AU244" s="179"/>
      <c r="AV244" s="179"/>
      <c r="AW244" s="179">
        <v>0</v>
      </c>
      <c r="AX244" s="179"/>
      <c r="AY244" s="179"/>
      <c r="AZ244" s="179"/>
      <c r="BA244" s="179"/>
      <c r="BB244" s="179">
        <v>0</v>
      </c>
      <c r="BC244" s="179"/>
      <c r="BD244" s="179"/>
      <c r="BE244" s="179"/>
      <c r="BF244" s="179"/>
      <c r="BG244" s="179">
        <f>IF(ISNUMBER(Z244),Z244,0)+IF(ISNUMBER(AK244),AK244,0)</f>
        <v>0</v>
      </c>
      <c r="BH244" s="179"/>
      <c r="BI244" s="179"/>
      <c r="BJ244" s="179"/>
      <c r="BK244" s="179"/>
      <c r="BL244" s="179"/>
    </row>
    <row r="245" spans="1:79" s="9" customFormat="1" ht="12.75" customHeight="1" x14ac:dyDescent="0.2">
      <c r="A245" s="126"/>
      <c r="B245" s="126"/>
      <c r="C245" s="126"/>
      <c r="D245" s="126"/>
      <c r="E245" s="126"/>
      <c r="F245" s="126"/>
      <c r="G245" s="139" t="s">
        <v>179</v>
      </c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1"/>
      <c r="T245" s="178">
        <v>762000</v>
      </c>
      <c r="U245" s="178"/>
      <c r="V245" s="178"/>
      <c r="W245" s="178"/>
      <c r="X245" s="178"/>
      <c r="Y245" s="178"/>
      <c r="Z245" s="178">
        <v>607403.0199999999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607403.0199999999</v>
      </c>
      <c r="BH245" s="178"/>
      <c r="BI245" s="178"/>
      <c r="BJ245" s="178"/>
      <c r="BK245" s="178"/>
      <c r="BL245" s="178"/>
    </row>
    <row r="247" spans="1:79" ht="14.25" customHeight="1" x14ac:dyDescent="12.75">
      <c r="A247" s="48" t="s">
        <v>430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customHeight="1" x14ac:dyDescent="0.2">
      <c r="A248" s="52" t="s">
        <v>355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</row>
    <row r="249" spans="1:79" ht="18" customHeight="1" x14ac:dyDescent="0.2">
      <c r="A249" s="46" t="s">
        <v>166</v>
      </c>
      <c r="B249" s="46"/>
      <c r="C249" s="46"/>
      <c r="D249" s="46"/>
      <c r="E249" s="46"/>
      <c r="F249" s="46"/>
      <c r="G249" s="46" t="s">
        <v>20</v>
      </c>
      <c r="H249" s="46"/>
      <c r="I249" s="46"/>
      <c r="J249" s="46"/>
      <c r="K249" s="46"/>
      <c r="L249" s="46"/>
      <c r="M249" s="46"/>
      <c r="N249" s="46"/>
      <c r="O249" s="46"/>
      <c r="P249" s="46"/>
      <c r="Q249" s="46" t="s">
        <v>417</v>
      </c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 t="s">
        <v>427</v>
      </c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</row>
    <row r="250" spans="1:79" ht="42.9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 t="s">
        <v>171</v>
      </c>
      <c r="R250" s="46"/>
      <c r="S250" s="46"/>
      <c r="T250" s="46"/>
      <c r="U250" s="46"/>
      <c r="V250" s="100" t="s">
        <v>172</v>
      </c>
      <c r="W250" s="100"/>
      <c r="X250" s="100"/>
      <c r="Y250" s="100"/>
      <c r="Z250" s="46" t="s">
        <v>173</v>
      </c>
      <c r="AA250" s="46"/>
      <c r="AB250" s="46"/>
      <c r="AC250" s="46"/>
      <c r="AD250" s="46"/>
      <c r="AE250" s="46"/>
      <c r="AF250" s="46"/>
      <c r="AG250" s="46"/>
      <c r="AH250" s="46"/>
      <c r="AI250" s="46"/>
      <c r="AJ250" s="46" t="s">
        <v>174</v>
      </c>
      <c r="AK250" s="46"/>
      <c r="AL250" s="46"/>
      <c r="AM250" s="46"/>
      <c r="AN250" s="46"/>
      <c r="AO250" s="46" t="s">
        <v>21</v>
      </c>
      <c r="AP250" s="46"/>
      <c r="AQ250" s="46"/>
      <c r="AR250" s="46"/>
      <c r="AS250" s="46"/>
      <c r="AT250" s="100" t="s">
        <v>175</v>
      </c>
      <c r="AU250" s="100"/>
      <c r="AV250" s="100"/>
      <c r="AW250" s="100"/>
      <c r="AX250" s="46" t="s">
        <v>173</v>
      </c>
      <c r="AY250" s="46"/>
      <c r="AZ250" s="46"/>
      <c r="BA250" s="46"/>
      <c r="BB250" s="46"/>
      <c r="BC250" s="46"/>
      <c r="BD250" s="46"/>
      <c r="BE250" s="46"/>
      <c r="BF250" s="46"/>
      <c r="BG250" s="46"/>
      <c r="BH250" s="46" t="s">
        <v>176</v>
      </c>
      <c r="BI250" s="46"/>
      <c r="BJ250" s="46"/>
      <c r="BK250" s="46"/>
      <c r="BL250" s="46"/>
    </row>
    <row r="251" spans="1:79" ht="63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100"/>
      <c r="W251" s="100"/>
      <c r="X251" s="100"/>
      <c r="Y251" s="100"/>
      <c r="Z251" s="46" t="s">
        <v>18</v>
      </c>
      <c r="AA251" s="46"/>
      <c r="AB251" s="46"/>
      <c r="AC251" s="46"/>
      <c r="AD251" s="46"/>
      <c r="AE251" s="46" t="s">
        <v>17</v>
      </c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100"/>
      <c r="AU251" s="100"/>
      <c r="AV251" s="100"/>
      <c r="AW251" s="100"/>
      <c r="AX251" s="46" t="s">
        <v>18</v>
      </c>
      <c r="AY251" s="46"/>
      <c r="AZ251" s="46"/>
      <c r="BA251" s="46"/>
      <c r="BB251" s="46"/>
      <c r="BC251" s="46" t="s">
        <v>17</v>
      </c>
      <c r="BD251" s="46"/>
      <c r="BE251" s="46"/>
      <c r="BF251" s="46"/>
      <c r="BG251" s="46"/>
      <c r="BH251" s="46"/>
      <c r="BI251" s="46"/>
      <c r="BJ251" s="46"/>
      <c r="BK251" s="46"/>
      <c r="BL251" s="46"/>
    </row>
    <row r="252" spans="1:79" ht="15" customHeight="1" x14ac:dyDescent="0.2">
      <c r="A252" s="46">
        <v>1</v>
      </c>
      <c r="B252" s="46"/>
      <c r="C252" s="46"/>
      <c r="D252" s="46"/>
      <c r="E252" s="46"/>
      <c r="F252" s="46"/>
      <c r="G252" s="46">
        <v>2</v>
      </c>
      <c r="H252" s="46"/>
      <c r="I252" s="46"/>
      <c r="J252" s="46"/>
      <c r="K252" s="46"/>
      <c r="L252" s="46"/>
      <c r="M252" s="46"/>
      <c r="N252" s="46"/>
      <c r="O252" s="46"/>
      <c r="P252" s="46"/>
      <c r="Q252" s="46">
        <v>3</v>
      </c>
      <c r="R252" s="46"/>
      <c r="S252" s="46"/>
      <c r="T252" s="46"/>
      <c r="U252" s="46"/>
      <c r="V252" s="46">
        <v>4</v>
      </c>
      <c r="W252" s="46"/>
      <c r="X252" s="46"/>
      <c r="Y252" s="46"/>
      <c r="Z252" s="46">
        <v>5</v>
      </c>
      <c r="AA252" s="46"/>
      <c r="AB252" s="46"/>
      <c r="AC252" s="46"/>
      <c r="AD252" s="46"/>
      <c r="AE252" s="46">
        <v>6</v>
      </c>
      <c r="AF252" s="46"/>
      <c r="AG252" s="46"/>
      <c r="AH252" s="46"/>
      <c r="AI252" s="46"/>
      <c r="AJ252" s="46">
        <v>7</v>
      </c>
      <c r="AK252" s="46"/>
      <c r="AL252" s="46"/>
      <c r="AM252" s="46"/>
      <c r="AN252" s="46"/>
      <c r="AO252" s="46">
        <v>8</v>
      </c>
      <c r="AP252" s="46"/>
      <c r="AQ252" s="46"/>
      <c r="AR252" s="46"/>
      <c r="AS252" s="46"/>
      <c r="AT252" s="46">
        <v>9</v>
      </c>
      <c r="AU252" s="46"/>
      <c r="AV252" s="46"/>
      <c r="AW252" s="46"/>
      <c r="AX252" s="46">
        <v>10</v>
      </c>
      <c r="AY252" s="46"/>
      <c r="AZ252" s="46"/>
      <c r="BA252" s="46"/>
      <c r="BB252" s="46"/>
      <c r="BC252" s="46">
        <v>11</v>
      </c>
      <c r="BD252" s="46"/>
      <c r="BE252" s="46"/>
      <c r="BF252" s="46"/>
      <c r="BG252" s="46"/>
      <c r="BH252" s="46">
        <v>12</v>
      </c>
      <c r="BI252" s="46"/>
      <c r="BJ252" s="46"/>
      <c r="BK252" s="46"/>
      <c r="BL252" s="46"/>
    </row>
    <row r="253" spans="1:79" s="2" customFormat="1" ht="12" hidden="1" customHeight="1" x14ac:dyDescent="0.2">
      <c r="A253" s="44" t="s">
        <v>85</v>
      </c>
      <c r="B253" s="44"/>
      <c r="C253" s="44"/>
      <c r="D253" s="44"/>
      <c r="E253" s="44"/>
      <c r="F253" s="44"/>
      <c r="G253" s="93" t="s">
        <v>78</v>
      </c>
      <c r="H253" s="93"/>
      <c r="I253" s="93"/>
      <c r="J253" s="93"/>
      <c r="K253" s="93"/>
      <c r="L253" s="93"/>
      <c r="M253" s="93"/>
      <c r="N253" s="93"/>
      <c r="O253" s="93"/>
      <c r="P253" s="93"/>
      <c r="Q253" s="49" t="s">
        <v>101</v>
      </c>
      <c r="R253" s="49"/>
      <c r="S253" s="49"/>
      <c r="T253" s="49"/>
      <c r="U253" s="49"/>
      <c r="V253" s="49" t="s">
        <v>102</v>
      </c>
      <c r="W253" s="49"/>
      <c r="X253" s="49"/>
      <c r="Y253" s="49"/>
      <c r="Z253" s="49" t="s">
        <v>103</v>
      </c>
      <c r="AA253" s="49"/>
      <c r="AB253" s="49"/>
      <c r="AC253" s="49"/>
      <c r="AD253" s="49"/>
      <c r="AE253" s="49" t="s">
        <v>104</v>
      </c>
      <c r="AF253" s="49"/>
      <c r="AG253" s="49"/>
      <c r="AH253" s="49"/>
      <c r="AI253" s="49"/>
      <c r="AJ253" s="105" t="s">
        <v>124</v>
      </c>
      <c r="AK253" s="49"/>
      <c r="AL253" s="49"/>
      <c r="AM253" s="49"/>
      <c r="AN253" s="49"/>
      <c r="AO253" s="49" t="s">
        <v>105</v>
      </c>
      <c r="AP253" s="49"/>
      <c r="AQ253" s="49"/>
      <c r="AR253" s="49"/>
      <c r="AS253" s="49"/>
      <c r="AT253" s="105" t="s">
        <v>125</v>
      </c>
      <c r="AU253" s="49"/>
      <c r="AV253" s="49"/>
      <c r="AW253" s="49"/>
      <c r="AX253" s="49" t="s">
        <v>106</v>
      </c>
      <c r="AY253" s="49"/>
      <c r="AZ253" s="49"/>
      <c r="BA253" s="49"/>
      <c r="BB253" s="49"/>
      <c r="BC253" s="49" t="s">
        <v>107</v>
      </c>
      <c r="BD253" s="49"/>
      <c r="BE253" s="49"/>
      <c r="BF253" s="49"/>
      <c r="BG253" s="49"/>
      <c r="BH253" s="105" t="s">
        <v>124</v>
      </c>
      <c r="BI253" s="49"/>
      <c r="BJ253" s="49"/>
      <c r="BK253" s="49"/>
      <c r="BL253" s="49"/>
      <c r="CA253" s="2" t="s">
        <v>60</v>
      </c>
    </row>
    <row r="254" spans="1:79" s="138" customFormat="1" ht="12.75" customHeight="1" x14ac:dyDescent="0.2">
      <c r="A254" s="172">
        <v>2111</v>
      </c>
      <c r="B254" s="172"/>
      <c r="C254" s="172"/>
      <c r="D254" s="172"/>
      <c r="E254" s="172"/>
      <c r="F254" s="172"/>
      <c r="G254" s="132" t="s">
        <v>368</v>
      </c>
      <c r="H254" s="133"/>
      <c r="I254" s="133"/>
      <c r="J254" s="133"/>
      <c r="K254" s="133"/>
      <c r="L254" s="133"/>
      <c r="M254" s="133"/>
      <c r="N254" s="133"/>
      <c r="O254" s="133"/>
      <c r="P254" s="134"/>
      <c r="Q254" s="179">
        <v>953700</v>
      </c>
      <c r="R254" s="179"/>
      <c r="S254" s="179"/>
      <c r="T254" s="179"/>
      <c r="U254" s="179"/>
      <c r="V254" s="179">
        <v>0</v>
      </c>
      <c r="W254" s="179"/>
      <c r="X254" s="179"/>
      <c r="Y254" s="179"/>
      <c r="Z254" s="179">
        <v>0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>
        <f>IF(ISNUMBER(Q254),Q254,0)-IF(ISNUMBER(Z254),Z254,0)</f>
        <v>953700</v>
      </c>
      <c r="AK254" s="179"/>
      <c r="AL254" s="179"/>
      <c r="AM254" s="179"/>
      <c r="AN254" s="179"/>
      <c r="AO254" s="179">
        <v>764220</v>
      </c>
      <c r="AP254" s="179"/>
      <c r="AQ254" s="179"/>
      <c r="AR254" s="179"/>
      <c r="AS254" s="179"/>
      <c r="AT254" s="179">
        <f>IF(ISNUMBER(V254),V254,0)-IF(ISNUMBER(Z254),Z254,0)-IF(ISNUMBER(AE254),AE254,0)</f>
        <v>0</v>
      </c>
      <c r="AU254" s="179"/>
      <c r="AV254" s="179"/>
      <c r="AW254" s="179"/>
      <c r="AX254" s="179">
        <v>0</v>
      </c>
      <c r="AY254" s="179"/>
      <c r="AZ254" s="179"/>
      <c r="BA254" s="179"/>
      <c r="BB254" s="179"/>
      <c r="BC254" s="179">
        <v>0</v>
      </c>
      <c r="BD254" s="179"/>
      <c r="BE254" s="179"/>
      <c r="BF254" s="179"/>
      <c r="BG254" s="179"/>
      <c r="BH254" s="179">
        <f>IF(ISNUMBER(AO254),AO254,0)-IF(ISNUMBER(AX254),AX254,0)</f>
        <v>764220</v>
      </c>
      <c r="BI254" s="179"/>
      <c r="BJ254" s="179"/>
      <c r="BK254" s="179"/>
      <c r="BL254" s="179"/>
      <c r="CA254" s="138" t="s">
        <v>61</v>
      </c>
    </row>
    <row r="255" spans="1:79" s="138" customFormat="1" ht="12.75" customHeight="1" x14ac:dyDescent="0.2">
      <c r="A255" s="172">
        <v>2120</v>
      </c>
      <c r="B255" s="172"/>
      <c r="C255" s="172"/>
      <c r="D255" s="172"/>
      <c r="E255" s="172"/>
      <c r="F255" s="172"/>
      <c r="G255" s="132" t="s">
        <v>369</v>
      </c>
      <c r="H255" s="133"/>
      <c r="I255" s="133"/>
      <c r="J255" s="133"/>
      <c r="K255" s="133"/>
      <c r="L255" s="133"/>
      <c r="M255" s="133"/>
      <c r="N255" s="133"/>
      <c r="O255" s="133"/>
      <c r="P255" s="134"/>
      <c r="Q255" s="179">
        <v>182430</v>
      </c>
      <c r="R255" s="179"/>
      <c r="S255" s="179"/>
      <c r="T255" s="179"/>
      <c r="U255" s="179"/>
      <c r="V255" s="179">
        <v>0</v>
      </c>
      <c r="W255" s="179"/>
      <c r="X255" s="179"/>
      <c r="Y255" s="179"/>
      <c r="Z255" s="179">
        <v>0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>
        <f>IF(ISNUMBER(Q255),Q255,0)-IF(ISNUMBER(Z255),Z255,0)</f>
        <v>182430</v>
      </c>
      <c r="AK255" s="179"/>
      <c r="AL255" s="179"/>
      <c r="AM255" s="179"/>
      <c r="AN255" s="179"/>
      <c r="AO255" s="179">
        <v>148760</v>
      </c>
      <c r="AP255" s="179"/>
      <c r="AQ255" s="179"/>
      <c r="AR255" s="179"/>
      <c r="AS255" s="179"/>
      <c r="AT255" s="179">
        <f>IF(ISNUMBER(V255),V255,0)-IF(ISNUMBER(Z255),Z255,0)-IF(ISNUMBER(AE255),AE255,0)</f>
        <v>0</v>
      </c>
      <c r="AU255" s="179"/>
      <c r="AV255" s="179"/>
      <c r="AW255" s="179"/>
      <c r="AX255" s="179">
        <v>0</v>
      </c>
      <c r="AY255" s="179"/>
      <c r="AZ255" s="179"/>
      <c r="BA255" s="179"/>
      <c r="BB255" s="179"/>
      <c r="BC255" s="179">
        <v>0</v>
      </c>
      <c r="BD255" s="179"/>
      <c r="BE255" s="179"/>
      <c r="BF255" s="179"/>
      <c r="BG255" s="179"/>
      <c r="BH255" s="179">
        <f>IF(ISNUMBER(AO255),AO255,0)-IF(ISNUMBER(AX255),AX255,0)</f>
        <v>148760</v>
      </c>
      <c r="BI255" s="179"/>
      <c r="BJ255" s="179"/>
      <c r="BK255" s="179"/>
      <c r="BL255" s="179"/>
    </row>
    <row r="256" spans="1:79" s="138" customFormat="1" ht="25.5" customHeight="1" x14ac:dyDescent="0.2">
      <c r="A256" s="172">
        <v>2210</v>
      </c>
      <c r="B256" s="172"/>
      <c r="C256" s="172"/>
      <c r="D256" s="172"/>
      <c r="E256" s="172"/>
      <c r="F256" s="172"/>
      <c r="G256" s="132" t="s">
        <v>370</v>
      </c>
      <c r="H256" s="133"/>
      <c r="I256" s="133"/>
      <c r="J256" s="133"/>
      <c r="K256" s="133"/>
      <c r="L256" s="133"/>
      <c r="M256" s="133"/>
      <c r="N256" s="133"/>
      <c r="O256" s="133"/>
      <c r="P256" s="134"/>
      <c r="Q256" s="179">
        <v>25000</v>
      </c>
      <c r="R256" s="179"/>
      <c r="S256" s="179"/>
      <c r="T256" s="179"/>
      <c r="U256" s="179"/>
      <c r="V256" s="179">
        <v>0</v>
      </c>
      <c r="W256" s="179"/>
      <c r="X256" s="179"/>
      <c r="Y256" s="179"/>
      <c r="Z256" s="179">
        <v>0</v>
      </c>
      <c r="AA256" s="179"/>
      <c r="AB256" s="179"/>
      <c r="AC256" s="179"/>
      <c r="AD256" s="179"/>
      <c r="AE256" s="179">
        <v>0</v>
      </c>
      <c r="AF256" s="179"/>
      <c r="AG256" s="179"/>
      <c r="AH256" s="179"/>
      <c r="AI256" s="179"/>
      <c r="AJ256" s="179">
        <f>IF(ISNUMBER(Q256),Q256,0)-IF(ISNUMBER(Z256),Z256,0)</f>
        <v>25000</v>
      </c>
      <c r="AK256" s="179"/>
      <c r="AL256" s="179"/>
      <c r="AM256" s="179"/>
      <c r="AN256" s="179"/>
      <c r="AO256" s="179">
        <v>27500</v>
      </c>
      <c r="AP256" s="179"/>
      <c r="AQ256" s="179"/>
      <c r="AR256" s="179"/>
      <c r="AS256" s="179"/>
      <c r="AT256" s="179">
        <f>IF(ISNUMBER(V256),V256,0)-IF(ISNUMBER(Z256),Z256,0)-IF(ISNUMBER(AE256),AE256,0)</f>
        <v>0</v>
      </c>
      <c r="AU256" s="179"/>
      <c r="AV256" s="179"/>
      <c r="AW256" s="179"/>
      <c r="AX256" s="179">
        <v>0</v>
      </c>
      <c r="AY256" s="179"/>
      <c r="AZ256" s="179"/>
      <c r="BA256" s="179"/>
      <c r="BB256" s="179"/>
      <c r="BC256" s="179">
        <v>0</v>
      </c>
      <c r="BD256" s="179"/>
      <c r="BE256" s="179"/>
      <c r="BF256" s="179"/>
      <c r="BG256" s="179"/>
      <c r="BH256" s="179">
        <f>IF(ISNUMBER(AO256),AO256,0)-IF(ISNUMBER(AX256),AX256,0)</f>
        <v>27500</v>
      </c>
      <c r="BI256" s="179"/>
      <c r="BJ256" s="179"/>
      <c r="BK256" s="179"/>
      <c r="BL256" s="179"/>
    </row>
    <row r="257" spans="1:79" s="138" customFormat="1" ht="25.5" customHeight="1" x14ac:dyDescent="0.2">
      <c r="A257" s="172">
        <v>2240</v>
      </c>
      <c r="B257" s="172"/>
      <c r="C257" s="172"/>
      <c r="D257" s="172"/>
      <c r="E257" s="172"/>
      <c r="F257" s="172"/>
      <c r="G257" s="132" t="s">
        <v>371</v>
      </c>
      <c r="H257" s="133"/>
      <c r="I257" s="133"/>
      <c r="J257" s="133"/>
      <c r="K257" s="133"/>
      <c r="L257" s="133"/>
      <c r="M257" s="133"/>
      <c r="N257" s="133"/>
      <c r="O257" s="133"/>
      <c r="P257" s="134"/>
      <c r="Q257" s="179">
        <v>46100</v>
      </c>
      <c r="R257" s="179"/>
      <c r="S257" s="179"/>
      <c r="T257" s="179"/>
      <c r="U257" s="179"/>
      <c r="V257" s="179">
        <v>0</v>
      </c>
      <c r="W257" s="179"/>
      <c r="X257" s="179"/>
      <c r="Y257" s="179"/>
      <c r="Z257" s="179">
        <v>0</v>
      </c>
      <c r="AA257" s="179"/>
      <c r="AB257" s="179"/>
      <c r="AC257" s="179"/>
      <c r="AD257" s="179"/>
      <c r="AE257" s="179">
        <v>0</v>
      </c>
      <c r="AF257" s="179"/>
      <c r="AG257" s="179"/>
      <c r="AH257" s="179"/>
      <c r="AI257" s="179"/>
      <c r="AJ257" s="179">
        <f>IF(ISNUMBER(Q257),Q257,0)-IF(ISNUMBER(Z257),Z257,0)</f>
        <v>46100</v>
      </c>
      <c r="AK257" s="179"/>
      <c r="AL257" s="179"/>
      <c r="AM257" s="179"/>
      <c r="AN257" s="179"/>
      <c r="AO257" s="179">
        <v>27500</v>
      </c>
      <c r="AP257" s="179"/>
      <c r="AQ257" s="179"/>
      <c r="AR257" s="179"/>
      <c r="AS257" s="179"/>
      <c r="AT257" s="179">
        <f>IF(ISNUMBER(V257),V257,0)-IF(ISNUMBER(Z257),Z257,0)-IF(ISNUMBER(AE257),AE257,0)</f>
        <v>0</v>
      </c>
      <c r="AU257" s="179"/>
      <c r="AV257" s="179"/>
      <c r="AW257" s="179"/>
      <c r="AX257" s="179">
        <v>0</v>
      </c>
      <c r="AY257" s="179"/>
      <c r="AZ257" s="179"/>
      <c r="BA257" s="179"/>
      <c r="BB257" s="179"/>
      <c r="BC257" s="179">
        <v>0</v>
      </c>
      <c r="BD257" s="179"/>
      <c r="BE257" s="179"/>
      <c r="BF257" s="179"/>
      <c r="BG257" s="179"/>
      <c r="BH257" s="179">
        <f>IF(ISNUMBER(AO257),AO257,0)-IF(ISNUMBER(AX257),AX257,0)</f>
        <v>27500</v>
      </c>
      <c r="BI257" s="179"/>
      <c r="BJ257" s="179"/>
      <c r="BK257" s="179"/>
      <c r="BL257" s="179"/>
    </row>
    <row r="258" spans="1:79" s="138" customFormat="1" ht="12.75" customHeight="1" x14ac:dyDescent="0.2">
      <c r="A258" s="172">
        <v>2273</v>
      </c>
      <c r="B258" s="172"/>
      <c r="C258" s="172"/>
      <c r="D258" s="172"/>
      <c r="E258" s="172"/>
      <c r="F258" s="172"/>
      <c r="G258" s="132" t="s">
        <v>373</v>
      </c>
      <c r="H258" s="133"/>
      <c r="I258" s="133"/>
      <c r="J258" s="133"/>
      <c r="K258" s="133"/>
      <c r="L258" s="133"/>
      <c r="M258" s="133"/>
      <c r="N258" s="133"/>
      <c r="O258" s="133"/>
      <c r="P258" s="134"/>
      <c r="Q258" s="179">
        <v>30900</v>
      </c>
      <c r="R258" s="179"/>
      <c r="S258" s="179"/>
      <c r="T258" s="179"/>
      <c r="U258" s="179"/>
      <c r="V258" s="179">
        <v>0</v>
      </c>
      <c r="W258" s="179"/>
      <c r="X258" s="179"/>
      <c r="Y258" s="179"/>
      <c r="Z258" s="179">
        <v>0</v>
      </c>
      <c r="AA258" s="179"/>
      <c r="AB258" s="179"/>
      <c r="AC258" s="179"/>
      <c r="AD258" s="179"/>
      <c r="AE258" s="179">
        <v>0</v>
      </c>
      <c r="AF258" s="179"/>
      <c r="AG258" s="179"/>
      <c r="AH258" s="179"/>
      <c r="AI258" s="179"/>
      <c r="AJ258" s="179">
        <f>IF(ISNUMBER(Q258),Q258,0)-IF(ISNUMBER(Z258),Z258,0)</f>
        <v>30900</v>
      </c>
      <c r="AK258" s="179"/>
      <c r="AL258" s="179"/>
      <c r="AM258" s="179"/>
      <c r="AN258" s="179"/>
      <c r="AO258" s="179">
        <v>33900</v>
      </c>
      <c r="AP258" s="179"/>
      <c r="AQ258" s="179"/>
      <c r="AR258" s="179"/>
      <c r="AS258" s="179"/>
      <c r="AT258" s="179">
        <f>IF(ISNUMBER(V258),V258,0)-IF(ISNUMBER(Z258),Z258,0)-IF(ISNUMBER(AE258),AE258,0)</f>
        <v>0</v>
      </c>
      <c r="AU258" s="179"/>
      <c r="AV258" s="179"/>
      <c r="AW258" s="179"/>
      <c r="AX258" s="179">
        <v>0</v>
      </c>
      <c r="AY258" s="179"/>
      <c r="AZ258" s="179"/>
      <c r="BA258" s="179"/>
      <c r="BB258" s="179"/>
      <c r="BC258" s="179">
        <v>0</v>
      </c>
      <c r="BD258" s="179"/>
      <c r="BE258" s="179"/>
      <c r="BF258" s="179"/>
      <c r="BG258" s="179"/>
      <c r="BH258" s="179">
        <f>IF(ISNUMBER(AO258),AO258,0)-IF(ISNUMBER(AX258),AX258,0)</f>
        <v>33900</v>
      </c>
      <c r="BI258" s="179"/>
      <c r="BJ258" s="179"/>
      <c r="BK258" s="179"/>
      <c r="BL258" s="179"/>
    </row>
    <row r="259" spans="1:79" s="138" customFormat="1" ht="12.75" customHeight="1" x14ac:dyDescent="0.2">
      <c r="A259" s="172">
        <v>2274</v>
      </c>
      <c r="B259" s="172"/>
      <c r="C259" s="172"/>
      <c r="D259" s="172"/>
      <c r="E259" s="172"/>
      <c r="F259" s="172"/>
      <c r="G259" s="132" t="s">
        <v>374</v>
      </c>
      <c r="H259" s="133"/>
      <c r="I259" s="133"/>
      <c r="J259" s="133"/>
      <c r="K259" s="133"/>
      <c r="L259" s="133"/>
      <c r="M259" s="133"/>
      <c r="N259" s="133"/>
      <c r="O259" s="133"/>
      <c r="P259" s="134"/>
      <c r="Q259" s="179">
        <v>62200</v>
      </c>
      <c r="R259" s="179"/>
      <c r="S259" s="179"/>
      <c r="T259" s="179"/>
      <c r="U259" s="179"/>
      <c r="V259" s="179">
        <v>0</v>
      </c>
      <c r="W259" s="179"/>
      <c r="X259" s="179"/>
      <c r="Y259" s="179"/>
      <c r="Z259" s="179">
        <v>0</v>
      </c>
      <c r="AA259" s="179"/>
      <c r="AB259" s="179"/>
      <c r="AC259" s="179"/>
      <c r="AD259" s="179"/>
      <c r="AE259" s="179">
        <v>0</v>
      </c>
      <c r="AF259" s="179"/>
      <c r="AG259" s="179"/>
      <c r="AH259" s="179"/>
      <c r="AI259" s="179"/>
      <c r="AJ259" s="179">
        <f>IF(ISNUMBER(Q259),Q259,0)-IF(ISNUMBER(Z259),Z259,0)</f>
        <v>62200</v>
      </c>
      <c r="AK259" s="179"/>
      <c r="AL259" s="179"/>
      <c r="AM259" s="179"/>
      <c r="AN259" s="179"/>
      <c r="AO259" s="179">
        <v>62200</v>
      </c>
      <c r="AP259" s="179"/>
      <c r="AQ259" s="179"/>
      <c r="AR259" s="179"/>
      <c r="AS259" s="179"/>
      <c r="AT259" s="179">
        <f>IF(ISNUMBER(V259),V259,0)-IF(ISNUMBER(Z259),Z259,0)-IF(ISNUMBER(AE259),AE259,0)</f>
        <v>0</v>
      </c>
      <c r="AU259" s="179"/>
      <c r="AV259" s="179"/>
      <c r="AW259" s="179"/>
      <c r="AX259" s="179">
        <v>0</v>
      </c>
      <c r="AY259" s="179"/>
      <c r="AZ259" s="179"/>
      <c r="BA259" s="179"/>
      <c r="BB259" s="179"/>
      <c r="BC259" s="179">
        <v>0</v>
      </c>
      <c r="BD259" s="179"/>
      <c r="BE259" s="179"/>
      <c r="BF259" s="179"/>
      <c r="BG259" s="179"/>
      <c r="BH259" s="179">
        <f>IF(ISNUMBER(AO259),AO259,0)-IF(ISNUMBER(AX259),AX259,0)</f>
        <v>62200</v>
      </c>
      <c r="BI259" s="179"/>
      <c r="BJ259" s="179"/>
      <c r="BK259" s="179"/>
      <c r="BL259" s="179"/>
    </row>
    <row r="260" spans="1:79" s="138" customFormat="1" ht="12.75" customHeight="1" x14ac:dyDescent="0.2">
      <c r="A260" s="172">
        <v>2800</v>
      </c>
      <c r="B260" s="172"/>
      <c r="C260" s="172"/>
      <c r="D260" s="172"/>
      <c r="E260" s="172"/>
      <c r="F260" s="172"/>
      <c r="G260" s="132" t="s">
        <v>376</v>
      </c>
      <c r="H260" s="133"/>
      <c r="I260" s="133"/>
      <c r="J260" s="133"/>
      <c r="K260" s="133"/>
      <c r="L260" s="133"/>
      <c r="M260" s="133"/>
      <c r="N260" s="133"/>
      <c r="O260" s="133"/>
      <c r="P260" s="134"/>
      <c r="Q260" s="179">
        <v>170</v>
      </c>
      <c r="R260" s="179"/>
      <c r="S260" s="179"/>
      <c r="T260" s="179"/>
      <c r="U260" s="179"/>
      <c r="V260" s="179">
        <v>0</v>
      </c>
      <c r="W260" s="179"/>
      <c r="X260" s="179"/>
      <c r="Y260" s="179"/>
      <c r="Z260" s="179">
        <v>0</v>
      </c>
      <c r="AA260" s="179"/>
      <c r="AB260" s="179"/>
      <c r="AC260" s="179"/>
      <c r="AD260" s="179"/>
      <c r="AE260" s="179">
        <v>0</v>
      </c>
      <c r="AF260" s="179"/>
      <c r="AG260" s="179"/>
      <c r="AH260" s="179"/>
      <c r="AI260" s="179"/>
      <c r="AJ260" s="179">
        <f>IF(ISNUMBER(Q260),Q260,0)-IF(ISNUMBER(Z260),Z260,0)</f>
        <v>170</v>
      </c>
      <c r="AK260" s="179"/>
      <c r="AL260" s="179"/>
      <c r="AM260" s="179"/>
      <c r="AN260" s="179"/>
      <c r="AO260" s="179">
        <v>220</v>
      </c>
      <c r="AP260" s="179"/>
      <c r="AQ260" s="179"/>
      <c r="AR260" s="179"/>
      <c r="AS260" s="179"/>
      <c r="AT260" s="179">
        <f>IF(ISNUMBER(V260),V260,0)-IF(ISNUMBER(Z260),Z260,0)-IF(ISNUMBER(AE260),AE260,0)</f>
        <v>0</v>
      </c>
      <c r="AU260" s="179"/>
      <c r="AV260" s="179"/>
      <c r="AW260" s="179"/>
      <c r="AX260" s="179">
        <v>0</v>
      </c>
      <c r="AY260" s="179"/>
      <c r="AZ260" s="179"/>
      <c r="BA260" s="179"/>
      <c r="BB260" s="179"/>
      <c r="BC260" s="179">
        <v>0</v>
      </c>
      <c r="BD260" s="179"/>
      <c r="BE260" s="179"/>
      <c r="BF260" s="179"/>
      <c r="BG260" s="179"/>
      <c r="BH260" s="179">
        <f>IF(ISNUMBER(AO260),AO260,0)-IF(ISNUMBER(AX260),AX260,0)</f>
        <v>220</v>
      </c>
      <c r="BI260" s="179"/>
      <c r="BJ260" s="179"/>
      <c r="BK260" s="179"/>
      <c r="BL260" s="179"/>
    </row>
    <row r="261" spans="1:79" s="9" customFormat="1" ht="12.75" customHeight="1" x14ac:dyDescent="0.2">
      <c r="A261" s="126"/>
      <c r="B261" s="126"/>
      <c r="C261" s="126"/>
      <c r="D261" s="126"/>
      <c r="E261" s="126"/>
      <c r="F261" s="126"/>
      <c r="G261" s="139" t="s">
        <v>179</v>
      </c>
      <c r="H261" s="140"/>
      <c r="I261" s="140"/>
      <c r="J261" s="140"/>
      <c r="K261" s="140"/>
      <c r="L261" s="140"/>
      <c r="M261" s="140"/>
      <c r="N261" s="140"/>
      <c r="O261" s="140"/>
      <c r="P261" s="141"/>
      <c r="Q261" s="178">
        <v>1300500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1300500</v>
      </c>
      <c r="AK261" s="178"/>
      <c r="AL261" s="178"/>
      <c r="AM261" s="178"/>
      <c r="AN261" s="178"/>
      <c r="AO261" s="178">
        <v>1064300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1064300</v>
      </c>
      <c r="BI261" s="178"/>
      <c r="BJ261" s="178"/>
      <c r="BK261" s="178"/>
      <c r="BL261" s="178"/>
    </row>
    <row r="263" spans="1:79" ht="14.25" customHeight="1" x14ac:dyDescent="12.75">
      <c r="A263" s="48" t="s">
        <v>418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</row>
    <row r="264" spans="1:79" ht="15" customHeight="1" x14ac:dyDescent="0.2">
      <c r="A264" s="52" t="s">
        <v>355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</row>
    <row r="265" spans="1:79" ht="42.95" customHeight="1" x14ac:dyDescent="0.2">
      <c r="A265" s="100" t="s">
        <v>166</v>
      </c>
      <c r="B265" s="100"/>
      <c r="C265" s="100"/>
      <c r="D265" s="100"/>
      <c r="E265" s="100"/>
      <c r="F265" s="100"/>
      <c r="G265" s="46" t="s">
        <v>20</v>
      </c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 t="s">
        <v>16</v>
      </c>
      <c r="U265" s="46"/>
      <c r="V265" s="46"/>
      <c r="W265" s="46"/>
      <c r="X265" s="46"/>
      <c r="Y265" s="46"/>
      <c r="Z265" s="46" t="s">
        <v>15</v>
      </c>
      <c r="AA265" s="46"/>
      <c r="AB265" s="46"/>
      <c r="AC265" s="46"/>
      <c r="AD265" s="46"/>
      <c r="AE265" s="46" t="s">
        <v>415</v>
      </c>
      <c r="AF265" s="46"/>
      <c r="AG265" s="46"/>
      <c r="AH265" s="46"/>
      <c r="AI265" s="46"/>
      <c r="AJ265" s="46"/>
      <c r="AK265" s="46" t="s">
        <v>419</v>
      </c>
      <c r="AL265" s="46"/>
      <c r="AM265" s="46"/>
      <c r="AN265" s="46"/>
      <c r="AO265" s="46"/>
      <c r="AP265" s="46"/>
      <c r="AQ265" s="46" t="s">
        <v>431</v>
      </c>
      <c r="AR265" s="46"/>
      <c r="AS265" s="46"/>
      <c r="AT265" s="46"/>
      <c r="AU265" s="46"/>
      <c r="AV265" s="46"/>
      <c r="AW265" s="46" t="s">
        <v>19</v>
      </c>
      <c r="AX265" s="46"/>
      <c r="AY265" s="46"/>
      <c r="AZ265" s="46"/>
      <c r="BA265" s="46"/>
      <c r="BB265" s="46"/>
      <c r="BC265" s="46"/>
      <c r="BD265" s="46"/>
      <c r="BE265" s="46" t="s">
        <v>190</v>
      </c>
      <c r="BF265" s="46"/>
      <c r="BG265" s="46"/>
      <c r="BH265" s="46"/>
      <c r="BI265" s="46"/>
      <c r="BJ265" s="46"/>
      <c r="BK265" s="46"/>
      <c r="BL265" s="46"/>
    </row>
    <row r="266" spans="1:79" ht="21.75" customHeight="1" x14ac:dyDescent="0.2">
      <c r="A266" s="100"/>
      <c r="B266" s="100"/>
      <c r="C266" s="100"/>
      <c r="D266" s="100"/>
      <c r="E266" s="100"/>
      <c r="F266" s="100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</row>
    <row r="267" spans="1:79" ht="15" customHeight="1" x14ac:dyDescent="0.2">
      <c r="A267" s="46">
        <v>1</v>
      </c>
      <c r="B267" s="46"/>
      <c r="C267" s="46"/>
      <c r="D267" s="46"/>
      <c r="E267" s="46"/>
      <c r="F267" s="46"/>
      <c r="G267" s="46">
        <v>2</v>
      </c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>
        <v>3</v>
      </c>
      <c r="U267" s="46"/>
      <c r="V267" s="46"/>
      <c r="W267" s="46"/>
      <c r="X267" s="46"/>
      <c r="Y267" s="46"/>
      <c r="Z267" s="46">
        <v>4</v>
      </c>
      <c r="AA267" s="46"/>
      <c r="AB267" s="46"/>
      <c r="AC267" s="46"/>
      <c r="AD267" s="46"/>
      <c r="AE267" s="46">
        <v>5</v>
      </c>
      <c r="AF267" s="46"/>
      <c r="AG267" s="46"/>
      <c r="AH267" s="46"/>
      <c r="AI267" s="46"/>
      <c r="AJ267" s="46"/>
      <c r="AK267" s="46">
        <v>6</v>
      </c>
      <c r="AL267" s="46"/>
      <c r="AM267" s="46"/>
      <c r="AN267" s="46"/>
      <c r="AO267" s="46"/>
      <c r="AP267" s="46"/>
      <c r="AQ267" s="46">
        <v>7</v>
      </c>
      <c r="AR267" s="46"/>
      <c r="AS267" s="46"/>
      <c r="AT267" s="46"/>
      <c r="AU267" s="46"/>
      <c r="AV267" s="46"/>
      <c r="AW267" s="44">
        <v>8</v>
      </c>
      <c r="AX267" s="44"/>
      <c r="AY267" s="44"/>
      <c r="AZ267" s="44"/>
      <c r="BA267" s="44"/>
      <c r="BB267" s="44"/>
      <c r="BC267" s="44"/>
      <c r="BD267" s="44"/>
      <c r="BE267" s="44">
        <v>9</v>
      </c>
      <c r="BF267" s="44"/>
      <c r="BG267" s="44"/>
      <c r="BH267" s="44"/>
      <c r="BI267" s="44"/>
      <c r="BJ267" s="44"/>
      <c r="BK267" s="44"/>
      <c r="BL267" s="44"/>
    </row>
    <row r="268" spans="1:79" s="2" customFormat="1" ht="18.75" hidden="1" customHeight="1" x14ac:dyDescent="0.2">
      <c r="A268" s="44" t="s">
        <v>85</v>
      </c>
      <c r="B268" s="44"/>
      <c r="C268" s="44"/>
      <c r="D268" s="44"/>
      <c r="E268" s="44"/>
      <c r="F268" s="44"/>
      <c r="G268" s="93" t="s">
        <v>78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49" t="s">
        <v>101</v>
      </c>
      <c r="U268" s="49"/>
      <c r="V268" s="49"/>
      <c r="W268" s="49"/>
      <c r="X268" s="49"/>
      <c r="Y268" s="49"/>
      <c r="Z268" s="49" t="s">
        <v>102</v>
      </c>
      <c r="AA268" s="49"/>
      <c r="AB268" s="49"/>
      <c r="AC268" s="49"/>
      <c r="AD268" s="49"/>
      <c r="AE268" s="49" t="s">
        <v>103</v>
      </c>
      <c r="AF268" s="49"/>
      <c r="AG268" s="49"/>
      <c r="AH268" s="49"/>
      <c r="AI268" s="49"/>
      <c r="AJ268" s="49"/>
      <c r="AK268" s="49" t="s">
        <v>104</v>
      </c>
      <c r="AL268" s="49"/>
      <c r="AM268" s="49"/>
      <c r="AN268" s="49"/>
      <c r="AO268" s="49"/>
      <c r="AP268" s="49"/>
      <c r="AQ268" s="49" t="s">
        <v>105</v>
      </c>
      <c r="AR268" s="49"/>
      <c r="AS268" s="49"/>
      <c r="AT268" s="49"/>
      <c r="AU268" s="49"/>
      <c r="AV268" s="49"/>
      <c r="AW268" s="93" t="s">
        <v>108</v>
      </c>
      <c r="AX268" s="93"/>
      <c r="AY268" s="93"/>
      <c r="AZ268" s="93"/>
      <c r="BA268" s="93"/>
      <c r="BB268" s="93"/>
      <c r="BC268" s="93"/>
      <c r="BD268" s="93"/>
      <c r="BE268" s="93" t="s">
        <v>109</v>
      </c>
      <c r="BF268" s="93"/>
      <c r="BG268" s="93"/>
      <c r="BH268" s="93"/>
      <c r="BI268" s="93"/>
      <c r="BJ268" s="93"/>
      <c r="BK268" s="93"/>
      <c r="BL268" s="93"/>
      <c r="CA268" s="2" t="s">
        <v>62</v>
      </c>
    </row>
    <row r="269" spans="1:79" s="138" customFormat="1" ht="12.75" customHeight="1" x14ac:dyDescent="0.2">
      <c r="A269" s="172">
        <v>2111</v>
      </c>
      <c r="B269" s="172"/>
      <c r="C269" s="172"/>
      <c r="D269" s="172"/>
      <c r="E269" s="172"/>
      <c r="F269" s="172"/>
      <c r="G269" s="132" t="s">
        <v>368</v>
      </c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4"/>
      <c r="T269" s="179">
        <v>0</v>
      </c>
      <c r="U269" s="179"/>
      <c r="V269" s="179"/>
      <c r="W269" s="179"/>
      <c r="X269" s="179"/>
      <c r="Y269" s="179"/>
      <c r="Z269" s="179">
        <v>734500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/>
      <c r="AK269" s="179">
        <v>0</v>
      </c>
      <c r="AL269" s="179"/>
      <c r="AM269" s="179"/>
      <c r="AN269" s="179"/>
      <c r="AO269" s="179"/>
      <c r="AP269" s="179"/>
      <c r="AQ269" s="179">
        <v>0</v>
      </c>
      <c r="AR269" s="179"/>
      <c r="AS269" s="179"/>
      <c r="AT269" s="179"/>
      <c r="AU269" s="179"/>
      <c r="AV269" s="179"/>
      <c r="AW269" s="186"/>
      <c r="AX269" s="186"/>
      <c r="AY269" s="186"/>
      <c r="AZ269" s="186"/>
      <c r="BA269" s="186"/>
      <c r="BB269" s="186"/>
      <c r="BC269" s="186"/>
      <c r="BD269" s="186"/>
      <c r="BE269" s="186"/>
      <c r="BF269" s="186"/>
      <c r="BG269" s="186"/>
      <c r="BH269" s="186"/>
      <c r="BI269" s="186"/>
      <c r="BJ269" s="186"/>
      <c r="BK269" s="186"/>
      <c r="BL269" s="186"/>
      <c r="CA269" s="138" t="s">
        <v>63</v>
      </c>
    </row>
    <row r="270" spans="1:79" s="138" customFormat="1" ht="12.75" customHeight="1" x14ac:dyDescent="0.2">
      <c r="A270" s="172">
        <v>2120</v>
      </c>
      <c r="B270" s="172"/>
      <c r="C270" s="172"/>
      <c r="D270" s="172"/>
      <c r="E270" s="172"/>
      <c r="F270" s="172"/>
      <c r="G270" s="132" t="s">
        <v>369</v>
      </c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4"/>
      <c r="T270" s="179">
        <v>0</v>
      </c>
      <c r="U270" s="179"/>
      <c r="V270" s="179"/>
      <c r="W270" s="179"/>
      <c r="X270" s="179"/>
      <c r="Y270" s="179"/>
      <c r="Z270" s="179">
        <v>147900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/>
      <c r="AK270" s="179">
        <v>0</v>
      </c>
      <c r="AL270" s="179"/>
      <c r="AM270" s="179"/>
      <c r="AN270" s="179"/>
      <c r="AO270" s="179"/>
      <c r="AP270" s="179"/>
      <c r="AQ270" s="179">
        <v>0</v>
      </c>
      <c r="AR270" s="179"/>
      <c r="AS270" s="179"/>
      <c r="AT270" s="179"/>
      <c r="AU270" s="179"/>
      <c r="AV270" s="179"/>
      <c r="AW270" s="186"/>
      <c r="AX270" s="186"/>
      <c r="AY270" s="186"/>
      <c r="AZ270" s="186"/>
      <c r="BA270" s="186"/>
      <c r="BB270" s="186"/>
      <c r="BC270" s="186"/>
      <c r="BD270" s="186"/>
      <c r="BE270" s="186"/>
      <c r="BF270" s="186"/>
      <c r="BG270" s="186"/>
      <c r="BH270" s="186"/>
      <c r="BI270" s="186"/>
      <c r="BJ270" s="186"/>
      <c r="BK270" s="186"/>
      <c r="BL270" s="186"/>
    </row>
    <row r="271" spans="1:79" s="138" customFormat="1" ht="25.5" customHeight="1" x14ac:dyDescent="0.2">
      <c r="A271" s="172">
        <v>2210</v>
      </c>
      <c r="B271" s="172"/>
      <c r="C271" s="172"/>
      <c r="D271" s="172"/>
      <c r="E271" s="172"/>
      <c r="F271" s="172"/>
      <c r="G271" s="132" t="s">
        <v>370</v>
      </c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4"/>
      <c r="T271" s="179">
        <v>0</v>
      </c>
      <c r="U271" s="179"/>
      <c r="V271" s="179"/>
      <c r="W271" s="179"/>
      <c r="X271" s="179"/>
      <c r="Y271" s="179"/>
      <c r="Z271" s="179">
        <v>77800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/>
      <c r="AK271" s="179">
        <v>0</v>
      </c>
      <c r="AL271" s="179"/>
      <c r="AM271" s="179"/>
      <c r="AN271" s="179"/>
      <c r="AO271" s="179"/>
      <c r="AP271" s="179"/>
      <c r="AQ271" s="179">
        <v>0</v>
      </c>
      <c r="AR271" s="179"/>
      <c r="AS271" s="179"/>
      <c r="AT271" s="179"/>
      <c r="AU271" s="179"/>
      <c r="AV271" s="179"/>
      <c r="AW271" s="186"/>
      <c r="AX271" s="186"/>
      <c r="AY271" s="186"/>
      <c r="AZ271" s="186"/>
      <c r="BA271" s="186"/>
      <c r="BB271" s="186"/>
      <c r="BC271" s="186"/>
      <c r="BD271" s="186"/>
      <c r="BE271" s="186"/>
      <c r="BF271" s="186"/>
      <c r="BG271" s="186"/>
      <c r="BH271" s="186"/>
      <c r="BI271" s="186"/>
      <c r="BJ271" s="186"/>
      <c r="BK271" s="186"/>
      <c r="BL271" s="186"/>
    </row>
    <row r="272" spans="1:79" s="138" customFormat="1" ht="12.75" customHeight="1" x14ac:dyDescent="0.2">
      <c r="A272" s="172">
        <v>2240</v>
      </c>
      <c r="B272" s="172"/>
      <c r="C272" s="172"/>
      <c r="D272" s="172"/>
      <c r="E272" s="172"/>
      <c r="F272" s="172"/>
      <c r="G272" s="132" t="s">
        <v>371</v>
      </c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4"/>
      <c r="T272" s="179">
        <v>0</v>
      </c>
      <c r="U272" s="179"/>
      <c r="V272" s="179"/>
      <c r="W272" s="179"/>
      <c r="X272" s="179"/>
      <c r="Y272" s="179"/>
      <c r="Z272" s="179">
        <v>33000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/>
      <c r="AK272" s="179">
        <v>0</v>
      </c>
      <c r="AL272" s="179"/>
      <c r="AM272" s="179"/>
      <c r="AN272" s="179"/>
      <c r="AO272" s="179"/>
      <c r="AP272" s="179"/>
      <c r="AQ272" s="179">
        <v>0</v>
      </c>
      <c r="AR272" s="179"/>
      <c r="AS272" s="179"/>
      <c r="AT272" s="179"/>
      <c r="AU272" s="179"/>
      <c r="AV272" s="179"/>
      <c r="AW272" s="186"/>
      <c r="AX272" s="186"/>
      <c r="AY272" s="186"/>
      <c r="AZ272" s="186"/>
      <c r="BA272" s="186"/>
      <c r="BB272" s="186"/>
      <c r="BC272" s="186"/>
      <c r="BD272" s="186"/>
      <c r="BE272" s="186"/>
      <c r="BF272" s="186"/>
      <c r="BG272" s="186"/>
      <c r="BH272" s="186"/>
      <c r="BI272" s="186"/>
      <c r="BJ272" s="186"/>
      <c r="BK272" s="186"/>
      <c r="BL272" s="186"/>
    </row>
    <row r="273" spans="1:64" s="138" customFormat="1" ht="12.75" customHeight="1" x14ac:dyDescent="0.2">
      <c r="A273" s="172">
        <v>2273</v>
      </c>
      <c r="B273" s="172"/>
      <c r="C273" s="172"/>
      <c r="D273" s="172"/>
      <c r="E273" s="172"/>
      <c r="F273" s="172"/>
      <c r="G273" s="132" t="s">
        <v>373</v>
      </c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4"/>
      <c r="T273" s="179">
        <v>0</v>
      </c>
      <c r="U273" s="179"/>
      <c r="V273" s="179"/>
      <c r="W273" s="179"/>
      <c r="X273" s="179"/>
      <c r="Y273" s="179"/>
      <c r="Z273" s="179">
        <v>20000</v>
      </c>
      <c r="AA273" s="179"/>
      <c r="AB273" s="179"/>
      <c r="AC273" s="179"/>
      <c r="AD273" s="179"/>
      <c r="AE273" s="179">
        <v>0</v>
      </c>
      <c r="AF273" s="179"/>
      <c r="AG273" s="179"/>
      <c r="AH273" s="179"/>
      <c r="AI273" s="179"/>
      <c r="AJ273" s="179"/>
      <c r="AK273" s="179">
        <v>0</v>
      </c>
      <c r="AL273" s="179"/>
      <c r="AM273" s="179"/>
      <c r="AN273" s="179"/>
      <c r="AO273" s="179"/>
      <c r="AP273" s="179"/>
      <c r="AQ273" s="179">
        <v>0</v>
      </c>
      <c r="AR273" s="179"/>
      <c r="AS273" s="179"/>
      <c r="AT273" s="179"/>
      <c r="AU273" s="179"/>
      <c r="AV273" s="179"/>
      <c r="AW273" s="186"/>
      <c r="AX273" s="186"/>
      <c r="AY273" s="186"/>
      <c r="AZ273" s="186"/>
      <c r="BA273" s="186"/>
      <c r="BB273" s="186"/>
      <c r="BC273" s="186"/>
      <c r="BD273" s="186"/>
      <c r="BE273" s="186"/>
      <c r="BF273" s="186"/>
      <c r="BG273" s="186"/>
      <c r="BH273" s="186"/>
      <c r="BI273" s="186"/>
      <c r="BJ273" s="186"/>
      <c r="BK273" s="186"/>
      <c r="BL273" s="186"/>
    </row>
    <row r="274" spans="1:64" s="138" customFormat="1" ht="38.25" customHeight="1" x14ac:dyDescent="0.2">
      <c r="A274" s="172">
        <v>2274</v>
      </c>
      <c r="B274" s="172"/>
      <c r="C274" s="172"/>
      <c r="D274" s="172"/>
      <c r="E274" s="172"/>
      <c r="F274" s="172"/>
      <c r="G274" s="132" t="s">
        <v>374</v>
      </c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4"/>
      <c r="T274" s="179">
        <v>0</v>
      </c>
      <c r="U274" s="179"/>
      <c r="V274" s="179"/>
      <c r="W274" s="179"/>
      <c r="X274" s="179"/>
      <c r="Y274" s="179"/>
      <c r="Z274" s="179">
        <v>58800</v>
      </c>
      <c r="AA274" s="179"/>
      <c r="AB274" s="179"/>
      <c r="AC274" s="179"/>
      <c r="AD274" s="179"/>
      <c r="AE274" s="179">
        <v>9932.26</v>
      </c>
      <c r="AF274" s="179"/>
      <c r="AG274" s="179"/>
      <c r="AH274" s="179"/>
      <c r="AI274" s="179"/>
      <c r="AJ274" s="179"/>
      <c r="AK274" s="179">
        <v>13408.67</v>
      </c>
      <c r="AL274" s="179"/>
      <c r="AM274" s="179"/>
      <c r="AN274" s="179"/>
      <c r="AO274" s="179"/>
      <c r="AP274" s="179"/>
      <c r="AQ274" s="179">
        <v>0</v>
      </c>
      <c r="AR274" s="179"/>
      <c r="AS274" s="179"/>
      <c r="AT274" s="179"/>
      <c r="AU274" s="179"/>
      <c r="AV274" s="179"/>
      <c r="AW274" s="132" t="s">
        <v>617</v>
      </c>
      <c r="AX274" s="133"/>
      <c r="AY274" s="133"/>
      <c r="AZ274" s="133"/>
      <c r="BA274" s="133"/>
      <c r="BB274" s="133"/>
      <c r="BC274" s="133"/>
      <c r="BD274" s="134"/>
      <c r="BE274" s="132" t="s">
        <v>618</v>
      </c>
      <c r="BF274" s="133"/>
      <c r="BG274" s="133"/>
      <c r="BH274" s="133"/>
      <c r="BI274" s="133"/>
      <c r="BJ274" s="133"/>
      <c r="BK274" s="133"/>
      <c r="BL274" s="134"/>
    </row>
    <row r="275" spans="1:64" s="138" customFormat="1" ht="12.75" customHeight="1" x14ac:dyDescent="0.2">
      <c r="A275" s="172">
        <v>2800</v>
      </c>
      <c r="B275" s="172"/>
      <c r="C275" s="172"/>
      <c r="D275" s="172"/>
      <c r="E275" s="172"/>
      <c r="F275" s="172"/>
      <c r="G275" s="132" t="s">
        <v>376</v>
      </c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4"/>
      <c r="T275" s="179">
        <v>0</v>
      </c>
      <c r="U275" s="179"/>
      <c r="V275" s="179"/>
      <c r="W275" s="179"/>
      <c r="X275" s="179"/>
      <c r="Y275" s="179"/>
      <c r="Z275" s="179">
        <v>100</v>
      </c>
      <c r="AA275" s="179"/>
      <c r="AB275" s="179"/>
      <c r="AC275" s="179"/>
      <c r="AD275" s="179"/>
      <c r="AE275" s="179">
        <v>0</v>
      </c>
      <c r="AF275" s="179"/>
      <c r="AG275" s="179"/>
      <c r="AH275" s="179"/>
      <c r="AI275" s="179"/>
      <c r="AJ275" s="179"/>
      <c r="AK275" s="179">
        <v>0</v>
      </c>
      <c r="AL275" s="179"/>
      <c r="AM275" s="179"/>
      <c r="AN275" s="179"/>
      <c r="AO275" s="179"/>
      <c r="AP275" s="179"/>
      <c r="AQ275" s="179">
        <v>0</v>
      </c>
      <c r="AR275" s="179"/>
      <c r="AS275" s="179"/>
      <c r="AT275" s="179"/>
      <c r="AU275" s="179"/>
      <c r="AV275" s="179"/>
      <c r="AW275" s="132"/>
      <c r="AX275" s="133"/>
      <c r="AY275" s="133"/>
      <c r="AZ275" s="133"/>
      <c r="BA275" s="133"/>
      <c r="BB275" s="133"/>
      <c r="BC275" s="133"/>
      <c r="BD275" s="134"/>
      <c r="BE275" s="132"/>
      <c r="BF275" s="133"/>
      <c r="BG275" s="133"/>
      <c r="BH275" s="133"/>
      <c r="BI275" s="133"/>
      <c r="BJ275" s="133"/>
      <c r="BK275" s="133"/>
      <c r="BL275" s="134"/>
    </row>
    <row r="276" spans="1:64" s="9" customFormat="1" ht="12.75" customHeight="1" x14ac:dyDescent="0.2">
      <c r="A276" s="126"/>
      <c r="B276" s="126"/>
      <c r="C276" s="126"/>
      <c r="D276" s="126"/>
      <c r="E276" s="126"/>
      <c r="F276" s="126"/>
      <c r="G276" s="139" t="s">
        <v>179</v>
      </c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1"/>
      <c r="T276" s="178">
        <v>0</v>
      </c>
      <c r="U276" s="178"/>
      <c r="V276" s="178"/>
      <c r="W276" s="178"/>
      <c r="X276" s="178"/>
      <c r="Y276" s="178"/>
      <c r="Z276" s="178">
        <v>1072100</v>
      </c>
      <c r="AA276" s="178"/>
      <c r="AB276" s="178"/>
      <c r="AC276" s="178"/>
      <c r="AD276" s="178"/>
      <c r="AE276" s="178">
        <v>9932.26</v>
      </c>
      <c r="AF276" s="178"/>
      <c r="AG276" s="178"/>
      <c r="AH276" s="178"/>
      <c r="AI276" s="178"/>
      <c r="AJ276" s="178"/>
      <c r="AK276" s="178">
        <v>13408.67</v>
      </c>
      <c r="AL276" s="178"/>
      <c r="AM276" s="178"/>
      <c r="AN276" s="178"/>
      <c r="AO276" s="178"/>
      <c r="AP276" s="178"/>
      <c r="AQ276" s="178">
        <v>0</v>
      </c>
      <c r="AR276" s="178"/>
      <c r="AS276" s="178"/>
      <c r="AT276" s="178"/>
      <c r="AU276" s="178"/>
      <c r="AV276" s="178"/>
      <c r="AW276" s="139"/>
      <c r="AX276" s="140"/>
      <c r="AY276" s="140"/>
      <c r="AZ276" s="140"/>
      <c r="BA276" s="140"/>
      <c r="BB276" s="140"/>
      <c r="BC276" s="140"/>
      <c r="BD276" s="141"/>
      <c r="BE276" s="139"/>
      <c r="BF276" s="140"/>
      <c r="BG276" s="140"/>
      <c r="BH276" s="140"/>
      <c r="BI276" s="140"/>
      <c r="BJ276" s="140"/>
      <c r="BK276" s="140"/>
      <c r="BL276" s="141"/>
    </row>
    <row r="278" spans="1:64" ht="14.25" customHeight="1" x14ac:dyDescent="12.75">
      <c r="A278" s="48" t="s">
        <v>420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</row>
    <row r="279" spans="1:64" ht="1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</row>
    <row r="280" spans="1:64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2" spans="1:64" ht="14.25" x14ac:dyDescent="0.2">
      <c r="A282" s="48" t="s">
        <v>444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1:64" ht="14.25" x14ac:dyDescent="0.2">
      <c r="A283" s="48" t="s">
        <v>421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</row>
    <row r="284" spans="1:64" ht="1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</row>
    <row r="285" spans="1:64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8" spans="1:64" ht="18.95" customHeight="1" x14ac:dyDescent="0.2">
      <c r="A288" s="154" t="s">
        <v>349</v>
      </c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40"/>
      <c r="AC288" s="40"/>
      <c r="AD288" s="40"/>
      <c r="AE288" s="40"/>
      <c r="AF288" s="40"/>
      <c r="AG288" s="40"/>
      <c r="AH288" s="67"/>
      <c r="AI288" s="67"/>
      <c r="AJ288" s="67"/>
      <c r="AK288" s="67"/>
      <c r="AL288" s="67"/>
      <c r="AM288" s="67"/>
      <c r="AN288" s="67"/>
      <c r="AO288" s="67"/>
      <c r="AP288" s="67"/>
      <c r="AQ288" s="40"/>
      <c r="AR288" s="40"/>
      <c r="AS288" s="40"/>
      <c r="AT288" s="40"/>
      <c r="AU288" s="155" t="s">
        <v>412</v>
      </c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</row>
    <row r="289" spans="1:58" ht="12.75" customHeight="1" x14ac:dyDescent="0.2">
      <c r="AB289" s="41"/>
      <c r="AC289" s="41"/>
      <c r="AD289" s="41"/>
      <c r="AE289" s="41"/>
      <c r="AF289" s="41"/>
      <c r="AG289" s="41"/>
      <c r="AH289" s="47" t="s">
        <v>2</v>
      </c>
      <c r="AI289" s="47"/>
      <c r="AJ289" s="47"/>
      <c r="AK289" s="47"/>
      <c r="AL289" s="47"/>
      <c r="AM289" s="47"/>
      <c r="AN289" s="47"/>
      <c r="AO289" s="47"/>
      <c r="AP289" s="47"/>
      <c r="AQ289" s="41"/>
      <c r="AR289" s="41"/>
      <c r="AS289" s="41"/>
      <c r="AT289" s="41"/>
      <c r="AU289" s="47" t="s">
        <v>219</v>
      </c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</row>
    <row r="290" spans="1:58" ht="15" x14ac:dyDescent="0.2">
      <c r="AB290" s="41"/>
      <c r="AC290" s="41"/>
      <c r="AD290" s="41"/>
      <c r="AE290" s="41"/>
      <c r="AF290" s="41"/>
      <c r="AG290" s="41"/>
      <c r="AH290" s="42"/>
      <c r="AI290" s="42"/>
      <c r="AJ290" s="42"/>
      <c r="AK290" s="42"/>
      <c r="AL290" s="42"/>
      <c r="AM290" s="42"/>
      <c r="AN290" s="42"/>
      <c r="AO290" s="42"/>
      <c r="AP290" s="42"/>
      <c r="AQ290" s="41"/>
      <c r="AR290" s="41"/>
      <c r="AS290" s="41"/>
      <c r="AT290" s="41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</row>
    <row r="291" spans="1:58" ht="18" customHeight="1" x14ac:dyDescent="0.2">
      <c r="A291" s="154" t="s">
        <v>350</v>
      </c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41"/>
      <c r="AC291" s="41"/>
      <c r="AD291" s="41"/>
      <c r="AE291" s="41"/>
      <c r="AF291" s="41"/>
      <c r="AG291" s="41"/>
      <c r="AH291" s="68"/>
      <c r="AI291" s="68"/>
      <c r="AJ291" s="68"/>
      <c r="AK291" s="68"/>
      <c r="AL291" s="68"/>
      <c r="AM291" s="68"/>
      <c r="AN291" s="68"/>
      <c r="AO291" s="68"/>
      <c r="AP291" s="68"/>
      <c r="AQ291" s="41"/>
      <c r="AR291" s="41"/>
      <c r="AS291" s="41"/>
      <c r="AT291" s="41"/>
      <c r="AU291" s="156" t="s">
        <v>413</v>
      </c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</row>
    <row r="292" spans="1:58" ht="12" customHeight="1" x14ac:dyDescent="0.2">
      <c r="AB292" s="41"/>
      <c r="AC292" s="41"/>
      <c r="AD292" s="41"/>
      <c r="AE292" s="41"/>
      <c r="AF292" s="41"/>
      <c r="AG292" s="41"/>
      <c r="AH292" s="47" t="s">
        <v>2</v>
      </c>
      <c r="AI292" s="47"/>
      <c r="AJ292" s="47"/>
      <c r="AK292" s="47"/>
      <c r="AL292" s="47"/>
      <c r="AM292" s="47"/>
      <c r="AN292" s="47"/>
      <c r="AO292" s="47"/>
      <c r="AP292" s="47"/>
      <c r="AQ292" s="41"/>
      <c r="AR292" s="41"/>
      <c r="AS292" s="41"/>
      <c r="AT292" s="41"/>
      <c r="AU292" s="47" t="s">
        <v>219</v>
      </c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</row>
  </sheetData>
  <mergeCells count="2073">
    <mergeCell ref="AQ276:AV276"/>
    <mergeCell ref="AW276:BD276"/>
    <mergeCell ref="BE276:BL276"/>
    <mergeCell ref="A276:F276"/>
    <mergeCell ref="G276:S276"/>
    <mergeCell ref="T276:Y276"/>
    <mergeCell ref="Z276:AD276"/>
    <mergeCell ref="AE276:AJ276"/>
    <mergeCell ref="AK276:AP276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W275:BD275"/>
    <mergeCell ref="BE275:BL275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K271:AP271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E270:AJ270"/>
    <mergeCell ref="AK270:AP270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E256:AI256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BB245:BF245"/>
    <mergeCell ref="BG245:BL245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T239:Y239"/>
    <mergeCell ref="Z239:AD239"/>
    <mergeCell ref="AE239:AJ239"/>
    <mergeCell ref="AK239:AP239"/>
    <mergeCell ref="AQ239:AV239"/>
    <mergeCell ref="AW239:BA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A196:BC196"/>
    <mergeCell ref="BD196:BF196"/>
    <mergeCell ref="BG196:BI196"/>
    <mergeCell ref="BJ196:BL196"/>
    <mergeCell ref="AI196:AK196"/>
    <mergeCell ref="AL196:AN196"/>
    <mergeCell ref="AO196:AQ196"/>
    <mergeCell ref="AR196:AT196"/>
    <mergeCell ref="AU196:AW196"/>
    <mergeCell ref="AX196:AZ196"/>
    <mergeCell ref="A196:C196"/>
    <mergeCell ref="D196:V196"/>
    <mergeCell ref="W196:Y196"/>
    <mergeCell ref="Z196:AB196"/>
    <mergeCell ref="AC196:AE196"/>
    <mergeCell ref="AF196:AH196"/>
    <mergeCell ref="AU195:AW195"/>
    <mergeCell ref="AX195:AZ195"/>
    <mergeCell ref="BA195:BC195"/>
    <mergeCell ref="BD195:BF195"/>
    <mergeCell ref="BG195:BI195"/>
    <mergeCell ref="BJ195:BL195"/>
    <mergeCell ref="AC195:AE195"/>
    <mergeCell ref="AF195:AH195"/>
    <mergeCell ref="AI195:AK195"/>
    <mergeCell ref="AL195:AN195"/>
    <mergeCell ref="AO195:AQ195"/>
    <mergeCell ref="AR195:AT195"/>
    <mergeCell ref="AT185:AX185"/>
    <mergeCell ref="AY185:BC185"/>
    <mergeCell ref="BD185:BH185"/>
    <mergeCell ref="BI185:BM185"/>
    <mergeCell ref="BN185:BR185"/>
    <mergeCell ref="A185:T185"/>
    <mergeCell ref="U185:Y185"/>
    <mergeCell ref="Z185:AD185"/>
    <mergeCell ref="AE185:AI185"/>
    <mergeCell ref="AJ185:AN185"/>
    <mergeCell ref="AO185:AS185"/>
    <mergeCell ref="AO184:AS184"/>
    <mergeCell ref="AT184:AX184"/>
    <mergeCell ref="AY184:BC184"/>
    <mergeCell ref="BD184:BH184"/>
    <mergeCell ref="BI184:BM184"/>
    <mergeCell ref="BN184:BR184"/>
    <mergeCell ref="AT183:AX183"/>
    <mergeCell ref="AY183:BC183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183:T183"/>
    <mergeCell ref="U183:Y183"/>
    <mergeCell ref="Z183:AD183"/>
    <mergeCell ref="AE183:AI183"/>
    <mergeCell ref="AJ183:AN183"/>
    <mergeCell ref="AO183:AS183"/>
    <mergeCell ref="AO182:AS182"/>
    <mergeCell ref="AT182:AX182"/>
    <mergeCell ref="AY182:BC182"/>
    <mergeCell ref="BD182:BH182"/>
    <mergeCell ref="BI182:BM182"/>
    <mergeCell ref="BN182:BR182"/>
    <mergeCell ref="AT181:AX181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AJ182:AN182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O181:AS181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BI178:BM178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N177:BR177"/>
    <mergeCell ref="A178:T178"/>
    <mergeCell ref="U178:Y178"/>
    <mergeCell ref="Z178:AD178"/>
    <mergeCell ref="AE178:AI178"/>
    <mergeCell ref="AJ178:AN178"/>
    <mergeCell ref="AO178:AS178"/>
    <mergeCell ref="AT178:AX178"/>
    <mergeCell ref="AY178:BC178"/>
    <mergeCell ref="BD178:BH178"/>
    <mergeCell ref="A177:T177"/>
    <mergeCell ref="U177:Y177"/>
    <mergeCell ref="Z177:AD177"/>
    <mergeCell ref="AE177:AI177"/>
    <mergeCell ref="AJ177:AN177"/>
    <mergeCell ref="AO177:AS177"/>
    <mergeCell ref="AP168:AT168"/>
    <mergeCell ref="AU168:AY168"/>
    <mergeCell ref="AZ168:BD168"/>
    <mergeCell ref="BE168:BI168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T124:AX124"/>
    <mergeCell ref="AY124:BC124"/>
    <mergeCell ref="BD124:BH124"/>
    <mergeCell ref="D124:T124"/>
    <mergeCell ref="U124:Y124"/>
    <mergeCell ref="Z124:AD124"/>
    <mergeCell ref="AE124:AI124"/>
    <mergeCell ref="AJ124:AN124"/>
    <mergeCell ref="AO124:AS124"/>
    <mergeCell ref="A123:C123"/>
    <mergeCell ref="D123:T123"/>
    <mergeCell ref="U123:Y123"/>
    <mergeCell ref="Z123:AD123"/>
    <mergeCell ref="AE123:AI123"/>
    <mergeCell ref="AJ123:AN123"/>
    <mergeCell ref="AO123:AS123"/>
    <mergeCell ref="BB114:BF114"/>
    <mergeCell ref="BG114:BK114"/>
    <mergeCell ref="BL114:BP114"/>
    <mergeCell ref="BQ114:BT114"/>
    <mergeCell ref="BU114:BY114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E87:W87"/>
    <mergeCell ref="X87:AB87"/>
    <mergeCell ref="AC87:AG87"/>
    <mergeCell ref="AH87:AL87"/>
    <mergeCell ref="AM87:AQ87"/>
    <mergeCell ref="AR87:AV87"/>
    <mergeCell ref="A86:D86"/>
    <mergeCell ref="E86:W86"/>
    <mergeCell ref="X86:AB86"/>
    <mergeCell ref="AC86:AG86"/>
    <mergeCell ref="AH86:AL86"/>
    <mergeCell ref="AM86:AQ86"/>
    <mergeCell ref="AR86:AV86"/>
    <mergeCell ref="BU69:BY69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69:BD269"/>
    <mergeCell ref="BE269:BL269"/>
    <mergeCell ref="A278:BL278"/>
    <mergeCell ref="A279:BL279"/>
    <mergeCell ref="A282:BL282"/>
    <mergeCell ref="A283:BL283"/>
    <mergeCell ref="A270:F270"/>
    <mergeCell ref="G270:S270"/>
    <mergeCell ref="T270:Y270"/>
    <mergeCell ref="Z270:A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K237:AP237"/>
    <mergeCell ref="AQ237:AV237"/>
    <mergeCell ref="AW237:BA237"/>
    <mergeCell ref="BB237:BF237"/>
    <mergeCell ref="BG237:BL237"/>
    <mergeCell ref="A247:BL247"/>
    <mergeCell ref="BB238:BF238"/>
    <mergeCell ref="BG238:BL238"/>
    <mergeCell ref="A239:F239"/>
    <mergeCell ref="G239:S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4:BC194"/>
    <mergeCell ref="BD194:BF194"/>
    <mergeCell ref="BG194:BI194"/>
    <mergeCell ref="BJ194:BL194"/>
    <mergeCell ref="A199:BL199"/>
    <mergeCell ref="A200:BS200"/>
    <mergeCell ref="A195:C195"/>
    <mergeCell ref="D195:V195"/>
    <mergeCell ref="W195:Y195"/>
    <mergeCell ref="Z195:AB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6:AX176"/>
    <mergeCell ref="AY176:BC176"/>
    <mergeCell ref="BD176:BH176"/>
    <mergeCell ref="BI176:BM176"/>
    <mergeCell ref="BN176:BR176"/>
    <mergeCell ref="A188:BL188"/>
    <mergeCell ref="AT177:AX177"/>
    <mergeCell ref="AY177:BC177"/>
    <mergeCell ref="BD177:BH177"/>
    <mergeCell ref="BI177:BM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172:T173"/>
    <mergeCell ref="U172:AD172"/>
    <mergeCell ref="AE172:AN172"/>
    <mergeCell ref="AO172:AX172"/>
    <mergeCell ref="AY172:BH172"/>
    <mergeCell ref="BI172:BR172"/>
    <mergeCell ref="U173:Y173"/>
    <mergeCell ref="Z173:AD173"/>
    <mergeCell ref="AE173:AI173"/>
    <mergeCell ref="AJ173:AN173"/>
    <mergeCell ref="AP154:AT154"/>
    <mergeCell ref="AU154:AY154"/>
    <mergeCell ref="AZ154:BD154"/>
    <mergeCell ref="BE154:BI154"/>
    <mergeCell ref="A170:BL170"/>
    <mergeCell ref="A171:BR171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3:BX133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AT123:AX123"/>
    <mergeCell ref="AY123:BC123"/>
    <mergeCell ref="BD123:BH123"/>
    <mergeCell ref="A124:C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5:AV85"/>
    <mergeCell ref="AW85:BA85"/>
    <mergeCell ref="BB85:BF85"/>
    <mergeCell ref="BG85:BK85"/>
    <mergeCell ref="A96:BL96"/>
    <mergeCell ref="A97:BK97"/>
    <mergeCell ref="AW86:BA86"/>
    <mergeCell ref="BB86:BF86"/>
    <mergeCell ref="BG86:BK86"/>
    <mergeCell ref="A87:D87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83:D83"/>
    <mergeCell ref="E83:W83"/>
    <mergeCell ref="X83:AB83"/>
    <mergeCell ref="AC83:AG83"/>
    <mergeCell ref="AH83:AL83"/>
    <mergeCell ref="AM83:AQ83"/>
    <mergeCell ref="AH82:AL82"/>
    <mergeCell ref="AM82:AQ82"/>
    <mergeCell ref="AR82:AV82"/>
    <mergeCell ref="AW82:BA82"/>
    <mergeCell ref="BB82:BF82"/>
    <mergeCell ref="BG82:BK82"/>
    <mergeCell ref="BQ77:BT77"/>
    <mergeCell ref="BU77:BY77"/>
    <mergeCell ref="A79:BL79"/>
    <mergeCell ref="A80:BK80"/>
    <mergeCell ref="A81:D82"/>
    <mergeCell ref="E81:W82"/>
    <mergeCell ref="X81:AQ81"/>
    <mergeCell ref="AR81:BK81"/>
    <mergeCell ref="X82:AB82"/>
    <mergeCell ref="AC82:AG82"/>
    <mergeCell ref="AN77:AR77"/>
    <mergeCell ref="AS77:AW77"/>
    <mergeCell ref="AX77:BA77"/>
    <mergeCell ref="BB77:BF77"/>
    <mergeCell ref="BG77:BK77"/>
    <mergeCell ref="BL77:BP77"/>
    <mergeCell ref="A77:E77"/>
    <mergeCell ref="F77:T77"/>
    <mergeCell ref="U77:Y77"/>
    <mergeCell ref="Z77:AD77"/>
    <mergeCell ref="AE77:AH77"/>
    <mergeCell ref="AI77:AM77"/>
    <mergeCell ref="AX76:BA76"/>
    <mergeCell ref="BB76:BF76"/>
    <mergeCell ref="BG76:BK76"/>
    <mergeCell ref="BL76:BP76"/>
    <mergeCell ref="BQ76:BT76"/>
    <mergeCell ref="BU76:BY76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N76:AR76"/>
    <mergeCell ref="AS76:AW76"/>
    <mergeCell ref="AN75:AR75"/>
    <mergeCell ref="AS75:AW75"/>
    <mergeCell ref="AX75:BA75"/>
    <mergeCell ref="BB75:BF75"/>
    <mergeCell ref="BG75:BK75"/>
    <mergeCell ref="BL75:BP75"/>
    <mergeCell ref="BG74:BK74"/>
    <mergeCell ref="BL74:BP74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E74:AH74"/>
    <mergeCell ref="AI74:AM74"/>
    <mergeCell ref="AN74:AR74"/>
    <mergeCell ref="AS74:AW74"/>
    <mergeCell ref="AX74:BA74"/>
    <mergeCell ref="BB74:BF74"/>
    <mergeCell ref="BU60:BY60"/>
    <mergeCell ref="A71:BL71"/>
    <mergeCell ref="A72:BY72"/>
    <mergeCell ref="A73:E74"/>
    <mergeCell ref="F73:T74"/>
    <mergeCell ref="U73:AM73"/>
    <mergeCell ref="AN73:BF73"/>
    <mergeCell ref="BG73:BY73"/>
    <mergeCell ref="U74:Y74"/>
    <mergeCell ref="Z74:AD74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4 A122">
    <cfRule type="cellIs" dxfId="531" priority="70" stopIfTrue="1" operator="equal">
      <formula>A111</formula>
    </cfRule>
  </conditionalFormatting>
  <conditionalFormatting sqref="A133:C133 A154:C154">
    <cfRule type="cellIs" dxfId="530" priority="71" stopIfTrue="1" operator="equal">
      <formula>A132</formula>
    </cfRule>
    <cfRule type="cellIs" dxfId="529" priority="72" stopIfTrue="1" operator="equal">
      <formula>0</formula>
    </cfRule>
  </conditionalFormatting>
  <conditionalFormatting sqref="A113">
    <cfRule type="cellIs" dxfId="528" priority="69" stopIfTrue="1" operator="equal">
      <formula>A112</formula>
    </cfRule>
  </conditionalFormatting>
  <conditionalFormatting sqref="A114">
    <cfRule type="cellIs" dxfId="527" priority="68" stopIfTrue="1" operator="equal">
      <formula>A113</formula>
    </cfRule>
  </conditionalFormatting>
  <conditionalFormatting sqref="A125">
    <cfRule type="cellIs" dxfId="526" priority="513" stopIfTrue="1" operator="equal">
      <formula>A122</formula>
    </cfRule>
  </conditionalFormatting>
  <conditionalFormatting sqref="A123">
    <cfRule type="cellIs" dxfId="525" priority="66" stopIfTrue="1" operator="equal">
      <formula>A122</formula>
    </cfRule>
  </conditionalFormatting>
  <conditionalFormatting sqref="A124">
    <cfRule type="cellIs" dxfId="524" priority="65" stopIfTrue="1" operator="equal">
      <formula>A123</formula>
    </cfRule>
  </conditionalFormatting>
  <conditionalFormatting sqref="A195">
    <cfRule type="cellIs" dxfId="523" priority="3" stopIfTrue="1" operator="equal">
      <formula>A194</formula>
    </cfRule>
  </conditionalFormatting>
  <conditionalFormatting sqref="A134:C134">
    <cfRule type="cellIs" dxfId="522" priority="62" stopIfTrue="1" operator="equal">
      <formula>A133</formula>
    </cfRule>
    <cfRule type="cellIs" dxfId="521" priority="63" stopIfTrue="1" operator="equal">
      <formula>0</formula>
    </cfRule>
  </conditionalFormatting>
  <conditionalFormatting sqref="A135:C135">
    <cfRule type="cellIs" dxfId="520" priority="60" stopIfTrue="1" operator="equal">
      <formula>A134</formula>
    </cfRule>
    <cfRule type="cellIs" dxfId="519" priority="61" stopIfTrue="1" operator="equal">
      <formula>0</formula>
    </cfRule>
  </conditionalFormatting>
  <conditionalFormatting sqref="A136:C136">
    <cfRule type="cellIs" dxfId="518" priority="58" stopIfTrue="1" operator="equal">
      <formula>A135</formula>
    </cfRule>
    <cfRule type="cellIs" dxfId="517" priority="59" stopIfTrue="1" operator="equal">
      <formula>0</formula>
    </cfRule>
  </conditionalFormatting>
  <conditionalFormatting sqref="A137:C137">
    <cfRule type="cellIs" dxfId="516" priority="56" stopIfTrue="1" operator="equal">
      <formula>A136</formula>
    </cfRule>
    <cfRule type="cellIs" dxfId="515" priority="57" stopIfTrue="1" operator="equal">
      <formula>0</formula>
    </cfRule>
  </conditionalFormatting>
  <conditionalFormatting sqref="A138:C138">
    <cfRule type="cellIs" dxfId="514" priority="54" stopIfTrue="1" operator="equal">
      <formula>A137</formula>
    </cfRule>
    <cfRule type="cellIs" dxfId="513" priority="55" stopIfTrue="1" operator="equal">
      <formula>0</formula>
    </cfRule>
  </conditionalFormatting>
  <conditionalFormatting sqref="A139:C139">
    <cfRule type="cellIs" dxfId="512" priority="52" stopIfTrue="1" operator="equal">
      <formula>A138</formula>
    </cfRule>
    <cfRule type="cellIs" dxfId="511" priority="53" stopIfTrue="1" operator="equal">
      <formula>0</formula>
    </cfRule>
  </conditionalFormatting>
  <conditionalFormatting sqref="A140:C140">
    <cfRule type="cellIs" dxfId="510" priority="50" stopIfTrue="1" operator="equal">
      <formula>A139</formula>
    </cfRule>
    <cfRule type="cellIs" dxfId="509" priority="51" stopIfTrue="1" operator="equal">
      <formula>0</formula>
    </cfRule>
  </conditionalFormatting>
  <conditionalFormatting sqref="A141:C141">
    <cfRule type="cellIs" dxfId="508" priority="48" stopIfTrue="1" operator="equal">
      <formula>A140</formula>
    </cfRule>
    <cfRule type="cellIs" dxfId="507" priority="49" stopIfTrue="1" operator="equal">
      <formula>0</formula>
    </cfRule>
  </conditionalFormatting>
  <conditionalFormatting sqref="A142:C142">
    <cfRule type="cellIs" dxfId="506" priority="46" stopIfTrue="1" operator="equal">
      <formula>A141</formula>
    </cfRule>
    <cfRule type="cellIs" dxfId="505" priority="47" stopIfTrue="1" operator="equal">
      <formula>0</formula>
    </cfRule>
  </conditionalFormatting>
  <conditionalFormatting sqref="A143:C143">
    <cfRule type="cellIs" dxfId="504" priority="44" stopIfTrue="1" operator="equal">
      <formula>A142</formula>
    </cfRule>
    <cfRule type="cellIs" dxfId="503" priority="45" stopIfTrue="1" operator="equal">
      <formula>0</formula>
    </cfRule>
  </conditionalFormatting>
  <conditionalFormatting sqref="A144:C144">
    <cfRule type="cellIs" dxfId="502" priority="42" stopIfTrue="1" operator="equal">
      <formula>A143</formula>
    </cfRule>
    <cfRule type="cellIs" dxfId="501" priority="43" stopIfTrue="1" operator="equal">
      <formula>0</formula>
    </cfRule>
  </conditionalFormatting>
  <conditionalFormatting sqref="A145:C145">
    <cfRule type="cellIs" dxfId="500" priority="40" stopIfTrue="1" operator="equal">
      <formula>A144</formula>
    </cfRule>
    <cfRule type="cellIs" dxfId="499" priority="41" stopIfTrue="1" operator="equal">
      <formula>0</formula>
    </cfRule>
  </conditionalFormatting>
  <conditionalFormatting sqref="A146:C146">
    <cfRule type="cellIs" dxfId="498" priority="38" stopIfTrue="1" operator="equal">
      <formula>A145</formula>
    </cfRule>
    <cfRule type="cellIs" dxfId="497" priority="39" stopIfTrue="1" operator="equal">
      <formula>0</formula>
    </cfRule>
  </conditionalFormatting>
  <conditionalFormatting sqref="A147:C147">
    <cfRule type="cellIs" dxfId="496" priority="36" stopIfTrue="1" operator="equal">
      <formula>A146</formula>
    </cfRule>
    <cfRule type="cellIs" dxfId="495" priority="37" stopIfTrue="1" operator="equal">
      <formula>0</formula>
    </cfRule>
  </conditionalFormatting>
  <conditionalFormatting sqref="A155:C155">
    <cfRule type="cellIs" dxfId="494" priority="32" stopIfTrue="1" operator="equal">
      <formula>A154</formula>
    </cfRule>
    <cfRule type="cellIs" dxfId="493" priority="33" stopIfTrue="1" operator="equal">
      <formula>0</formula>
    </cfRule>
  </conditionalFormatting>
  <conditionalFormatting sqref="A156:C156">
    <cfRule type="cellIs" dxfId="492" priority="30" stopIfTrue="1" operator="equal">
      <formula>A155</formula>
    </cfRule>
    <cfRule type="cellIs" dxfId="491" priority="31" stopIfTrue="1" operator="equal">
      <formula>0</formula>
    </cfRule>
  </conditionalFormatting>
  <conditionalFormatting sqref="A157:C157">
    <cfRule type="cellIs" dxfId="490" priority="28" stopIfTrue="1" operator="equal">
      <formula>A156</formula>
    </cfRule>
    <cfRule type="cellIs" dxfId="489" priority="29" stopIfTrue="1" operator="equal">
      <formula>0</formula>
    </cfRule>
  </conditionalFormatting>
  <conditionalFormatting sqref="A158:C158">
    <cfRule type="cellIs" dxfId="488" priority="26" stopIfTrue="1" operator="equal">
      <formula>A157</formula>
    </cfRule>
    <cfRule type="cellIs" dxfId="487" priority="27" stopIfTrue="1" operator="equal">
      <formula>0</formula>
    </cfRule>
  </conditionalFormatting>
  <conditionalFormatting sqref="A159:C159">
    <cfRule type="cellIs" dxfId="486" priority="24" stopIfTrue="1" operator="equal">
      <formula>A158</formula>
    </cfRule>
    <cfRule type="cellIs" dxfId="485" priority="25" stopIfTrue="1" operator="equal">
      <formula>0</formula>
    </cfRule>
  </conditionalFormatting>
  <conditionalFormatting sqref="A160:C160">
    <cfRule type="cellIs" dxfId="484" priority="22" stopIfTrue="1" operator="equal">
      <formula>A159</formula>
    </cfRule>
    <cfRule type="cellIs" dxfId="483" priority="23" stopIfTrue="1" operator="equal">
      <formula>0</formula>
    </cfRule>
  </conditionalFormatting>
  <conditionalFormatting sqref="A161:C161">
    <cfRule type="cellIs" dxfId="482" priority="20" stopIfTrue="1" operator="equal">
      <formula>A160</formula>
    </cfRule>
    <cfRule type="cellIs" dxfId="481" priority="21" stopIfTrue="1" operator="equal">
      <formula>0</formula>
    </cfRule>
  </conditionalFormatting>
  <conditionalFormatting sqref="A162:C162">
    <cfRule type="cellIs" dxfId="480" priority="18" stopIfTrue="1" operator="equal">
      <formula>A161</formula>
    </cfRule>
    <cfRule type="cellIs" dxfId="479" priority="19" stopIfTrue="1" operator="equal">
      <formula>0</formula>
    </cfRule>
  </conditionalFormatting>
  <conditionalFormatting sqref="A163:C163">
    <cfRule type="cellIs" dxfId="478" priority="16" stopIfTrue="1" operator="equal">
      <formula>A162</formula>
    </cfRule>
    <cfRule type="cellIs" dxfId="477" priority="17" stopIfTrue="1" operator="equal">
      <formula>0</formula>
    </cfRule>
  </conditionalFormatting>
  <conditionalFormatting sqref="A164:C164">
    <cfRule type="cellIs" dxfId="476" priority="14" stopIfTrue="1" operator="equal">
      <formula>A163</formula>
    </cfRule>
    <cfRule type="cellIs" dxfId="475" priority="15" stopIfTrue="1" operator="equal">
      <formula>0</formula>
    </cfRule>
  </conditionalFormatting>
  <conditionalFormatting sqref="A165:C165">
    <cfRule type="cellIs" dxfId="474" priority="12" stopIfTrue="1" operator="equal">
      <formula>A164</formula>
    </cfRule>
    <cfRule type="cellIs" dxfId="473" priority="13" stopIfTrue="1" operator="equal">
      <formula>0</formula>
    </cfRule>
  </conditionalFormatting>
  <conditionalFormatting sqref="A166:C166">
    <cfRule type="cellIs" dxfId="472" priority="10" stopIfTrue="1" operator="equal">
      <formula>A165</formula>
    </cfRule>
    <cfRule type="cellIs" dxfId="471" priority="11" stopIfTrue="1" operator="equal">
      <formula>0</formula>
    </cfRule>
  </conditionalFormatting>
  <conditionalFormatting sqref="A167:C167">
    <cfRule type="cellIs" dxfId="470" priority="8" stopIfTrue="1" operator="equal">
      <formula>A166</formula>
    </cfRule>
    <cfRule type="cellIs" dxfId="469" priority="9" stopIfTrue="1" operator="equal">
      <formula>0</formula>
    </cfRule>
  </conditionalFormatting>
  <conditionalFormatting sqref="A168:C168">
    <cfRule type="cellIs" dxfId="468" priority="6" stopIfTrue="1" operator="equal">
      <formula>A167</formula>
    </cfRule>
    <cfRule type="cellIs" dxfId="467" priority="7" stopIfTrue="1" operator="equal">
      <formula>0</formula>
    </cfRule>
  </conditionalFormatting>
  <conditionalFormatting sqref="A196">
    <cfRule type="cellIs" dxfId="466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651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652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653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3406453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3406453</v>
      </c>
      <c r="AJ30" s="163"/>
      <c r="AK30" s="163"/>
      <c r="AL30" s="163"/>
      <c r="AM30" s="164"/>
      <c r="AN30" s="162">
        <v>4173500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4173500</v>
      </c>
      <c r="BC30" s="163"/>
      <c r="BD30" s="163"/>
      <c r="BE30" s="163"/>
      <c r="BF30" s="164"/>
      <c r="BG30" s="162">
        <v>3669600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3669600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366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0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0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5000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5000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5000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5000</v>
      </c>
      <c r="BV31" s="163"/>
      <c r="BW31" s="163"/>
      <c r="BX31" s="163"/>
      <c r="BY31" s="164"/>
    </row>
    <row r="32" spans="1:79" s="138" customFormat="1" ht="25.5" customHeight="1" x14ac:dyDescent="0.2">
      <c r="A32" s="158">
        <v>25010100</v>
      </c>
      <c r="B32" s="159"/>
      <c r="C32" s="159"/>
      <c r="D32" s="160"/>
      <c r="E32" s="132" t="s">
        <v>626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0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0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5000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5000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5000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5000</v>
      </c>
      <c r="BV32" s="163"/>
      <c r="BW32" s="163"/>
      <c r="BX32" s="163"/>
      <c r="BY32" s="164"/>
    </row>
    <row r="33" spans="1:79" s="138" customFormat="1" ht="25.5" customHeight="1" x14ac:dyDescent="0.2">
      <c r="A33" s="158"/>
      <c r="B33" s="159"/>
      <c r="C33" s="159"/>
      <c r="D33" s="160"/>
      <c r="E33" s="132" t="s">
        <v>501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4"/>
      <c r="U33" s="161" t="s">
        <v>365</v>
      </c>
      <c r="V33" s="161"/>
      <c r="W33" s="161"/>
      <c r="X33" s="161"/>
      <c r="Y33" s="161"/>
      <c r="Z33" s="161">
        <v>772691</v>
      </c>
      <c r="AA33" s="161"/>
      <c r="AB33" s="161"/>
      <c r="AC33" s="161"/>
      <c r="AD33" s="161"/>
      <c r="AE33" s="162">
        <v>690590</v>
      </c>
      <c r="AF33" s="163"/>
      <c r="AG33" s="163"/>
      <c r="AH33" s="164"/>
      <c r="AI33" s="162">
        <f>IF(ISNUMBER(U33),U33,0)+IF(ISNUMBER(Z33),Z33,0)</f>
        <v>772691</v>
      </c>
      <c r="AJ33" s="163"/>
      <c r="AK33" s="163"/>
      <c r="AL33" s="163"/>
      <c r="AM33" s="164"/>
      <c r="AN33" s="162" t="s">
        <v>365</v>
      </c>
      <c r="AO33" s="163"/>
      <c r="AP33" s="163"/>
      <c r="AQ33" s="163"/>
      <c r="AR33" s="164"/>
      <c r="AS33" s="162">
        <v>0</v>
      </c>
      <c r="AT33" s="163"/>
      <c r="AU33" s="163"/>
      <c r="AV33" s="163"/>
      <c r="AW33" s="164"/>
      <c r="AX33" s="162">
        <v>0</v>
      </c>
      <c r="AY33" s="163"/>
      <c r="AZ33" s="163"/>
      <c r="BA33" s="164"/>
      <c r="BB33" s="162">
        <f>IF(ISNUMBER(AN33),AN33,0)+IF(ISNUMBER(AS33),AS33,0)</f>
        <v>0</v>
      </c>
      <c r="BC33" s="163"/>
      <c r="BD33" s="163"/>
      <c r="BE33" s="163"/>
      <c r="BF33" s="164"/>
      <c r="BG33" s="162" t="s">
        <v>365</v>
      </c>
      <c r="BH33" s="163"/>
      <c r="BI33" s="163"/>
      <c r="BJ33" s="163"/>
      <c r="BK33" s="164"/>
      <c r="BL33" s="162">
        <v>0</v>
      </c>
      <c r="BM33" s="163"/>
      <c r="BN33" s="163"/>
      <c r="BO33" s="163"/>
      <c r="BP33" s="164"/>
      <c r="BQ33" s="162">
        <v>0</v>
      </c>
      <c r="BR33" s="163"/>
      <c r="BS33" s="163"/>
      <c r="BT33" s="164"/>
      <c r="BU33" s="162">
        <f>IF(ISNUMBER(BG33),BG33,0)+IF(ISNUMBER(BL33),BL33,0)</f>
        <v>0</v>
      </c>
      <c r="BV33" s="163"/>
      <c r="BW33" s="163"/>
      <c r="BX33" s="163"/>
      <c r="BY33" s="164"/>
    </row>
    <row r="34" spans="1:79" s="138" customFormat="1" ht="38.25" customHeight="1" x14ac:dyDescent="0.2">
      <c r="A34" s="158">
        <v>602400</v>
      </c>
      <c r="B34" s="159"/>
      <c r="C34" s="159"/>
      <c r="D34" s="160"/>
      <c r="E34" s="132" t="s">
        <v>502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4"/>
      <c r="U34" s="161" t="s">
        <v>365</v>
      </c>
      <c r="V34" s="161"/>
      <c r="W34" s="161"/>
      <c r="X34" s="161"/>
      <c r="Y34" s="161"/>
      <c r="Z34" s="161">
        <v>772691</v>
      </c>
      <c r="AA34" s="161"/>
      <c r="AB34" s="161"/>
      <c r="AC34" s="161"/>
      <c r="AD34" s="161"/>
      <c r="AE34" s="162">
        <v>690590</v>
      </c>
      <c r="AF34" s="163"/>
      <c r="AG34" s="163"/>
      <c r="AH34" s="164"/>
      <c r="AI34" s="162">
        <f>IF(ISNUMBER(U34),U34,0)+IF(ISNUMBER(Z34),Z34,0)</f>
        <v>772691</v>
      </c>
      <c r="AJ34" s="163"/>
      <c r="AK34" s="163"/>
      <c r="AL34" s="163"/>
      <c r="AM34" s="164"/>
      <c r="AN34" s="162" t="s">
        <v>365</v>
      </c>
      <c r="AO34" s="163"/>
      <c r="AP34" s="163"/>
      <c r="AQ34" s="163"/>
      <c r="AR34" s="164"/>
      <c r="AS34" s="162">
        <v>0</v>
      </c>
      <c r="AT34" s="163"/>
      <c r="AU34" s="163"/>
      <c r="AV34" s="163"/>
      <c r="AW34" s="164"/>
      <c r="AX34" s="162">
        <v>0</v>
      </c>
      <c r="AY34" s="163"/>
      <c r="AZ34" s="163"/>
      <c r="BA34" s="164"/>
      <c r="BB34" s="162">
        <f>IF(ISNUMBER(AN34),AN34,0)+IF(ISNUMBER(AS34),AS34,0)</f>
        <v>0</v>
      </c>
      <c r="BC34" s="163"/>
      <c r="BD34" s="163"/>
      <c r="BE34" s="163"/>
      <c r="BF34" s="164"/>
      <c r="BG34" s="162" t="s">
        <v>365</v>
      </c>
      <c r="BH34" s="163"/>
      <c r="BI34" s="163"/>
      <c r="BJ34" s="163"/>
      <c r="BK34" s="164"/>
      <c r="BL34" s="162">
        <v>0</v>
      </c>
      <c r="BM34" s="163"/>
      <c r="BN34" s="163"/>
      <c r="BO34" s="163"/>
      <c r="BP34" s="164"/>
      <c r="BQ34" s="162">
        <v>0</v>
      </c>
      <c r="BR34" s="163"/>
      <c r="BS34" s="163"/>
      <c r="BT34" s="164"/>
      <c r="BU34" s="162">
        <f>IF(ISNUMBER(BG34),BG34,0)+IF(ISNUMBER(BL34),BL34,0)</f>
        <v>0</v>
      </c>
      <c r="BV34" s="163"/>
      <c r="BW34" s="163"/>
      <c r="BX34" s="163"/>
      <c r="BY34" s="164"/>
    </row>
    <row r="35" spans="1:79" s="9" customFormat="1" ht="12.75" customHeight="1" x14ac:dyDescent="0.2">
      <c r="A35" s="127"/>
      <c r="B35" s="128"/>
      <c r="C35" s="128"/>
      <c r="D35" s="130"/>
      <c r="E35" s="139" t="s">
        <v>179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1"/>
      <c r="U35" s="165">
        <v>3406453</v>
      </c>
      <c r="V35" s="165"/>
      <c r="W35" s="165"/>
      <c r="X35" s="165"/>
      <c r="Y35" s="165"/>
      <c r="Z35" s="165">
        <v>772691</v>
      </c>
      <c r="AA35" s="165"/>
      <c r="AB35" s="165"/>
      <c r="AC35" s="165"/>
      <c r="AD35" s="165"/>
      <c r="AE35" s="166">
        <v>690590</v>
      </c>
      <c r="AF35" s="167"/>
      <c r="AG35" s="167"/>
      <c r="AH35" s="168"/>
      <c r="AI35" s="166">
        <f>IF(ISNUMBER(U35),U35,0)+IF(ISNUMBER(Z35),Z35,0)</f>
        <v>4179144</v>
      </c>
      <c r="AJ35" s="167"/>
      <c r="AK35" s="167"/>
      <c r="AL35" s="167"/>
      <c r="AM35" s="168"/>
      <c r="AN35" s="166">
        <v>4173500</v>
      </c>
      <c r="AO35" s="167"/>
      <c r="AP35" s="167"/>
      <c r="AQ35" s="167"/>
      <c r="AR35" s="168"/>
      <c r="AS35" s="166">
        <v>5000</v>
      </c>
      <c r="AT35" s="167"/>
      <c r="AU35" s="167"/>
      <c r="AV35" s="167"/>
      <c r="AW35" s="168"/>
      <c r="AX35" s="166">
        <v>0</v>
      </c>
      <c r="AY35" s="167"/>
      <c r="AZ35" s="167"/>
      <c r="BA35" s="168"/>
      <c r="BB35" s="166">
        <f>IF(ISNUMBER(AN35),AN35,0)+IF(ISNUMBER(AS35),AS35,0)</f>
        <v>4178500</v>
      </c>
      <c r="BC35" s="167"/>
      <c r="BD35" s="167"/>
      <c r="BE35" s="167"/>
      <c r="BF35" s="168"/>
      <c r="BG35" s="166">
        <v>3669600</v>
      </c>
      <c r="BH35" s="167"/>
      <c r="BI35" s="167"/>
      <c r="BJ35" s="167"/>
      <c r="BK35" s="168"/>
      <c r="BL35" s="166">
        <v>5000</v>
      </c>
      <c r="BM35" s="167"/>
      <c r="BN35" s="167"/>
      <c r="BO35" s="167"/>
      <c r="BP35" s="168"/>
      <c r="BQ35" s="166">
        <v>0</v>
      </c>
      <c r="BR35" s="167"/>
      <c r="BS35" s="167"/>
      <c r="BT35" s="168"/>
      <c r="BU35" s="166">
        <f>IF(ISNUMBER(BG35),BG35,0)+IF(ISNUMBER(BL35),BL35,0)</f>
        <v>3674600</v>
      </c>
      <c r="BV35" s="167"/>
      <c r="BW35" s="167"/>
      <c r="BX35" s="167"/>
      <c r="BY35" s="168"/>
    </row>
    <row r="37" spans="1:79" ht="14.25" customHeight="1" x14ac:dyDescent="0.2">
      <c r="A37" s="106" t="s">
        <v>435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customHeight="1" x14ac:dyDescent="0.2">
      <c r="A38" s="69" t="s">
        <v>355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79" ht="22.5" customHeight="1" x14ac:dyDescent="0.2">
      <c r="A39" s="76" t="s">
        <v>3</v>
      </c>
      <c r="B39" s="77"/>
      <c r="C39" s="77"/>
      <c r="D39" s="78"/>
      <c r="E39" s="76" t="s">
        <v>20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8"/>
      <c r="X39" s="61" t="s">
        <v>359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3"/>
      <c r="AR39" s="46" t="s">
        <v>361</v>
      </c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79" ht="36" customHeight="1" x14ac:dyDescent="12.75">
      <c r="A40" s="79"/>
      <c r="B40" s="80"/>
      <c r="C40" s="80"/>
      <c r="D40" s="81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46" t="s">
        <v>5</v>
      </c>
      <c r="Y40" s="46"/>
      <c r="Z40" s="46"/>
      <c r="AA40" s="46"/>
      <c r="AB40" s="46"/>
      <c r="AC40" s="46" t="s">
        <v>4</v>
      </c>
      <c r="AD40" s="46"/>
      <c r="AE40" s="46"/>
      <c r="AF40" s="46"/>
      <c r="AG40" s="46"/>
      <c r="AH40" s="82" t="s">
        <v>147</v>
      </c>
      <c r="AI40" s="83"/>
      <c r="AJ40" s="83"/>
      <c r="AK40" s="83"/>
      <c r="AL40" s="84"/>
      <c r="AM40" s="61" t="s">
        <v>6</v>
      </c>
      <c r="AN40" s="62"/>
      <c r="AO40" s="62"/>
      <c r="AP40" s="62"/>
      <c r="AQ40" s="63"/>
      <c r="AR40" s="61" t="s">
        <v>5</v>
      </c>
      <c r="AS40" s="62"/>
      <c r="AT40" s="62"/>
      <c r="AU40" s="62"/>
      <c r="AV40" s="63"/>
      <c r="AW40" s="61" t="s">
        <v>4</v>
      </c>
      <c r="AX40" s="62"/>
      <c r="AY40" s="62"/>
      <c r="AZ40" s="62"/>
      <c r="BA40" s="63"/>
      <c r="BB40" s="82" t="s">
        <v>147</v>
      </c>
      <c r="BC40" s="83"/>
      <c r="BD40" s="83"/>
      <c r="BE40" s="83"/>
      <c r="BF40" s="84"/>
      <c r="BG40" s="61" t="s">
        <v>118</v>
      </c>
      <c r="BH40" s="62"/>
      <c r="BI40" s="62"/>
      <c r="BJ40" s="62"/>
      <c r="BK40" s="63"/>
    </row>
    <row r="41" spans="1:79" ht="15" customHeight="1" x14ac:dyDescent="0.2">
      <c r="A41" s="61">
        <v>1</v>
      </c>
      <c r="B41" s="62"/>
      <c r="C41" s="62"/>
      <c r="D41" s="63"/>
      <c r="E41" s="61">
        <v>2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3"/>
      <c r="X41" s="46">
        <v>3</v>
      </c>
      <c r="Y41" s="46"/>
      <c r="Z41" s="46"/>
      <c r="AA41" s="46"/>
      <c r="AB41" s="46"/>
      <c r="AC41" s="46">
        <v>4</v>
      </c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>
        <v>6</v>
      </c>
      <c r="AN41" s="46"/>
      <c r="AO41" s="46"/>
      <c r="AP41" s="46"/>
      <c r="AQ41" s="46"/>
      <c r="AR41" s="61">
        <v>7</v>
      </c>
      <c r="AS41" s="62"/>
      <c r="AT41" s="62"/>
      <c r="AU41" s="62"/>
      <c r="AV41" s="63"/>
      <c r="AW41" s="61">
        <v>8</v>
      </c>
      <c r="AX41" s="62"/>
      <c r="AY41" s="62"/>
      <c r="AZ41" s="62"/>
      <c r="BA41" s="63"/>
      <c r="BB41" s="61">
        <v>9</v>
      </c>
      <c r="BC41" s="62"/>
      <c r="BD41" s="62"/>
      <c r="BE41" s="62"/>
      <c r="BF41" s="63"/>
      <c r="BG41" s="61">
        <v>10</v>
      </c>
      <c r="BH41" s="62"/>
      <c r="BI41" s="62"/>
      <c r="BJ41" s="62"/>
      <c r="BK41" s="63"/>
    </row>
    <row r="42" spans="1:79" ht="20.25" hidden="1" customHeight="1" x14ac:dyDescent="0.2">
      <c r="A42" s="64" t="s">
        <v>77</v>
      </c>
      <c r="B42" s="65"/>
      <c r="C42" s="65"/>
      <c r="D42" s="66"/>
      <c r="E42" s="64" t="s">
        <v>78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6"/>
      <c r="X42" s="44" t="s">
        <v>81</v>
      </c>
      <c r="Y42" s="44"/>
      <c r="Z42" s="44"/>
      <c r="AA42" s="44"/>
      <c r="AB42" s="44"/>
      <c r="AC42" s="44" t="s">
        <v>82</v>
      </c>
      <c r="AD42" s="44"/>
      <c r="AE42" s="44"/>
      <c r="AF42" s="44"/>
      <c r="AG42" s="44"/>
      <c r="AH42" s="64" t="s">
        <v>116</v>
      </c>
      <c r="AI42" s="65"/>
      <c r="AJ42" s="65"/>
      <c r="AK42" s="65"/>
      <c r="AL42" s="66"/>
      <c r="AM42" s="72" t="s">
        <v>216</v>
      </c>
      <c r="AN42" s="73"/>
      <c r="AO42" s="73"/>
      <c r="AP42" s="73"/>
      <c r="AQ42" s="74"/>
      <c r="AR42" s="64" t="s">
        <v>83</v>
      </c>
      <c r="AS42" s="65"/>
      <c r="AT42" s="65"/>
      <c r="AU42" s="65"/>
      <c r="AV42" s="66"/>
      <c r="AW42" s="64" t="s">
        <v>84</v>
      </c>
      <c r="AX42" s="65"/>
      <c r="AY42" s="65"/>
      <c r="AZ42" s="65"/>
      <c r="BA42" s="66"/>
      <c r="BB42" s="64" t="s">
        <v>117</v>
      </c>
      <c r="BC42" s="65"/>
      <c r="BD42" s="65"/>
      <c r="BE42" s="65"/>
      <c r="BF42" s="66"/>
      <c r="BG42" s="72" t="s">
        <v>216</v>
      </c>
      <c r="BH42" s="73"/>
      <c r="BI42" s="73"/>
      <c r="BJ42" s="73"/>
      <c r="BK42" s="74"/>
      <c r="CA42" t="s">
        <v>31</v>
      </c>
    </row>
    <row r="43" spans="1:79" s="138" customFormat="1" ht="12.75" customHeight="1" x14ac:dyDescent="0.2">
      <c r="A43" s="158"/>
      <c r="B43" s="159"/>
      <c r="C43" s="159"/>
      <c r="D43" s="160"/>
      <c r="E43" s="132" t="s">
        <v>364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>
        <v>3757600</v>
      </c>
      <c r="Y43" s="163"/>
      <c r="Z43" s="163"/>
      <c r="AA43" s="163"/>
      <c r="AB43" s="164"/>
      <c r="AC43" s="162" t="s">
        <v>365</v>
      </c>
      <c r="AD43" s="163"/>
      <c r="AE43" s="163"/>
      <c r="AF43" s="163"/>
      <c r="AG43" s="164"/>
      <c r="AH43" s="162" t="s">
        <v>365</v>
      </c>
      <c r="AI43" s="163"/>
      <c r="AJ43" s="163"/>
      <c r="AK43" s="163"/>
      <c r="AL43" s="164"/>
      <c r="AM43" s="162">
        <f>IF(ISNUMBER(X43),X43,0)+IF(ISNUMBER(AC43),AC43,0)</f>
        <v>3757600</v>
      </c>
      <c r="AN43" s="163"/>
      <c r="AO43" s="163"/>
      <c r="AP43" s="163"/>
      <c r="AQ43" s="164"/>
      <c r="AR43" s="162">
        <v>3835800</v>
      </c>
      <c r="AS43" s="163"/>
      <c r="AT43" s="163"/>
      <c r="AU43" s="163"/>
      <c r="AV43" s="164"/>
      <c r="AW43" s="162" t="s">
        <v>365</v>
      </c>
      <c r="AX43" s="163"/>
      <c r="AY43" s="163"/>
      <c r="AZ43" s="163"/>
      <c r="BA43" s="164"/>
      <c r="BB43" s="162" t="s">
        <v>365</v>
      </c>
      <c r="BC43" s="163"/>
      <c r="BD43" s="163"/>
      <c r="BE43" s="163"/>
      <c r="BF43" s="164"/>
      <c r="BG43" s="161">
        <f>IF(ISNUMBER(AR43),AR43,0)+IF(ISNUMBER(AW43),AW43,0)</f>
        <v>3835800</v>
      </c>
      <c r="BH43" s="161"/>
      <c r="BI43" s="161"/>
      <c r="BJ43" s="161"/>
      <c r="BK43" s="161"/>
      <c r="CA43" s="138" t="s">
        <v>32</v>
      </c>
    </row>
    <row r="44" spans="1:79" s="138" customFormat="1" ht="25.5" customHeight="1" x14ac:dyDescent="0.2">
      <c r="A44" s="158"/>
      <c r="B44" s="159"/>
      <c r="C44" s="159"/>
      <c r="D44" s="160"/>
      <c r="E44" s="132" t="s">
        <v>366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X44" s="162" t="s">
        <v>365</v>
      </c>
      <c r="Y44" s="163"/>
      <c r="Z44" s="163"/>
      <c r="AA44" s="163"/>
      <c r="AB44" s="164"/>
      <c r="AC44" s="162">
        <v>5000</v>
      </c>
      <c r="AD44" s="163"/>
      <c r="AE44" s="163"/>
      <c r="AF44" s="163"/>
      <c r="AG44" s="164"/>
      <c r="AH44" s="162">
        <v>0</v>
      </c>
      <c r="AI44" s="163"/>
      <c r="AJ44" s="163"/>
      <c r="AK44" s="163"/>
      <c r="AL44" s="164"/>
      <c r="AM44" s="162">
        <f>IF(ISNUMBER(X44),X44,0)+IF(ISNUMBER(AC44),AC44,0)</f>
        <v>5000</v>
      </c>
      <c r="AN44" s="163"/>
      <c r="AO44" s="163"/>
      <c r="AP44" s="163"/>
      <c r="AQ44" s="164"/>
      <c r="AR44" s="162" t="s">
        <v>365</v>
      </c>
      <c r="AS44" s="163"/>
      <c r="AT44" s="163"/>
      <c r="AU44" s="163"/>
      <c r="AV44" s="164"/>
      <c r="AW44" s="162">
        <v>5000</v>
      </c>
      <c r="AX44" s="163"/>
      <c r="AY44" s="163"/>
      <c r="AZ44" s="163"/>
      <c r="BA44" s="164"/>
      <c r="BB44" s="162">
        <v>0</v>
      </c>
      <c r="BC44" s="163"/>
      <c r="BD44" s="163"/>
      <c r="BE44" s="163"/>
      <c r="BF44" s="164"/>
      <c r="BG44" s="161">
        <f>IF(ISNUMBER(AR44),AR44,0)+IF(ISNUMBER(AW44),AW44,0)</f>
        <v>5000</v>
      </c>
      <c r="BH44" s="161"/>
      <c r="BI44" s="161"/>
      <c r="BJ44" s="161"/>
      <c r="BK44" s="161"/>
    </row>
    <row r="45" spans="1:79" s="138" customFormat="1" ht="25.5" customHeight="1" x14ac:dyDescent="0.2">
      <c r="A45" s="158">
        <v>25010100</v>
      </c>
      <c r="B45" s="159"/>
      <c r="C45" s="159"/>
      <c r="D45" s="160"/>
      <c r="E45" s="132" t="s">
        <v>626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62" t="s">
        <v>365</v>
      </c>
      <c r="Y45" s="163"/>
      <c r="Z45" s="163"/>
      <c r="AA45" s="163"/>
      <c r="AB45" s="164"/>
      <c r="AC45" s="162">
        <v>5000</v>
      </c>
      <c r="AD45" s="163"/>
      <c r="AE45" s="163"/>
      <c r="AF45" s="163"/>
      <c r="AG45" s="164"/>
      <c r="AH45" s="162">
        <v>0</v>
      </c>
      <c r="AI45" s="163"/>
      <c r="AJ45" s="163"/>
      <c r="AK45" s="163"/>
      <c r="AL45" s="164"/>
      <c r="AM45" s="162">
        <f>IF(ISNUMBER(X45),X45,0)+IF(ISNUMBER(AC45),AC45,0)</f>
        <v>5000</v>
      </c>
      <c r="AN45" s="163"/>
      <c r="AO45" s="163"/>
      <c r="AP45" s="163"/>
      <c r="AQ45" s="164"/>
      <c r="AR45" s="162" t="s">
        <v>365</v>
      </c>
      <c r="AS45" s="163"/>
      <c r="AT45" s="163"/>
      <c r="AU45" s="163"/>
      <c r="AV45" s="164"/>
      <c r="AW45" s="162">
        <v>5000</v>
      </c>
      <c r="AX45" s="163"/>
      <c r="AY45" s="163"/>
      <c r="AZ45" s="163"/>
      <c r="BA45" s="164"/>
      <c r="BB45" s="162">
        <v>0</v>
      </c>
      <c r="BC45" s="163"/>
      <c r="BD45" s="163"/>
      <c r="BE45" s="163"/>
      <c r="BF45" s="164"/>
      <c r="BG45" s="161">
        <f>IF(ISNUMBER(AR45),AR45,0)+IF(ISNUMBER(AW45),AW45,0)</f>
        <v>5000</v>
      </c>
      <c r="BH45" s="161"/>
      <c r="BI45" s="161"/>
      <c r="BJ45" s="161"/>
      <c r="BK45" s="161"/>
    </row>
    <row r="46" spans="1:79" s="138" customFormat="1" ht="25.5" customHeight="1" x14ac:dyDescent="0.2">
      <c r="A46" s="158"/>
      <c r="B46" s="159"/>
      <c r="C46" s="159"/>
      <c r="D46" s="160"/>
      <c r="E46" s="132" t="s">
        <v>501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4"/>
      <c r="X46" s="162" t="s">
        <v>365</v>
      </c>
      <c r="Y46" s="163"/>
      <c r="Z46" s="163"/>
      <c r="AA46" s="163"/>
      <c r="AB46" s="164"/>
      <c r="AC46" s="162">
        <v>0</v>
      </c>
      <c r="AD46" s="163"/>
      <c r="AE46" s="163"/>
      <c r="AF46" s="163"/>
      <c r="AG46" s="164"/>
      <c r="AH46" s="162">
        <v>0</v>
      </c>
      <c r="AI46" s="163"/>
      <c r="AJ46" s="163"/>
      <c r="AK46" s="163"/>
      <c r="AL46" s="164"/>
      <c r="AM46" s="162">
        <f>IF(ISNUMBER(X46),X46,0)+IF(ISNUMBER(AC46),AC46,0)</f>
        <v>0</v>
      </c>
      <c r="AN46" s="163"/>
      <c r="AO46" s="163"/>
      <c r="AP46" s="163"/>
      <c r="AQ46" s="164"/>
      <c r="AR46" s="162" t="s">
        <v>365</v>
      </c>
      <c r="AS46" s="163"/>
      <c r="AT46" s="163"/>
      <c r="AU46" s="163"/>
      <c r="AV46" s="164"/>
      <c r="AW46" s="162">
        <v>0</v>
      </c>
      <c r="AX46" s="163"/>
      <c r="AY46" s="163"/>
      <c r="AZ46" s="163"/>
      <c r="BA46" s="164"/>
      <c r="BB46" s="162">
        <v>0</v>
      </c>
      <c r="BC46" s="163"/>
      <c r="BD46" s="163"/>
      <c r="BE46" s="163"/>
      <c r="BF46" s="164"/>
      <c r="BG46" s="161">
        <f>IF(ISNUMBER(AR46),AR46,0)+IF(ISNUMBER(AW46),AW46,0)</f>
        <v>0</v>
      </c>
      <c r="BH46" s="161"/>
      <c r="BI46" s="161"/>
      <c r="BJ46" s="161"/>
      <c r="BK46" s="161"/>
    </row>
    <row r="47" spans="1:79" s="138" customFormat="1" ht="25.5" customHeight="1" x14ac:dyDescent="0.2">
      <c r="A47" s="158">
        <v>602400</v>
      </c>
      <c r="B47" s="159"/>
      <c r="C47" s="159"/>
      <c r="D47" s="160"/>
      <c r="E47" s="132" t="s">
        <v>502</v>
      </c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4"/>
      <c r="X47" s="162" t="s">
        <v>365</v>
      </c>
      <c r="Y47" s="163"/>
      <c r="Z47" s="163"/>
      <c r="AA47" s="163"/>
      <c r="AB47" s="164"/>
      <c r="AC47" s="162">
        <v>0</v>
      </c>
      <c r="AD47" s="163"/>
      <c r="AE47" s="163"/>
      <c r="AF47" s="163"/>
      <c r="AG47" s="164"/>
      <c r="AH47" s="162">
        <v>0</v>
      </c>
      <c r="AI47" s="163"/>
      <c r="AJ47" s="163"/>
      <c r="AK47" s="163"/>
      <c r="AL47" s="164"/>
      <c r="AM47" s="162">
        <f>IF(ISNUMBER(X47),X47,0)+IF(ISNUMBER(AC47),AC47,0)</f>
        <v>0</v>
      </c>
      <c r="AN47" s="163"/>
      <c r="AO47" s="163"/>
      <c r="AP47" s="163"/>
      <c r="AQ47" s="164"/>
      <c r="AR47" s="162" t="s">
        <v>365</v>
      </c>
      <c r="AS47" s="163"/>
      <c r="AT47" s="163"/>
      <c r="AU47" s="163"/>
      <c r="AV47" s="164"/>
      <c r="AW47" s="162">
        <v>0</v>
      </c>
      <c r="AX47" s="163"/>
      <c r="AY47" s="163"/>
      <c r="AZ47" s="163"/>
      <c r="BA47" s="164"/>
      <c r="BB47" s="162">
        <v>0</v>
      </c>
      <c r="BC47" s="163"/>
      <c r="BD47" s="163"/>
      <c r="BE47" s="163"/>
      <c r="BF47" s="164"/>
      <c r="BG47" s="161">
        <f>IF(ISNUMBER(AR47),AR47,0)+IF(ISNUMBER(AW47),AW47,0)</f>
        <v>0</v>
      </c>
      <c r="BH47" s="161"/>
      <c r="BI47" s="161"/>
      <c r="BJ47" s="161"/>
      <c r="BK47" s="161"/>
    </row>
    <row r="48" spans="1:79" s="9" customFormat="1" ht="12.75" customHeight="1" x14ac:dyDescent="0.2">
      <c r="A48" s="127"/>
      <c r="B48" s="128"/>
      <c r="C48" s="128"/>
      <c r="D48" s="130"/>
      <c r="E48" s="139" t="s">
        <v>179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1"/>
      <c r="X48" s="166">
        <v>3757600</v>
      </c>
      <c r="Y48" s="167"/>
      <c r="Z48" s="167"/>
      <c r="AA48" s="167"/>
      <c r="AB48" s="168"/>
      <c r="AC48" s="166">
        <v>5000</v>
      </c>
      <c r="AD48" s="167"/>
      <c r="AE48" s="167"/>
      <c r="AF48" s="167"/>
      <c r="AG48" s="168"/>
      <c r="AH48" s="166">
        <v>0</v>
      </c>
      <c r="AI48" s="167"/>
      <c r="AJ48" s="167"/>
      <c r="AK48" s="167"/>
      <c r="AL48" s="168"/>
      <c r="AM48" s="166">
        <f>IF(ISNUMBER(X48),X48,0)+IF(ISNUMBER(AC48),AC48,0)</f>
        <v>3762600</v>
      </c>
      <c r="AN48" s="167"/>
      <c r="AO48" s="167"/>
      <c r="AP48" s="167"/>
      <c r="AQ48" s="168"/>
      <c r="AR48" s="166">
        <v>3835800</v>
      </c>
      <c r="AS48" s="167"/>
      <c r="AT48" s="167"/>
      <c r="AU48" s="167"/>
      <c r="AV48" s="168"/>
      <c r="AW48" s="166">
        <v>5000</v>
      </c>
      <c r="AX48" s="167"/>
      <c r="AY48" s="167"/>
      <c r="AZ48" s="167"/>
      <c r="BA48" s="168"/>
      <c r="BB48" s="166">
        <v>0</v>
      </c>
      <c r="BC48" s="167"/>
      <c r="BD48" s="167"/>
      <c r="BE48" s="167"/>
      <c r="BF48" s="168"/>
      <c r="BG48" s="165">
        <f>IF(ISNUMBER(AR48),AR48,0)+IF(ISNUMBER(AW48),AW48,0)</f>
        <v>3840800</v>
      </c>
      <c r="BH48" s="165"/>
      <c r="BI48" s="165"/>
      <c r="BJ48" s="165"/>
      <c r="BK48" s="165"/>
    </row>
    <row r="49" spans="1:79" s="7" customFormat="1" ht="12.7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">
      <c r="A51" s="48" t="s">
        <v>148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5"/>
    </row>
    <row r="52" spans="1:79" ht="14.25" customHeight="1" x14ac:dyDescent="0.2">
      <c r="A52" s="48" t="s">
        <v>423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9" ht="15" customHeight="1" x14ac:dyDescent="0.2">
      <c r="A53" s="52" t="s">
        <v>355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</row>
    <row r="54" spans="1:79" ht="23.1" customHeight="1" x14ac:dyDescent="0.2">
      <c r="A54" s="87" t="s">
        <v>149</v>
      </c>
      <c r="B54" s="88"/>
      <c r="C54" s="88"/>
      <c r="D54" s="89"/>
      <c r="E54" s="46" t="s">
        <v>20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48.75" customHeight="1" x14ac:dyDescent="0.2">
      <c r="A55" s="90"/>
      <c r="B55" s="91"/>
      <c r="C55" s="91"/>
      <c r="D55" s="92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61" t="s">
        <v>119</v>
      </c>
      <c r="BV55" s="62"/>
      <c r="BW55" s="62"/>
      <c r="BX55" s="62"/>
      <c r="BY55" s="63"/>
    </row>
    <row r="56" spans="1:79" ht="15" customHeight="1" x14ac:dyDescent="0.2">
      <c r="A56" s="61">
        <v>1</v>
      </c>
      <c r="B56" s="62"/>
      <c r="C56" s="62"/>
      <c r="D56" s="63"/>
      <c r="E56" s="61">
        <v>2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61">
        <v>14</v>
      </c>
      <c r="BV56" s="62"/>
      <c r="BW56" s="62"/>
      <c r="BX56" s="62"/>
      <c r="BY56" s="63"/>
    </row>
    <row r="57" spans="1:79" s="2" customFormat="1" ht="12.75" hidden="1" customHeight="1" x14ac:dyDescent="12.75">
      <c r="A57" s="64" t="s">
        <v>85</v>
      </c>
      <c r="B57" s="65"/>
      <c r="C57" s="65"/>
      <c r="D57" s="66"/>
      <c r="E57" s="64" t="s">
        <v>78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2" t="s">
        <v>215</v>
      </c>
      <c r="BV57" s="73"/>
      <c r="BW57" s="73"/>
      <c r="BX57" s="73"/>
      <c r="BY57" s="74"/>
      <c r="CA57" t="s">
        <v>33</v>
      </c>
    </row>
    <row r="58" spans="1:79" s="138" customFormat="1" ht="12.75" customHeight="1" x14ac:dyDescent="0.2">
      <c r="A58" s="158">
        <v>2111</v>
      </c>
      <c r="B58" s="159"/>
      <c r="C58" s="159"/>
      <c r="D58" s="160"/>
      <c r="E58" s="132" t="s">
        <v>368</v>
      </c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4"/>
      <c r="U58" s="162">
        <v>1907539.9100000001</v>
      </c>
      <c r="V58" s="163"/>
      <c r="W58" s="163"/>
      <c r="X58" s="163"/>
      <c r="Y58" s="164"/>
      <c r="Z58" s="162">
        <v>0</v>
      </c>
      <c r="AA58" s="163"/>
      <c r="AB58" s="163"/>
      <c r="AC58" s="163"/>
      <c r="AD58" s="164"/>
      <c r="AE58" s="162">
        <v>0</v>
      </c>
      <c r="AF58" s="163"/>
      <c r="AG58" s="163"/>
      <c r="AH58" s="164"/>
      <c r="AI58" s="162">
        <f>IF(ISNUMBER(U58),U58,0)+IF(ISNUMBER(Z58),Z58,0)</f>
        <v>1907539.9100000001</v>
      </c>
      <c r="AJ58" s="163"/>
      <c r="AK58" s="163"/>
      <c r="AL58" s="163"/>
      <c r="AM58" s="164"/>
      <c r="AN58" s="162">
        <v>2448000</v>
      </c>
      <c r="AO58" s="163"/>
      <c r="AP58" s="163"/>
      <c r="AQ58" s="163"/>
      <c r="AR58" s="164"/>
      <c r="AS58" s="162">
        <v>0</v>
      </c>
      <c r="AT58" s="163"/>
      <c r="AU58" s="163"/>
      <c r="AV58" s="163"/>
      <c r="AW58" s="164"/>
      <c r="AX58" s="162">
        <v>0</v>
      </c>
      <c r="AY58" s="163"/>
      <c r="AZ58" s="163"/>
      <c r="BA58" s="164"/>
      <c r="BB58" s="162">
        <f>IF(ISNUMBER(AN58),AN58,0)+IF(ISNUMBER(AS58),AS58,0)</f>
        <v>2448000</v>
      </c>
      <c r="BC58" s="163"/>
      <c r="BD58" s="163"/>
      <c r="BE58" s="163"/>
      <c r="BF58" s="164"/>
      <c r="BG58" s="162">
        <v>2307000</v>
      </c>
      <c r="BH58" s="163"/>
      <c r="BI58" s="163"/>
      <c r="BJ58" s="163"/>
      <c r="BK58" s="164"/>
      <c r="BL58" s="162">
        <v>0</v>
      </c>
      <c r="BM58" s="163"/>
      <c r="BN58" s="163"/>
      <c r="BO58" s="163"/>
      <c r="BP58" s="164"/>
      <c r="BQ58" s="162">
        <v>0</v>
      </c>
      <c r="BR58" s="163"/>
      <c r="BS58" s="163"/>
      <c r="BT58" s="164"/>
      <c r="BU58" s="162">
        <f>IF(ISNUMBER(BG58),BG58,0)+IF(ISNUMBER(BL58),BL58,0)</f>
        <v>2307000</v>
      </c>
      <c r="BV58" s="163"/>
      <c r="BW58" s="163"/>
      <c r="BX58" s="163"/>
      <c r="BY58" s="164"/>
      <c r="CA58" s="138" t="s">
        <v>34</v>
      </c>
    </row>
    <row r="59" spans="1:79" s="138" customFormat="1" ht="12.75" customHeight="1" x14ac:dyDescent="0.2">
      <c r="A59" s="158">
        <v>2120</v>
      </c>
      <c r="B59" s="159"/>
      <c r="C59" s="159"/>
      <c r="D59" s="160"/>
      <c r="E59" s="132" t="s">
        <v>369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4"/>
      <c r="U59" s="162">
        <v>416486.61</v>
      </c>
      <c r="V59" s="163"/>
      <c r="W59" s="163"/>
      <c r="X59" s="163"/>
      <c r="Y59" s="164"/>
      <c r="Z59" s="162">
        <v>0</v>
      </c>
      <c r="AA59" s="163"/>
      <c r="AB59" s="163"/>
      <c r="AC59" s="163"/>
      <c r="AD59" s="164"/>
      <c r="AE59" s="162">
        <v>0</v>
      </c>
      <c r="AF59" s="163"/>
      <c r="AG59" s="163"/>
      <c r="AH59" s="164"/>
      <c r="AI59" s="162">
        <f>IF(ISNUMBER(U59),U59,0)+IF(ISNUMBER(Z59),Z59,0)</f>
        <v>416486.61</v>
      </c>
      <c r="AJ59" s="163"/>
      <c r="AK59" s="163"/>
      <c r="AL59" s="163"/>
      <c r="AM59" s="164"/>
      <c r="AN59" s="162">
        <v>511200</v>
      </c>
      <c r="AO59" s="163"/>
      <c r="AP59" s="163"/>
      <c r="AQ59" s="163"/>
      <c r="AR59" s="164"/>
      <c r="AS59" s="162">
        <v>0</v>
      </c>
      <c r="AT59" s="163"/>
      <c r="AU59" s="163"/>
      <c r="AV59" s="163"/>
      <c r="AW59" s="164"/>
      <c r="AX59" s="162">
        <v>0</v>
      </c>
      <c r="AY59" s="163"/>
      <c r="AZ59" s="163"/>
      <c r="BA59" s="164"/>
      <c r="BB59" s="162">
        <f>IF(ISNUMBER(AN59),AN59,0)+IF(ISNUMBER(AS59),AS59,0)</f>
        <v>511200</v>
      </c>
      <c r="BC59" s="163"/>
      <c r="BD59" s="163"/>
      <c r="BE59" s="163"/>
      <c r="BF59" s="164"/>
      <c r="BG59" s="162">
        <v>471200</v>
      </c>
      <c r="BH59" s="163"/>
      <c r="BI59" s="163"/>
      <c r="BJ59" s="163"/>
      <c r="BK59" s="164"/>
      <c r="BL59" s="162">
        <v>0</v>
      </c>
      <c r="BM59" s="163"/>
      <c r="BN59" s="163"/>
      <c r="BO59" s="163"/>
      <c r="BP59" s="164"/>
      <c r="BQ59" s="162">
        <v>0</v>
      </c>
      <c r="BR59" s="163"/>
      <c r="BS59" s="163"/>
      <c r="BT59" s="164"/>
      <c r="BU59" s="162">
        <f>IF(ISNUMBER(BG59),BG59,0)+IF(ISNUMBER(BL59),BL59,0)</f>
        <v>471200</v>
      </c>
      <c r="BV59" s="163"/>
      <c r="BW59" s="163"/>
      <c r="BX59" s="163"/>
      <c r="BY59" s="164"/>
    </row>
    <row r="60" spans="1:79" s="138" customFormat="1" ht="12.75" customHeight="1" x14ac:dyDescent="0.2">
      <c r="A60" s="158">
        <v>2210</v>
      </c>
      <c r="B60" s="159"/>
      <c r="C60" s="159"/>
      <c r="D60" s="160"/>
      <c r="E60" s="132" t="s">
        <v>370</v>
      </c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62">
        <v>48125.599999999999</v>
      </c>
      <c r="V60" s="163"/>
      <c r="W60" s="163"/>
      <c r="X60" s="163"/>
      <c r="Y60" s="164"/>
      <c r="Z60" s="162">
        <v>0</v>
      </c>
      <c r="AA60" s="163"/>
      <c r="AB60" s="163"/>
      <c r="AC60" s="163"/>
      <c r="AD60" s="164"/>
      <c r="AE60" s="162">
        <v>0</v>
      </c>
      <c r="AF60" s="163"/>
      <c r="AG60" s="163"/>
      <c r="AH60" s="164"/>
      <c r="AI60" s="162">
        <f>IF(ISNUMBER(U60),U60,0)+IF(ISNUMBER(Z60),Z60,0)</f>
        <v>48125.599999999999</v>
      </c>
      <c r="AJ60" s="163"/>
      <c r="AK60" s="163"/>
      <c r="AL60" s="163"/>
      <c r="AM60" s="164"/>
      <c r="AN60" s="162">
        <v>63795</v>
      </c>
      <c r="AO60" s="163"/>
      <c r="AP60" s="163"/>
      <c r="AQ60" s="163"/>
      <c r="AR60" s="164"/>
      <c r="AS60" s="162">
        <v>5000</v>
      </c>
      <c r="AT60" s="163"/>
      <c r="AU60" s="163"/>
      <c r="AV60" s="163"/>
      <c r="AW60" s="164"/>
      <c r="AX60" s="162">
        <v>0</v>
      </c>
      <c r="AY60" s="163"/>
      <c r="AZ60" s="163"/>
      <c r="BA60" s="164"/>
      <c r="BB60" s="162">
        <f>IF(ISNUMBER(AN60),AN60,0)+IF(ISNUMBER(AS60),AS60,0)</f>
        <v>68795</v>
      </c>
      <c r="BC60" s="163"/>
      <c r="BD60" s="163"/>
      <c r="BE60" s="163"/>
      <c r="BF60" s="164"/>
      <c r="BG60" s="162">
        <v>42800</v>
      </c>
      <c r="BH60" s="163"/>
      <c r="BI60" s="163"/>
      <c r="BJ60" s="163"/>
      <c r="BK60" s="164"/>
      <c r="BL60" s="162">
        <v>5000</v>
      </c>
      <c r="BM60" s="163"/>
      <c r="BN60" s="163"/>
      <c r="BO60" s="163"/>
      <c r="BP60" s="164"/>
      <c r="BQ60" s="162">
        <v>0</v>
      </c>
      <c r="BR60" s="163"/>
      <c r="BS60" s="163"/>
      <c r="BT60" s="164"/>
      <c r="BU60" s="162">
        <f>IF(ISNUMBER(BG60),BG60,0)+IF(ISNUMBER(BL60),BL60,0)</f>
        <v>47800</v>
      </c>
      <c r="BV60" s="163"/>
      <c r="BW60" s="163"/>
      <c r="BX60" s="163"/>
      <c r="BY60" s="164"/>
    </row>
    <row r="61" spans="1:79" s="138" customFormat="1" ht="12.75" customHeight="1" x14ac:dyDescent="0.2">
      <c r="A61" s="158">
        <v>2240</v>
      </c>
      <c r="B61" s="159"/>
      <c r="C61" s="159"/>
      <c r="D61" s="160"/>
      <c r="E61" s="132" t="s">
        <v>371</v>
      </c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4"/>
      <c r="U61" s="162">
        <v>624375.72</v>
      </c>
      <c r="V61" s="163"/>
      <c r="W61" s="163"/>
      <c r="X61" s="163"/>
      <c r="Y61" s="164"/>
      <c r="Z61" s="162">
        <v>0</v>
      </c>
      <c r="AA61" s="163"/>
      <c r="AB61" s="163"/>
      <c r="AC61" s="163"/>
      <c r="AD61" s="164"/>
      <c r="AE61" s="162">
        <v>0</v>
      </c>
      <c r="AF61" s="163"/>
      <c r="AG61" s="163"/>
      <c r="AH61" s="164"/>
      <c r="AI61" s="162">
        <f>IF(ISNUMBER(U61),U61,0)+IF(ISNUMBER(Z61),Z61,0)</f>
        <v>624375.72</v>
      </c>
      <c r="AJ61" s="163"/>
      <c r="AK61" s="163"/>
      <c r="AL61" s="163"/>
      <c r="AM61" s="164"/>
      <c r="AN61" s="162">
        <v>424105</v>
      </c>
      <c r="AO61" s="163"/>
      <c r="AP61" s="163"/>
      <c r="AQ61" s="163"/>
      <c r="AR61" s="164"/>
      <c r="AS61" s="162">
        <v>0</v>
      </c>
      <c r="AT61" s="163"/>
      <c r="AU61" s="163"/>
      <c r="AV61" s="163"/>
      <c r="AW61" s="164"/>
      <c r="AX61" s="162">
        <v>0</v>
      </c>
      <c r="AY61" s="163"/>
      <c r="AZ61" s="163"/>
      <c r="BA61" s="164"/>
      <c r="BB61" s="162">
        <f>IF(ISNUMBER(AN61),AN61,0)+IF(ISNUMBER(AS61),AS61,0)</f>
        <v>424105</v>
      </c>
      <c r="BC61" s="163"/>
      <c r="BD61" s="163"/>
      <c r="BE61" s="163"/>
      <c r="BF61" s="164"/>
      <c r="BG61" s="162">
        <v>85600</v>
      </c>
      <c r="BH61" s="163"/>
      <c r="BI61" s="163"/>
      <c r="BJ61" s="163"/>
      <c r="BK61" s="164"/>
      <c r="BL61" s="162">
        <v>0</v>
      </c>
      <c r="BM61" s="163"/>
      <c r="BN61" s="163"/>
      <c r="BO61" s="163"/>
      <c r="BP61" s="164"/>
      <c r="BQ61" s="162">
        <v>0</v>
      </c>
      <c r="BR61" s="163"/>
      <c r="BS61" s="163"/>
      <c r="BT61" s="164"/>
      <c r="BU61" s="162">
        <f>IF(ISNUMBER(BG61),BG61,0)+IF(ISNUMBER(BL61),BL61,0)</f>
        <v>85600</v>
      </c>
      <c r="BV61" s="163"/>
      <c r="BW61" s="163"/>
      <c r="BX61" s="163"/>
      <c r="BY61" s="164"/>
    </row>
    <row r="62" spans="1:79" s="138" customFormat="1" ht="12.75" customHeight="1" x14ac:dyDescent="0.2">
      <c r="A62" s="158">
        <v>2272</v>
      </c>
      <c r="B62" s="159"/>
      <c r="C62" s="159"/>
      <c r="D62" s="160"/>
      <c r="E62" s="132" t="s">
        <v>372</v>
      </c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4"/>
      <c r="U62" s="162">
        <v>682.54</v>
      </c>
      <c r="V62" s="163"/>
      <c r="W62" s="163"/>
      <c r="X62" s="163"/>
      <c r="Y62" s="164"/>
      <c r="Z62" s="162">
        <v>0</v>
      </c>
      <c r="AA62" s="163"/>
      <c r="AB62" s="163"/>
      <c r="AC62" s="163"/>
      <c r="AD62" s="164"/>
      <c r="AE62" s="162">
        <v>0</v>
      </c>
      <c r="AF62" s="163"/>
      <c r="AG62" s="163"/>
      <c r="AH62" s="164"/>
      <c r="AI62" s="162">
        <f>IF(ISNUMBER(U62),U62,0)+IF(ISNUMBER(Z62),Z62,0)</f>
        <v>682.54</v>
      </c>
      <c r="AJ62" s="163"/>
      <c r="AK62" s="163"/>
      <c r="AL62" s="163"/>
      <c r="AM62" s="164"/>
      <c r="AN62" s="162">
        <v>7300</v>
      </c>
      <c r="AO62" s="163"/>
      <c r="AP62" s="163"/>
      <c r="AQ62" s="163"/>
      <c r="AR62" s="164"/>
      <c r="AS62" s="162">
        <v>0</v>
      </c>
      <c r="AT62" s="163"/>
      <c r="AU62" s="163"/>
      <c r="AV62" s="163"/>
      <c r="AW62" s="164"/>
      <c r="AX62" s="162">
        <v>0</v>
      </c>
      <c r="AY62" s="163"/>
      <c r="AZ62" s="163"/>
      <c r="BA62" s="164"/>
      <c r="BB62" s="162">
        <f>IF(ISNUMBER(AN62),AN62,0)+IF(ISNUMBER(AS62),AS62,0)</f>
        <v>7300</v>
      </c>
      <c r="BC62" s="163"/>
      <c r="BD62" s="163"/>
      <c r="BE62" s="163"/>
      <c r="BF62" s="164"/>
      <c r="BG62" s="162">
        <v>8900</v>
      </c>
      <c r="BH62" s="163"/>
      <c r="BI62" s="163"/>
      <c r="BJ62" s="163"/>
      <c r="BK62" s="164"/>
      <c r="BL62" s="162">
        <v>0</v>
      </c>
      <c r="BM62" s="163"/>
      <c r="BN62" s="163"/>
      <c r="BO62" s="163"/>
      <c r="BP62" s="164"/>
      <c r="BQ62" s="162">
        <v>0</v>
      </c>
      <c r="BR62" s="163"/>
      <c r="BS62" s="163"/>
      <c r="BT62" s="164"/>
      <c r="BU62" s="162">
        <f>IF(ISNUMBER(BG62),BG62,0)+IF(ISNUMBER(BL62),BL62,0)</f>
        <v>8900</v>
      </c>
      <c r="BV62" s="163"/>
      <c r="BW62" s="163"/>
      <c r="BX62" s="163"/>
      <c r="BY62" s="164"/>
    </row>
    <row r="63" spans="1:79" s="138" customFormat="1" ht="12.75" customHeight="1" x14ac:dyDescent="0.2">
      <c r="A63" s="158">
        <v>2273</v>
      </c>
      <c r="B63" s="159"/>
      <c r="C63" s="159"/>
      <c r="D63" s="160"/>
      <c r="E63" s="132" t="s">
        <v>373</v>
      </c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62">
        <v>230904.22</v>
      </c>
      <c r="V63" s="163"/>
      <c r="W63" s="163"/>
      <c r="X63" s="163"/>
      <c r="Y63" s="164"/>
      <c r="Z63" s="162">
        <v>0</v>
      </c>
      <c r="AA63" s="163"/>
      <c r="AB63" s="163"/>
      <c r="AC63" s="163"/>
      <c r="AD63" s="164"/>
      <c r="AE63" s="162">
        <v>0</v>
      </c>
      <c r="AF63" s="163"/>
      <c r="AG63" s="163"/>
      <c r="AH63" s="164"/>
      <c r="AI63" s="162">
        <f>IF(ISNUMBER(U63),U63,0)+IF(ISNUMBER(Z63),Z63,0)</f>
        <v>230904.22</v>
      </c>
      <c r="AJ63" s="163"/>
      <c r="AK63" s="163"/>
      <c r="AL63" s="163"/>
      <c r="AM63" s="164"/>
      <c r="AN63" s="162">
        <v>395000</v>
      </c>
      <c r="AO63" s="163"/>
      <c r="AP63" s="163"/>
      <c r="AQ63" s="163"/>
      <c r="AR63" s="164"/>
      <c r="AS63" s="162">
        <v>0</v>
      </c>
      <c r="AT63" s="163"/>
      <c r="AU63" s="163"/>
      <c r="AV63" s="163"/>
      <c r="AW63" s="164"/>
      <c r="AX63" s="162">
        <v>0</v>
      </c>
      <c r="AY63" s="163"/>
      <c r="AZ63" s="163"/>
      <c r="BA63" s="164"/>
      <c r="BB63" s="162">
        <f>IF(ISNUMBER(AN63),AN63,0)+IF(ISNUMBER(AS63),AS63,0)</f>
        <v>395000</v>
      </c>
      <c r="BC63" s="163"/>
      <c r="BD63" s="163"/>
      <c r="BE63" s="163"/>
      <c r="BF63" s="164"/>
      <c r="BG63" s="162">
        <v>430000</v>
      </c>
      <c r="BH63" s="163"/>
      <c r="BI63" s="163"/>
      <c r="BJ63" s="163"/>
      <c r="BK63" s="164"/>
      <c r="BL63" s="162">
        <v>0</v>
      </c>
      <c r="BM63" s="163"/>
      <c r="BN63" s="163"/>
      <c r="BO63" s="163"/>
      <c r="BP63" s="164"/>
      <c r="BQ63" s="162">
        <v>0</v>
      </c>
      <c r="BR63" s="163"/>
      <c r="BS63" s="163"/>
      <c r="BT63" s="164"/>
      <c r="BU63" s="162">
        <f>IF(ISNUMBER(BG63),BG63,0)+IF(ISNUMBER(BL63),BL63,0)</f>
        <v>430000</v>
      </c>
      <c r="BV63" s="163"/>
      <c r="BW63" s="163"/>
      <c r="BX63" s="163"/>
      <c r="BY63" s="164"/>
    </row>
    <row r="64" spans="1:79" s="138" customFormat="1" ht="12.75" customHeight="1" x14ac:dyDescent="0.2">
      <c r="A64" s="158">
        <v>2274</v>
      </c>
      <c r="B64" s="159"/>
      <c r="C64" s="159"/>
      <c r="D64" s="160"/>
      <c r="E64" s="132" t="s">
        <v>374</v>
      </c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62">
        <v>178338.4</v>
      </c>
      <c r="V64" s="163"/>
      <c r="W64" s="163"/>
      <c r="X64" s="163"/>
      <c r="Y64" s="164"/>
      <c r="Z64" s="162">
        <v>0</v>
      </c>
      <c r="AA64" s="163"/>
      <c r="AB64" s="163"/>
      <c r="AC64" s="163"/>
      <c r="AD64" s="164"/>
      <c r="AE64" s="162">
        <v>0</v>
      </c>
      <c r="AF64" s="163"/>
      <c r="AG64" s="163"/>
      <c r="AH64" s="164"/>
      <c r="AI64" s="162">
        <f>IF(ISNUMBER(U64),U64,0)+IF(ISNUMBER(Z64),Z64,0)</f>
        <v>178338.4</v>
      </c>
      <c r="AJ64" s="163"/>
      <c r="AK64" s="163"/>
      <c r="AL64" s="163"/>
      <c r="AM64" s="164"/>
      <c r="AN64" s="162">
        <v>322700</v>
      </c>
      <c r="AO64" s="163"/>
      <c r="AP64" s="163"/>
      <c r="AQ64" s="163"/>
      <c r="AR64" s="164"/>
      <c r="AS64" s="162">
        <v>0</v>
      </c>
      <c r="AT64" s="163"/>
      <c r="AU64" s="163"/>
      <c r="AV64" s="163"/>
      <c r="AW64" s="164"/>
      <c r="AX64" s="162">
        <v>0</v>
      </c>
      <c r="AY64" s="163"/>
      <c r="AZ64" s="163"/>
      <c r="BA64" s="164"/>
      <c r="BB64" s="162">
        <f>IF(ISNUMBER(AN64),AN64,0)+IF(ISNUMBER(AS64),AS64,0)</f>
        <v>322700</v>
      </c>
      <c r="BC64" s="163"/>
      <c r="BD64" s="163"/>
      <c r="BE64" s="163"/>
      <c r="BF64" s="164"/>
      <c r="BG64" s="162">
        <v>322700</v>
      </c>
      <c r="BH64" s="163"/>
      <c r="BI64" s="163"/>
      <c r="BJ64" s="163"/>
      <c r="BK64" s="164"/>
      <c r="BL64" s="162">
        <v>0</v>
      </c>
      <c r="BM64" s="163"/>
      <c r="BN64" s="163"/>
      <c r="BO64" s="163"/>
      <c r="BP64" s="164"/>
      <c r="BQ64" s="162">
        <v>0</v>
      </c>
      <c r="BR64" s="163"/>
      <c r="BS64" s="163"/>
      <c r="BT64" s="164"/>
      <c r="BU64" s="162">
        <f>IF(ISNUMBER(BG64),BG64,0)+IF(ISNUMBER(BL64),BL64,0)</f>
        <v>322700</v>
      </c>
      <c r="BV64" s="163"/>
      <c r="BW64" s="163"/>
      <c r="BX64" s="163"/>
      <c r="BY64" s="164"/>
    </row>
    <row r="65" spans="1:79" s="138" customFormat="1" ht="12.75" customHeight="1" x14ac:dyDescent="0.2">
      <c r="A65" s="158">
        <v>2800</v>
      </c>
      <c r="B65" s="159"/>
      <c r="C65" s="159"/>
      <c r="D65" s="160"/>
      <c r="E65" s="132" t="s">
        <v>376</v>
      </c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4"/>
      <c r="U65" s="162">
        <v>0</v>
      </c>
      <c r="V65" s="163"/>
      <c r="W65" s="163"/>
      <c r="X65" s="163"/>
      <c r="Y65" s="164"/>
      <c r="Z65" s="162">
        <v>0</v>
      </c>
      <c r="AA65" s="163"/>
      <c r="AB65" s="163"/>
      <c r="AC65" s="163"/>
      <c r="AD65" s="164"/>
      <c r="AE65" s="162">
        <v>0</v>
      </c>
      <c r="AF65" s="163"/>
      <c r="AG65" s="163"/>
      <c r="AH65" s="164"/>
      <c r="AI65" s="162">
        <f>IF(ISNUMBER(U65),U65,0)+IF(ISNUMBER(Z65),Z65,0)</f>
        <v>0</v>
      </c>
      <c r="AJ65" s="163"/>
      <c r="AK65" s="163"/>
      <c r="AL65" s="163"/>
      <c r="AM65" s="164"/>
      <c r="AN65" s="162">
        <v>1400</v>
      </c>
      <c r="AO65" s="163"/>
      <c r="AP65" s="163"/>
      <c r="AQ65" s="163"/>
      <c r="AR65" s="164"/>
      <c r="AS65" s="162">
        <v>0</v>
      </c>
      <c r="AT65" s="163"/>
      <c r="AU65" s="163"/>
      <c r="AV65" s="163"/>
      <c r="AW65" s="164"/>
      <c r="AX65" s="162">
        <v>0</v>
      </c>
      <c r="AY65" s="163"/>
      <c r="AZ65" s="163"/>
      <c r="BA65" s="164"/>
      <c r="BB65" s="162">
        <f>IF(ISNUMBER(AN65),AN65,0)+IF(ISNUMBER(AS65),AS65,0)</f>
        <v>1400</v>
      </c>
      <c r="BC65" s="163"/>
      <c r="BD65" s="163"/>
      <c r="BE65" s="163"/>
      <c r="BF65" s="164"/>
      <c r="BG65" s="162">
        <v>1400</v>
      </c>
      <c r="BH65" s="163"/>
      <c r="BI65" s="163"/>
      <c r="BJ65" s="163"/>
      <c r="BK65" s="164"/>
      <c r="BL65" s="162">
        <v>0</v>
      </c>
      <c r="BM65" s="163"/>
      <c r="BN65" s="163"/>
      <c r="BO65" s="163"/>
      <c r="BP65" s="164"/>
      <c r="BQ65" s="162">
        <v>0</v>
      </c>
      <c r="BR65" s="163"/>
      <c r="BS65" s="163"/>
      <c r="BT65" s="164"/>
      <c r="BU65" s="162">
        <f>IF(ISNUMBER(BG65),BG65,0)+IF(ISNUMBER(BL65),BL65,0)</f>
        <v>1400</v>
      </c>
      <c r="BV65" s="163"/>
      <c r="BW65" s="163"/>
      <c r="BX65" s="163"/>
      <c r="BY65" s="164"/>
    </row>
    <row r="66" spans="1:79" s="138" customFormat="1" ht="25.5" customHeight="1" x14ac:dyDescent="0.2">
      <c r="A66" s="158">
        <v>3110</v>
      </c>
      <c r="B66" s="159"/>
      <c r="C66" s="159"/>
      <c r="D66" s="160"/>
      <c r="E66" s="132" t="s">
        <v>551</v>
      </c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4"/>
      <c r="U66" s="162">
        <v>0</v>
      </c>
      <c r="V66" s="163"/>
      <c r="W66" s="163"/>
      <c r="X66" s="163"/>
      <c r="Y66" s="164"/>
      <c r="Z66" s="162">
        <v>0</v>
      </c>
      <c r="AA66" s="163"/>
      <c r="AB66" s="163"/>
      <c r="AC66" s="163"/>
      <c r="AD66" s="164"/>
      <c r="AE66" s="162">
        <v>0</v>
      </c>
      <c r="AF66" s="163"/>
      <c r="AG66" s="163"/>
      <c r="AH66" s="164"/>
      <c r="AI66" s="162">
        <f>IF(ISNUMBER(U66),U66,0)+IF(ISNUMBER(Z66),Z66,0)</f>
        <v>0</v>
      </c>
      <c r="AJ66" s="163"/>
      <c r="AK66" s="163"/>
      <c r="AL66" s="163"/>
      <c r="AM66" s="164"/>
      <c r="AN66" s="162">
        <v>0</v>
      </c>
      <c r="AO66" s="163"/>
      <c r="AP66" s="163"/>
      <c r="AQ66" s="163"/>
      <c r="AR66" s="164"/>
      <c r="AS66" s="162">
        <v>0</v>
      </c>
      <c r="AT66" s="163"/>
      <c r="AU66" s="163"/>
      <c r="AV66" s="163"/>
      <c r="AW66" s="164"/>
      <c r="AX66" s="162">
        <v>0</v>
      </c>
      <c r="AY66" s="163"/>
      <c r="AZ66" s="163"/>
      <c r="BA66" s="164"/>
      <c r="BB66" s="162">
        <f>IF(ISNUMBER(AN66),AN66,0)+IF(ISNUMBER(AS66),AS66,0)</f>
        <v>0</v>
      </c>
      <c r="BC66" s="163"/>
      <c r="BD66" s="163"/>
      <c r="BE66" s="163"/>
      <c r="BF66" s="164"/>
      <c r="BG66" s="162">
        <v>0</v>
      </c>
      <c r="BH66" s="163"/>
      <c r="BI66" s="163"/>
      <c r="BJ66" s="163"/>
      <c r="BK66" s="164"/>
      <c r="BL66" s="162">
        <v>0</v>
      </c>
      <c r="BM66" s="163"/>
      <c r="BN66" s="163"/>
      <c r="BO66" s="163"/>
      <c r="BP66" s="164"/>
      <c r="BQ66" s="162">
        <v>0</v>
      </c>
      <c r="BR66" s="163"/>
      <c r="BS66" s="163"/>
      <c r="BT66" s="164"/>
      <c r="BU66" s="162">
        <f>IF(ISNUMBER(BG66),BG66,0)+IF(ISNUMBER(BL66),BL66,0)</f>
        <v>0</v>
      </c>
      <c r="BV66" s="163"/>
      <c r="BW66" s="163"/>
      <c r="BX66" s="163"/>
      <c r="BY66" s="164"/>
    </row>
    <row r="67" spans="1:79" s="138" customFormat="1" ht="12.75" customHeight="1" x14ac:dyDescent="0.2">
      <c r="A67" s="158">
        <v>3132</v>
      </c>
      <c r="B67" s="159"/>
      <c r="C67" s="159"/>
      <c r="D67" s="160"/>
      <c r="E67" s="132" t="s">
        <v>627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4"/>
      <c r="U67" s="162">
        <v>0</v>
      </c>
      <c r="V67" s="163"/>
      <c r="W67" s="163"/>
      <c r="X67" s="163"/>
      <c r="Y67" s="164"/>
      <c r="Z67" s="162">
        <v>772691</v>
      </c>
      <c r="AA67" s="163"/>
      <c r="AB67" s="163"/>
      <c r="AC67" s="163"/>
      <c r="AD67" s="164"/>
      <c r="AE67" s="162">
        <v>690590</v>
      </c>
      <c r="AF67" s="163"/>
      <c r="AG67" s="163"/>
      <c r="AH67" s="164"/>
      <c r="AI67" s="162">
        <f>IF(ISNUMBER(U67),U67,0)+IF(ISNUMBER(Z67),Z67,0)</f>
        <v>772691</v>
      </c>
      <c r="AJ67" s="163"/>
      <c r="AK67" s="163"/>
      <c r="AL67" s="163"/>
      <c r="AM67" s="164"/>
      <c r="AN67" s="162">
        <v>0</v>
      </c>
      <c r="AO67" s="163"/>
      <c r="AP67" s="163"/>
      <c r="AQ67" s="163"/>
      <c r="AR67" s="164"/>
      <c r="AS67" s="162">
        <v>0</v>
      </c>
      <c r="AT67" s="163"/>
      <c r="AU67" s="163"/>
      <c r="AV67" s="163"/>
      <c r="AW67" s="164"/>
      <c r="AX67" s="162">
        <v>0</v>
      </c>
      <c r="AY67" s="163"/>
      <c r="AZ67" s="163"/>
      <c r="BA67" s="164"/>
      <c r="BB67" s="162">
        <f>IF(ISNUMBER(AN67),AN67,0)+IF(ISNUMBER(AS67),AS67,0)</f>
        <v>0</v>
      </c>
      <c r="BC67" s="163"/>
      <c r="BD67" s="163"/>
      <c r="BE67" s="163"/>
      <c r="BF67" s="164"/>
      <c r="BG67" s="162">
        <v>0</v>
      </c>
      <c r="BH67" s="163"/>
      <c r="BI67" s="163"/>
      <c r="BJ67" s="163"/>
      <c r="BK67" s="164"/>
      <c r="BL67" s="162">
        <v>0</v>
      </c>
      <c r="BM67" s="163"/>
      <c r="BN67" s="163"/>
      <c r="BO67" s="163"/>
      <c r="BP67" s="164"/>
      <c r="BQ67" s="162">
        <v>0</v>
      </c>
      <c r="BR67" s="163"/>
      <c r="BS67" s="163"/>
      <c r="BT67" s="164"/>
      <c r="BU67" s="162">
        <f>IF(ISNUMBER(BG67),BG67,0)+IF(ISNUMBER(BL67),BL67,0)</f>
        <v>0</v>
      </c>
      <c r="BV67" s="163"/>
      <c r="BW67" s="163"/>
      <c r="BX67" s="163"/>
      <c r="BY67" s="164"/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1"/>
      <c r="U68" s="166">
        <v>3406453</v>
      </c>
      <c r="V68" s="167"/>
      <c r="W68" s="167"/>
      <c r="X68" s="167"/>
      <c r="Y68" s="168"/>
      <c r="Z68" s="166">
        <v>772691</v>
      </c>
      <c r="AA68" s="167"/>
      <c r="AB68" s="167"/>
      <c r="AC68" s="167"/>
      <c r="AD68" s="168"/>
      <c r="AE68" s="166">
        <v>690590</v>
      </c>
      <c r="AF68" s="167"/>
      <c r="AG68" s="167"/>
      <c r="AH68" s="168"/>
      <c r="AI68" s="166">
        <f>IF(ISNUMBER(U68),U68,0)+IF(ISNUMBER(Z68),Z68,0)</f>
        <v>4179144</v>
      </c>
      <c r="AJ68" s="167"/>
      <c r="AK68" s="167"/>
      <c r="AL68" s="167"/>
      <c r="AM68" s="168"/>
      <c r="AN68" s="166">
        <v>4173500</v>
      </c>
      <c r="AO68" s="167"/>
      <c r="AP68" s="167"/>
      <c r="AQ68" s="167"/>
      <c r="AR68" s="168"/>
      <c r="AS68" s="166">
        <v>5000</v>
      </c>
      <c r="AT68" s="167"/>
      <c r="AU68" s="167"/>
      <c r="AV68" s="167"/>
      <c r="AW68" s="168"/>
      <c r="AX68" s="166">
        <v>0</v>
      </c>
      <c r="AY68" s="167"/>
      <c r="AZ68" s="167"/>
      <c r="BA68" s="168"/>
      <c r="BB68" s="166">
        <f>IF(ISNUMBER(AN68),AN68,0)+IF(ISNUMBER(AS68),AS68,0)</f>
        <v>4178500</v>
      </c>
      <c r="BC68" s="167"/>
      <c r="BD68" s="167"/>
      <c r="BE68" s="167"/>
      <c r="BF68" s="168"/>
      <c r="BG68" s="166">
        <v>3669600</v>
      </c>
      <c r="BH68" s="167"/>
      <c r="BI68" s="167"/>
      <c r="BJ68" s="167"/>
      <c r="BK68" s="168"/>
      <c r="BL68" s="166">
        <v>5000</v>
      </c>
      <c r="BM68" s="167"/>
      <c r="BN68" s="167"/>
      <c r="BO68" s="167"/>
      <c r="BP68" s="168"/>
      <c r="BQ68" s="166">
        <v>0</v>
      </c>
      <c r="BR68" s="167"/>
      <c r="BS68" s="167"/>
      <c r="BT68" s="168"/>
      <c r="BU68" s="166">
        <f>IF(ISNUMBER(BG68),BG68,0)+IF(ISNUMBER(BL68),BL68,0)</f>
        <v>3674600</v>
      </c>
      <c r="BV68" s="167"/>
      <c r="BW68" s="167"/>
      <c r="BX68" s="167"/>
      <c r="BY68" s="168"/>
    </row>
    <row r="70" spans="1:79" ht="14.25" customHeight="1" x14ac:dyDescent="0.2">
      <c r="A70" s="48" t="s">
        <v>424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46" t="s">
        <v>20</v>
      </c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61" t="s">
        <v>356</v>
      </c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3"/>
      <c r="AN72" s="61" t="s">
        <v>357</v>
      </c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3"/>
      <c r="BG72" s="61" t="s">
        <v>358</v>
      </c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3"/>
    </row>
    <row r="73" spans="1:79" ht="51.75" customHeight="1" x14ac:dyDescent="12.75">
      <c r="A73" s="90"/>
      <c r="B73" s="91"/>
      <c r="C73" s="91"/>
      <c r="D73" s="91"/>
      <c r="E73" s="92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61" t="s">
        <v>5</v>
      </c>
      <c r="V73" s="62"/>
      <c r="W73" s="62"/>
      <c r="X73" s="62"/>
      <c r="Y73" s="63"/>
      <c r="Z73" s="61" t="s">
        <v>4</v>
      </c>
      <c r="AA73" s="62"/>
      <c r="AB73" s="62"/>
      <c r="AC73" s="62"/>
      <c r="AD73" s="63"/>
      <c r="AE73" s="82" t="s">
        <v>147</v>
      </c>
      <c r="AF73" s="83"/>
      <c r="AG73" s="83"/>
      <c r="AH73" s="84"/>
      <c r="AI73" s="61" t="s">
        <v>6</v>
      </c>
      <c r="AJ73" s="62"/>
      <c r="AK73" s="62"/>
      <c r="AL73" s="62"/>
      <c r="AM73" s="63"/>
      <c r="AN73" s="61" t="s">
        <v>5</v>
      </c>
      <c r="AO73" s="62"/>
      <c r="AP73" s="62"/>
      <c r="AQ73" s="62"/>
      <c r="AR73" s="63"/>
      <c r="AS73" s="61" t="s">
        <v>4</v>
      </c>
      <c r="AT73" s="62"/>
      <c r="AU73" s="62"/>
      <c r="AV73" s="62"/>
      <c r="AW73" s="63"/>
      <c r="AX73" s="82" t="s">
        <v>147</v>
      </c>
      <c r="AY73" s="83"/>
      <c r="AZ73" s="83"/>
      <c r="BA73" s="84"/>
      <c r="BB73" s="61" t="s">
        <v>118</v>
      </c>
      <c r="BC73" s="62"/>
      <c r="BD73" s="62"/>
      <c r="BE73" s="62"/>
      <c r="BF73" s="63"/>
      <c r="BG73" s="61" t="s">
        <v>5</v>
      </c>
      <c r="BH73" s="62"/>
      <c r="BI73" s="62"/>
      <c r="BJ73" s="62"/>
      <c r="BK73" s="63"/>
      <c r="BL73" s="61" t="s">
        <v>4</v>
      </c>
      <c r="BM73" s="62"/>
      <c r="BN73" s="62"/>
      <c r="BO73" s="62"/>
      <c r="BP73" s="63"/>
      <c r="BQ73" s="82" t="s">
        <v>147</v>
      </c>
      <c r="BR73" s="83"/>
      <c r="BS73" s="83"/>
      <c r="BT73" s="84"/>
      <c r="BU73" s="46" t="s">
        <v>119</v>
      </c>
      <c r="BV73" s="46"/>
      <c r="BW73" s="46"/>
      <c r="BX73" s="46"/>
      <c r="BY73" s="46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3"/>
      <c r="U74" s="61">
        <v>3</v>
      </c>
      <c r="V74" s="62"/>
      <c r="W74" s="62"/>
      <c r="X74" s="62"/>
      <c r="Y74" s="63"/>
      <c r="Z74" s="61">
        <v>4</v>
      </c>
      <c r="AA74" s="62"/>
      <c r="AB74" s="62"/>
      <c r="AC74" s="62"/>
      <c r="AD74" s="63"/>
      <c r="AE74" s="61">
        <v>5</v>
      </c>
      <c r="AF74" s="62"/>
      <c r="AG74" s="62"/>
      <c r="AH74" s="63"/>
      <c r="AI74" s="61">
        <v>6</v>
      </c>
      <c r="AJ74" s="62"/>
      <c r="AK74" s="62"/>
      <c r="AL74" s="62"/>
      <c r="AM74" s="63"/>
      <c r="AN74" s="61">
        <v>7</v>
      </c>
      <c r="AO74" s="62"/>
      <c r="AP74" s="62"/>
      <c r="AQ74" s="62"/>
      <c r="AR74" s="63"/>
      <c r="AS74" s="61">
        <v>8</v>
      </c>
      <c r="AT74" s="62"/>
      <c r="AU74" s="62"/>
      <c r="AV74" s="62"/>
      <c r="AW74" s="63"/>
      <c r="AX74" s="61">
        <v>9</v>
      </c>
      <c r="AY74" s="62"/>
      <c r="AZ74" s="62"/>
      <c r="BA74" s="63"/>
      <c r="BB74" s="61">
        <v>10</v>
      </c>
      <c r="BC74" s="62"/>
      <c r="BD74" s="62"/>
      <c r="BE74" s="62"/>
      <c r="BF74" s="63"/>
      <c r="BG74" s="61">
        <v>11</v>
      </c>
      <c r="BH74" s="62"/>
      <c r="BI74" s="62"/>
      <c r="BJ74" s="62"/>
      <c r="BK74" s="63"/>
      <c r="BL74" s="61">
        <v>12</v>
      </c>
      <c r="BM74" s="62"/>
      <c r="BN74" s="62"/>
      <c r="BO74" s="62"/>
      <c r="BP74" s="63"/>
      <c r="BQ74" s="61">
        <v>13</v>
      </c>
      <c r="BR74" s="62"/>
      <c r="BS74" s="62"/>
      <c r="BT74" s="63"/>
      <c r="BU74" s="46">
        <v>14</v>
      </c>
      <c r="BV74" s="46"/>
      <c r="BW74" s="46"/>
      <c r="BX74" s="46"/>
      <c r="BY74" s="46"/>
    </row>
    <row r="75" spans="1:79" s="2" customFormat="1" ht="13.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6"/>
      <c r="U75" s="64" t="s">
        <v>86</v>
      </c>
      <c r="V75" s="65"/>
      <c r="W75" s="65"/>
      <c r="X75" s="65"/>
      <c r="Y75" s="66"/>
      <c r="Z75" s="64" t="s">
        <v>87</v>
      </c>
      <c r="AA75" s="65"/>
      <c r="AB75" s="65"/>
      <c r="AC75" s="65"/>
      <c r="AD75" s="66"/>
      <c r="AE75" s="64" t="s">
        <v>113</v>
      </c>
      <c r="AF75" s="65"/>
      <c r="AG75" s="65"/>
      <c r="AH75" s="66"/>
      <c r="AI75" s="72" t="s">
        <v>215</v>
      </c>
      <c r="AJ75" s="73"/>
      <c r="AK75" s="73"/>
      <c r="AL75" s="73"/>
      <c r="AM75" s="74"/>
      <c r="AN75" s="64" t="s">
        <v>88</v>
      </c>
      <c r="AO75" s="65"/>
      <c r="AP75" s="65"/>
      <c r="AQ75" s="65"/>
      <c r="AR75" s="66"/>
      <c r="AS75" s="64" t="s">
        <v>89</v>
      </c>
      <c r="AT75" s="65"/>
      <c r="AU75" s="65"/>
      <c r="AV75" s="65"/>
      <c r="AW75" s="66"/>
      <c r="AX75" s="64" t="s">
        <v>114</v>
      </c>
      <c r="AY75" s="65"/>
      <c r="AZ75" s="65"/>
      <c r="BA75" s="66"/>
      <c r="BB75" s="72" t="s">
        <v>215</v>
      </c>
      <c r="BC75" s="73"/>
      <c r="BD75" s="73"/>
      <c r="BE75" s="73"/>
      <c r="BF75" s="74"/>
      <c r="BG75" s="64" t="s">
        <v>79</v>
      </c>
      <c r="BH75" s="65"/>
      <c r="BI75" s="65"/>
      <c r="BJ75" s="65"/>
      <c r="BK75" s="66"/>
      <c r="BL75" s="64" t="s">
        <v>80</v>
      </c>
      <c r="BM75" s="65"/>
      <c r="BN75" s="65"/>
      <c r="BO75" s="65"/>
      <c r="BP75" s="66"/>
      <c r="BQ75" s="64" t="s">
        <v>115</v>
      </c>
      <c r="BR75" s="65"/>
      <c r="BS75" s="65"/>
      <c r="BT75" s="66"/>
      <c r="BU75" s="75" t="s">
        <v>215</v>
      </c>
      <c r="BV75" s="75"/>
      <c r="BW75" s="75"/>
      <c r="BX75" s="75"/>
      <c r="BY75" s="75"/>
      <c r="CA75" t="s">
        <v>35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30"/>
      <c r="U76" s="166"/>
      <c r="V76" s="167"/>
      <c r="W76" s="167"/>
      <c r="X76" s="167"/>
      <c r="Y76" s="168"/>
      <c r="Z76" s="166"/>
      <c r="AA76" s="167"/>
      <c r="AB76" s="167"/>
      <c r="AC76" s="167"/>
      <c r="AD76" s="168"/>
      <c r="AE76" s="166"/>
      <c r="AF76" s="167"/>
      <c r="AG76" s="167"/>
      <c r="AH76" s="168"/>
      <c r="AI76" s="166">
        <f>IF(ISNUMBER(U76),U76,0)+IF(ISNUMBER(Z76),Z76,0)</f>
        <v>0</v>
      </c>
      <c r="AJ76" s="167"/>
      <c r="AK76" s="167"/>
      <c r="AL76" s="167"/>
      <c r="AM76" s="168"/>
      <c r="AN76" s="166"/>
      <c r="AO76" s="167"/>
      <c r="AP76" s="167"/>
      <c r="AQ76" s="167"/>
      <c r="AR76" s="168"/>
      <c r="AS76" s="166"/>
      <c r="AT76" s="167"/>
      <c r="AU76" s="167"/>
      <c r="AV76" s="167"/>
      <c r="AW76" s="168"/>
      <c r="AX76" s="166"/>
      <c r="AY76" s="167"/>
      <c r="AZ76" s="167"/>
      <c r="BA76" s="168"/>
      <c r="BB76" s="166">
        <f>IF(ISNUMBER(AN76),AN76,0)+IF(ISNUMBER(AS76),AS76,0)</f>
        <v>0</v>
      </c>
      <c r="BC76" s="167"/>
      <c r="BD76" s="167"/>
      <c r="BE76" s="167"/>
      <c r="BF76" s="168"/>
      <c r="BG76" s="166"/>
      <c r="BH76" s="167"/>
      <c r="BI76" s="167"/>
      <c r="BJ76" s="167"/>
      <c r="BK76" s="168"/>
      <c r="BL76" s="166"/>
      <c r="BM76" s="167"/>
      <c r="BN76" s="167"/>
      <c r="BO76" s="167"/>
      <c r="BP76" s="168"/>
      <c r="BQ76" s="166"/>
      <c r="BR76" s="167"/>
      <c r="BS76" s="167"/>
      <c r="BT76" s="168"/>
      <c r="BU76" s="166">
        <f>IF(ISNUMBER(BG76),BG76,0)+IF(ISNUMBER(BL76),BL76,0)</f>
        <v>0</v>
      </c>
      <c r="BV76" s="167"/>
      <c r="BW76" s="167"/>
      <c r="BX76" s="167"/>
      <c r="BY76" s="168"/>
      <c r="CA76" s="9" t="s">
        <v>36</v>
      </c>
    </row>
    <row r="78" spans="1:79" ht="14.25" customHeight="1" x14ac:dyDescent="0.2">
      <c r="A78" s="48" t="s">
        <v>436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</row>
    <row r="80" spans="1:79" ht="23.1" customHeight="1" x14ac:dyDescent="0.2">
      <c r="A80" s="87" t="s">
        <v>149</v>
      </c>
      <c r="B80" s="88"/>
      <c r="C80" s="88"/>
      <c r="D80" s="89"/>
      <c r="E80" s="76" t="s">
        <v>20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8"/>
      <c r="X80" s="61" t="s">
        <v>359</v>
      </c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3"/>
      <c r="AR80" s="46" t="s">
        <v>361</v>
      </c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79" ht="48.75" customHeight="1" x14ac:dyDescent="0.2">
      <c r="A81" s="90"/>
      <c r="B81" s="91"/>
      <c r="C81" s="91"/>
      <c r="D81" s="92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1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82" t="s">
        <v>147</v>
      </c>
      <c r="AI81" s="83"/>
      <c r="AJ81" s="83"/>
      <c r="AK81" s="83"/>
      <c r="AL81" s="84"/>
      <c r="AM81" s="61" t="s">
        <v>6</v>
      </c>
      <c r="AN81" s="62"/>
      <c r="AO81" s="62"/>
      <c r="AP81" s="62"/>
      <c r="AQ81" s="63"/>
      <c r="AR81" s="61" t="s">
        <v>5</v>
      </c>
      <c r="AS81" s="62"/>
      <c r="AT81" s="62"/>
      <c r="AU81" s="62"/>
      <c r="AV81" s="63"/>
      <c r="AW81" s="61" t="s">
        <v>4</v>
      </c>
      <c r="AX81" s="62"/>
      <c r="AY81" s="62"/>
      <c r="AZ81" s="62"/>
      <c r="BA81" s="63"/>
      <c r="BB81" s="82" t="s">
        <v>147</v>
      </c>
      <c r="BC81" s="83"/>
      <c r="BD81" s="83"/>
      <c r="BE81" s="83"/>
      <c r="BF81" s="84"/>
      <c r="BG81" s="61" t="s">
        <v>118</v>
      </c>
      <c r="BH81" s="62"/>
      <c r="BI81" s="62"/>
      <c r="BJ81" s="62"/>
      <c r="BK81" s="63"/>
    </row>
    <row r="82" spans="1:79" ht="12.75" customHeight="1" x14ac:dyDescent="0.2">
      <c r="A82" s="61">
        <v>1</v>
      </c>
      <c r="B82" s="62"/>
      <c r="C82" s="62"/>
      <c r="D82" s="63"/>
      <c r="E82" s="61">
        <v>2</v>
      </c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3"/>
      <c r="X82" s="61">
        <v>3</v>
      </c>
      <c r="Y82" s="62"/>
      <c r="Z82" s="62"/>
      <c r="AA82" s="62"/>
      <c r="AB82" s="63"/>
      <c r="AC82" s="61">
        <v>4</v>
      </c>
      <c r="AD82" s="62"/>
      <c r="AE82" s="62"/>
      <c r="AF82" s="62"/>
      <c r="AG82" s="63"/>
      <c r="AH82" s="61">
        <v>5</v>
      </c>
      <c r="AI82" s="62"/>
      <c r="AJ82" s="62"/>
      <c r="AK82" s="62"/>
      <c r="AL82" s="63"/>
      <c r="AM82" s="61">
        <v>6</v>
      </c>
      <c r="AN82" s="62"/>
      <c r="AO82" s="62"/>
      <c r="AP82" s="62"/>
      <c r="AQ82" s="63"/>
      <c r="AR82" s="61">
        <v>7</v>
      </c>
      <c r="AS82" s="62"/>
      <c r="AT82" s="62"/>
      <c r="AU82" s="62"/>
      <c r="AV82" s="63"/>
      <c r="AW82" s="61">
        <v>8</v>
      </c>
      <c r="AX82" s="62"/>
      <c r="AY82" s="62"/>
      <c r="AZ82" s="62"/>
      <c r="BA82" s="63"/>
      <c r="BB82" s="61">
        <v>9</v>
      </c>
      <c r="BC82" s="62"/>
      <c r="BD82" s="62"/>
      <c r="BE82" s="62"/>
      <c r="BF82" s="63"/>
      <c r="BG82" s="61">
        <v>10</v>
      </c>
      <c r="BH82" s="62"/>
      <c r="BI82" s="62"/>
      <c r="BJ82" s="62"/>
      <c r="BK82" s="63"/>
    </row>
    <row r="83" spans="1:79" s="2" customFormat="1" ht="12.75" hidden="1" customHeight="1" x14ac:dyDescent="12.75">
      <c r="A83" s="64" t="s">
        <v>85</v>
      </c>
      <c r="B83" s="65"/>
      <c r="C83" s="65"/>
      <c r="D83" s="66"/>
      <c r="E83" s="64" t="s">
        <v>78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6"/>
      <c r="X83" s="94" t="s">
        <v>81</v>
      </c>
      <c r="Y83" s="95"/>
      <c r="Z83" s="95"/>
      <c r="AA83" s="95"/>
      <c r="AB83" s="96"/>
      <c r="AC83" s="94" t="s">
        <v>82</v>
      </c>
      <c r="AD83" s="95"/>
      <c r="AE83" s="95"/>
      <c r="AF83" s="95"/>
      <c r="AG83" s="96"/>
      <c r="AH83" s="64" t="s">
        <v>116</v>
      </c>
      <c r="AI83" s="65"/>
      <c r="AJ83" s="65"/>
      <c r="AK83" s="65"/>
      <c r="AL83" s="66"/>
      <c r="AM83" s="72" t="s">
        <v>216</v>
      </c>
      <c r="AN83" s="73"/>
      <c r="AO83" s="73"/>
      <c r="AP83" s="73"/>
      <c r="AQ83" s="74"/>
      <c r="AR83" s="64" t="s">
        <v>83</v>
      </c>
      <c r="AS83" s="65"/>
      <c r="AT83" s="65"/>
      <c r="AU83" s="65"/>
      <c r="AV83" s="66"/>
      <c r="AW83" s="64" t="s">
        <v>84</v>
      </c>
      <c r="AX83" s="65"/>
      <c r="AY83" s="65"/>
      <c r="AZ83" s="65"/>
      <c r="BA83" s="66"/>
      <c r="BB83" s="64" t="s">
        <v>117</v>
      </c>
      <c r="BC83" s="65"/>
      <c r="BD83" s="65"/>
      <c r="BE83" s="65"/>
      <c r="BF83" s="66"/>
      <c r="BG83" s="72" t="s">
        <v>216</v>
      </c>
      <c r="BH83" s="73"/>
      <c r="BI83" s="73"/>
      <c r="BJ83" s="73"/>
      <c r="BK83" s="74"/>
      <c r="CA83" t="s">
        <v>37</v>
      </c>
    </row>
    <row r="84" spans="1:79" s="138" customFormat="1" ht="12.75" customHeight="1" x14ac:dyDescent="0.2">
      <c r="A84" s="158">
        <v>2111</v>
      </c>
      <c r="B84" s="159"/>
      <c r="C84" s="159"/>
      <c r="D84" s="160"/>
      <c r="E84" s="132" t="s">
        <v>368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4"/>
      <c r="X84" s="162">
        <v>2307000</v>
      </c>
      <c r="Y84" s="163"/>
      <c r="Z84" s="163"/>
      <c r="AA84" s="163"/>
      <c r="AB84" s="164"/>
      <c r="AC84" s="162">
        <v>0</v>
      </c>
      <c r="AD84" s="163"/>
      <c r="AE84" s="163"/>
      <c r="AF84" s="163"/>
      <c r="AG84" s="164"/>
      <c r="AH84" s="162">
        <v>0</v>
      </c>
      <c r="AI84" s="163"/>
      <c r="AJ84" s="163"/>
      <c r="AK84" s="163"/>
      <c r="AL84" s="164"/>
      <c r="AM84" s="162">
        <f>IF(ISNUMBER(X84),X84,0)+IF(ISNUMBER(AC84),AC84,0)</f>
        <v>2307000</v>
      </c>
      <c r="AN84" s="163"/>
      <c r="AO84" s="163"/>
      <c r="AP84" s="163"/>
      <c r="AQ84" s="164"/>
      <c r="AR84" s="162">
        <v>2307000</v>
      </c>
      <c r="AS84" s="163"/>
      <c r="AT84" s="163"/>
      <c r="AU84" s="163"/>
      <c r="AV84" s="164"/>
      <c r="AW84" s="162">
        <v>0</v>
      </c>
      <c r="AX84" s="163"/>
      <c r="AY84" s="163"/>
      <c r="AZ84" s="163"/>
      <c r="BA84" s="164"/>
      <c r="BB84" s="162">
        <v>0</v>
      </c>
      <c r="BC84" s="163"/>
      <c r="BD84" s="163"/>
      <c r="BE84" s="163"/>
      <c r="BF84" s="164"/>
      <c r="BG84" s="161">
        <f>IF(ISNUMBER(AR84),AR84,0)+IF(ISNUMBER(AW84),AW84,0)</f>
        <v>2307000</v>
      </c>
      <c r="BH84" s="161"/>
      <c r="BI84" s="161"/>
      <c r="BJ84" s="161"/>
      <c r="BK84" s="161"/>
      <c r="CA84" s="138" t="s">
        <v>38</v>
      </c>
    </row>
    <row r="85" spans="1:79" s="138" customFormat="1" ht="12.75" customHeight="1" x14ac:dyDescent="0.2">
      <c r="A85" s="158">
        <v>2120</v>
      </c>
      <c r="B85" s="159"/>
      <c r="C85" s="159"/>
      <c r="D85" s="160"/>
      <c r="E85" s="132" t="s">
        <v>369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4"/>
      <c r="X85" s="162">
        <v>471200</v>
      </c>
      <c r="Y85" s="163"/>
      <c r="Z85" s="163"/>
      <c r="AA85" s="163"/>
      <c r="AB85" s="164"/>
      <c r="AC85" s="162">
        <v>0</v>
      </c>
      <c r="AD85" s="163"/>
      <c r="AE85" s="163"/>
      <c r="AF85" s="163"/>
      <c r="AG85" s="164"/>
      <c r="AH85" s="162">
        <v>0</v>
      </c>
      <c r="AI85" s="163"/>
      <c r="AJ85" s="163"/>
      <c r="AK85" s="163"/>
      <c r="AL85" s="164"/>
      <c r="AM85" s="162">
        <f>IF(ISNUMBER(X85),X85,0)+IF(ISNUMBER(AC85),AC85,0)</f>
        <v>471200</v>
      </c>
      <c r="AN85" s="163"/>
      <c r="AO85" s="163"/>
      <c r="AP85" s="163"/>
      <c r="AQ85" s="164"/>
      <c r="AR85" s="162">
        <v>471200</v>
      </c>
      <c r="AS85" s="163"/>
      <c r="AT85" s="163"/>
      <c r="AU85" s="163"/>
      <c r="AV85" s="164"/>
      <c r="AW85" s="162">
        <v>0</v>
      </c>
      <c r="AX85" s="163"/>
      <c r="AY85" s="163"/>
      <c r="AZ85" s="163"/>
      <c r="BA85" s="164"/>
      <c r="BB85" s="162">
        <v>0</v>
      </c>
      <c r="BC85" s="163"/>
      <c r="BD85" s="163"/>
      <c r="BE85" s="163"/>
      <c r="BF85" s="164"/>
      <c r="BG85" s="161">
        <f>IF(ISNUMBER(AR85),AR85,0)+IF(ISNUMBER(AW85),AW85,0)</f>
        <v>471200</v>
      </c>
      <c r="BH85" s="161"/>
      <c r="BI85" s="161"/>
      <c r="BJ85" s="161"/>
      <c r="BK85" s="161"/>
    </row>
    <row r="86" spans="1:79" s="138" customFormat="1" ht="12.75" customHeight="1" x14ac:dyDescent="0.2">
      <c r="A86" s="158">
        <v>2210</v>
      </c>
      <c r="B86" s="159"/>
      <c r="C86" s="159"/>
      <c r="D86" s="160"/>
      <c r="E86" s="132" t="s">
        <v>370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4"/>
      <c r="X86" s="162">
        <v>47000</v>
      </c>
      <c r="Y86" s="163"/>
      <c r="Z86" s="163"/>
      <c r="AA86" s="163"/>
      <c r="AB86" s="164"/>
      <c r="AC86" s="162">
        <v>5000</v>
      </c>
      <c r="AD86" s="163"/>
      <c r="AE86" s="163"/>
      <c r="AF86" s="163"/>
      <c r="AG86" s="164"/>
      <c r="AH86" s="162">
        <v>0</v>
      </c>
      <c r="AI86" s="163"/>
      <c r="AJ86" s="163"/>
      <c r="AK86" s="163"/>
      <c r="AL86" s="164"/>
      <c r="AM86" s="162">
        <f>IF(ISNUMBER(X86),X86,0)+IF(ISNUMBER(AC86),AC86,0)</f>
        <v>52000</v>
      </c>
      <c r="AN86" s="163"/>
      <c r="AO86" s="163"/>
      <c r="AP86" s="163"/>
      <c r="AQ86" s="164"/>
      <c r="AR86" s="162">
        <v>50760</v>
      </c>
      <c r="AS86" s="163"/>
      <c r="AT86" s="163"/>
      <c r="AU86" s="163"/>
      <c r="AV86" s="164"/>
      <c r="AW86" s="162">
        <v>5000</v>
      </c>
      <c r="AX86" s="163"/>
      <c r="AY86" s="163"/>
      <c r="AZ86" s="163"/>
      <c r="BA86" s="164"/>
      <c r="BB86" s="162">
        <v>0</v>
      </c>
      <c r="BC86" s="163"/>
      <c r="BD86" s="163"/>
      <c r="BE86" s="163"/>
      <c r="BF86" s="164"/>
      <c r="BG86" s="161">
        <f>IF(ISNUMBER(AR86),AR86,0)+IF(ISNUMBER(AW86),AW86,0)</f>
        <v>55760</v>
      </c>
      <c r="BH86" s="161"/>
      <c r="BI86" s="161"/>
      <c r="BJ86" s="161"/>
      <c r="BK86" s="161"/>
    </row>
    <row r="87" spans="1:79" s="138" customFormat="1" ht="12.75" customHeight="1" x14ac:dyDescent="0.2">
      <c r="A87" s="158">
        <v>2240</v>
      </c>
      <c r="B87" s="159"/>
      <c r="C87" s="159"/>
      <c r="D87" s="160"/>
      <c r="E87" s="132" t="s">
        <v>371</v>
      </c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4"/>
      <c r="X87" s="162">
        <v>94000</v>
      </c>
      <c r="Y87" s="163"/>
      <c r="Z87" s="163"/>
      <c r="AA87" s="163"/>
      <c r="AB87" s="164"/>
      <c r="AC87" s="162">
        <v>0</v>
      </c>
      <c r="AD87" s="163"/>
      <c r="AE87" s="163"/>
      <c r="AF87" s="163"/>
      <c r="AG87" s="164"/>
      <c r="AH87" s="162">
        <v>0</v>
      </c>
      <c r="AI87" s="163"/>
      <c r="AJ87" s="163"/>
      <c r="AK87" s="163"/>
      <c r="AL87" s="164"/>
      <c r="AM87" s="162">
        <f>IF(ISNUMBER(X87),X87,0)+IF(ISNUMBER(AC87),AC87,0)</f>
        <v>94000</v>
      </c>
      <c r="AN87" s="163"/>
      <c r="AO87" s="163"/>
      <c r="AP87" s="163"/>
      <c r="AQ87" s="164"/>
      <c r="AR87" s="162">
        <v>101520</v>
      </c>
      <c r="AS87" s="163"/>
      <c r="AT87" s="163"/>
      <c r="AU87" s="163"/>
      <c r="AV87" s="164"/>
      <c r="AW87" s="162">
        <v>0</v>
      </c>
      <c r="AX87" s="163"/>
      <c r="AY87" s="163"/>
      <c r="AZ87" s="163"/>
      <c r="BA87" s="164"/>
      <c r="BB87" s="162">
        <v>0</v>
      </c>
      <c r="BC87" s="163"/>
      <c r="BD87" s="163"/>
      <c r="BE87" s="163"/>
      <c r="BF87" s="164"/>
      <c r="BG87" s="161">
        <f>IF(ISNUMBER(AR87),AR87,0)+IF(ISNUMBER(AW87),AW87,0)</f>
        <v>101520</v>
      </c>
      <c r="BH87" s="161"/>
      <c r="BI87" s="161"/>
      <c r="BJ87" s="161"/>
      <c r="BK87" s="161"/>
    </row>
    <row r="88" spans="1:79" s="138" customFormat="1" ht="12.75" customHeight="1" x14ac:dyDescent="0.2">
      <c r="A88" s="158">
        <v>2272</v>
      </c>
      <c r="B88" s="159"/>
      <c r="C88" s="159"/>
      <c r="D88" s="160"/>
      <c r="E88" s="132" t="s">
        <v>372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62">
        <v>9780</v>
      </c>
      <c r="Y88" s="163"/>
      <c r="Z88" s="163"/>
      <c r="AA88" s="163"/>
      <c r="AB88" s="164"/>
      <c r="AC88" s="162">
        <v>0</v>
      </c>
      <c r="AD88" s="163"/>
      <c r="AE88" s="163"/>
      <c r="AF88" s="163"/>
      <c r="AG88" s="164"/>
      <c r="AH88" s="162">
        <v>0</v>
      </c>
      <c r="AI88" s="163"/>
      <c r="AJ88" s="163"/>
      <c r="AK88" s="163"/>
      <c r="AL88" s="164"/>
      <c r="AM88" s="162">
        <f>IF(ISNUMBER(X88),X88,0)+IF(ISNUMBER(AC88),AC88,0)</f>
        <v>9780</v>
      </c>
      <c r="AN88" s="163"/>
      <c r="AO88" s="163"/>
      <c r="AP88" s="163"/>
      <c r="AQ88" s="164"/>
      <c r="AR88" s="162">
        <v>10500</v>
      </c>
      <c r="AS88" s="163"/>
      <c r="AT88" s="163"/>
      <c r="AU88" s="163"/>
      <c r="AV88" s="164"/>
      <c r="AW88" s="162">
        <v>0</v>
      </c>
      <c r="AX88" s="163"/>
      <c r="AY88" s="163"/>
      <c r="AZ88" s="163"/>
      <c r="BA88" s="164"/>
      <c r="BB88" s="162">
        <v>0</v>
      </c>
      <c r="BC88" s="163"/>
      <c r="BD88" s="163"/>
      <c r="BE88" s="163"/>
      <c r="BF88" s="164"/>
      <c r="BG88" s="161">
        <f>IF(ISNUMBER(AR88),AR88,0)+IF(ISNUMBER(AW88),AW88,0)</f>
        <v>10500</v>
      </c>
      <c r="BH88" s="161"/>
      <c r="BI88" s="161"/>
      <c r="BJ88" s="161"/>
      <c r="BK88" s="161"/>
    </row>
    <row r="89" spans="1:79" s="138" customFormat="1" ht="12.75" customHeight="1" x14ac:dyDescent="0.2">
      <c r="A89" s="158">
        <v>2273</v>
      </c>
      <c r="B89" s="159"/>
      <c r="C89" s="159"/>
      <c r="D89" s="160"/>
      <c r="E89" s="132" t="s">
        <v>373</v>
      </c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4"/>
      <c r="X89" s="162">
        <v>472570</v>
      </c>
      <c r="Y89" s="163"/>
      <c r="Z89" s="163"/>
      <c r="AA89" s="163"/>
      <c r="AB89" s="164"/>
      <c r="AC89" s="162">
        <v>0</v>
      </c>
      <c r="AD89" s="163"/>
      <c r="AE89" s="163"/>
      <c r="AF89" s="163"/>
      <c r="AG89" s="164"/>
      <c r="AH89" s="162">
        <v>0</v>
      </c>
      <c r="AI89" s="163"/>
      <c r="AJ89" s="163"/>
      <c r="AK89" s="163"/>
      <c r="AL89" s="164"/>
      <c r="AM89" s="162">
        <f>IF(ISNUMBER(X89),X89,0)+IF(ISNUMBER(AC89),AC89,0)</f>
        <v>472570</v>
      </c>
      <c r="AN89" s="163"/>
      <c r="AO89" s="163"/>
      <c r="AP89" s="163"/>
      <c r="AQ89" s="164"/>
      <c r="AR89" s="162">
        <v>510380</v>
      </c>
      <c r="AS89" s="163"/>
      <c r="AT89" s="163"/>
      <c r="AU89" s="163"/>
      <c r="AV89" s="164"/>
      <c r="AW89" s="162">
        <v>0</v>
      </c>
      <c r="AX89" s="163"/>
      <c r="AY89" s="163"/>
      <c r="AZ89" s="163"/>
      <c r="BA89" s="164"/>
      <c r="BB89" s="162">
        <v>0</v>
      </c>
      <c r="BC89" s="163"/>
      <c r="BD89" s="163"/>
      <c r="BE89" s="163"/>
      <c r="BF89" s="164"/>
      <c r="BG89" s="161">
        <f>IF(ISNUMBER(AR89),AR89,0)+IF(ISNUMBER(AW89),AW89,0)</f>
        <v>510380</v>
      </c>
      <c r="BH89" s="161"/>
      <c r="BI89" s="161"/>
      <c r="BJ89" s="161"/>
      <c r="BK89" s="161"/>
    </row>
    <row r="90" spans="1:79" s="138" customFormat="1" ht="12.75" customHeight="1" x14ac:dyDescent="0.2">
      <c r="A90" s="158">
        <v>2274</v>
      </c>
      <c r="B90" s="159"/>
      <c r="C90" s="159"/>
      <c r="D90" s="160"/>
      <c r="E90" s="132" t="s">
        <v>374</v>
      </c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4"/>
      <c r="X90" s="162">
        <v>354650</v>
      </c>
      <c r="Y90" s="163"/>
      <c r="Z90" s="163"/>
      <c r="AA90" s="163"/>
      <c r="AB90" s="164"/>
      <c r="AC90" s="162">
        <v>0</v>
      </c>
      <c r="AD90" s="163"/>
      <c r="AE90" s="163"/>
      <c r="AF90" s="163"/>
      <c r="AG90" s="164"/>
      <c r="AH90" s="162">
        <v>0</v>
      </c>
      <c r="AI90" s="163"/>
      <c r="AJ90" s="163"/>
      <c r="AK90" s="163"/>
      <c r="AL90" s="164"/>
      <c r="AM90" s="162">
        <f>IF(ISNUMBER(X90),X90,0)+IF(ISNUMBER(AC90),AC90,0)</f>
        <v>354650</v>
      </c>
      <c r="AN90" s="163"/>
      <c r="AO90" s="163"/>
      <c r="AP90" s="163"/>
      <c r="AQ90" s="164"/>
      <c r="AR90" s="162">
        <v>383040</v>
      </c>
      <c r="AS90" s="163"/>
      <c r="AT90" s="163"/>
      <c r="AU90" s="163"/>
      <c r="AV90" s="164"/>
      <c r="AW90" s="162">
        <v>0</v>
      </c>
      <c r="AX90" s="163"/>
      <c r="AY90" s="163"/>
      <c r="AZ90" s="163"/>
      <c r="BA90" s="164"/>
      <c r="BB90" s="162">
        <v>0</v>
      </c>
      <c r="BC90" s="163"/>
      <c r="BD90" s="163"/>
      <c r="BE90" s="163"/>
      <c r="BF90" s="164"/>
      <c r="BG90" s="161">
        <f>IF(ISNUMBER(AR90),AR90,0)+IF(ISNUMBER(AW90),AW90,0)</f>
        <v>383040</v>
      </c>
      <c r="BH90" s="161"/>
      <c r="BI90" s="161"/>
      <c r="BJ90" s="161"/>
      <c r="BK90" s="161"/>
    </row>
    <row r="91" spans="1:79" s="138" customFormat="1" ht="12.75" customHeight="1" x14ac:dyDescent="0.2">
      <c r="A91" s="158">
        <v>2800</v>
      </c>
      <c r="B91" s="159"/>
      <c r="C91" s="159"/>
      <c r="D91" s="160"/>
      <c r="E91" s="132" t="s">
        <v>376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4"/>
      <c r="X91" s="162">
        <v>1400</v>
      </c>
      <c r="Y91" s="163"/>
      <c r="Z91" s="163"/>
      <c r="AA91" s="163"/>
      <c r="AB91" s="164"/>
      <c r="AC91" s="162">
        <v>0</v>
      </c>
      <c r="AD91" s="163"/>
      <c r="AE91" s="163"/>
      <c r="AF91" s="163"/>
      <c r="AG91" s="164"/>
      <c r="AH91" s="162">
        <v>0</v>
      </c>
      <c r="AI91" s="163"/>
      <c r="AJ91" s="163"/>
      <c r="AK91" s="163"/>
      <c r="AL91" s="164"/>
      <c r="AM91" s="162">
        <f>IF(ISNUMBER(X91),X91,0)+IF(ISNUMBER(AC91),AC91,0)</f>
        <v>1400</v>
      </c>
      <c r="AN91" s="163"/>
      <c r="AO91" s="163"/>
      <c r="AP91" s="163"/>
      <c r="AQ91" s="164"/>
      <c r="AR91" s="162">
        <v>1400</v>
      </c>
      <c r="AS91" s="163"/>
      <c r="AT91" s="163"/>
      <c r="AU91" s="163"/>
      <c r="AV91" s="164"/>
      <c r="AW91" s="162">
        <v>0</v>
      </c>
      <c r="AX91" s="163"/>
      <c r="AY91" s="163"/>
      <c r="AZ91" s="163"/>
      <c r="BA91" s="164"/>
      <c r="BB91" s="162">
        <v>0</v>
      </c>
      <c r="BC91" s="163"/>
      <c r="BD91" s="163"/>
      <c r="BE91" s="163"/>
      <c r="BF91" s="164"/>
      <c r="BG91" s="161">
        <f>IF(ISNUMBER(AR91),AR91,0)+IF(ISNUMBER(AW91),AW91,0)</f>
        <v>1400</v>
      </c>
      <c r="BH91" s="161"/>
      <c r="BI91" s="161"/>
      <c r="BJ91" s="161"/>
      <c r="BK91" s="161"/>
    </row>
    <row r="92" spans="1:79" s="138" customFormat="1" ht="25.5" customHeight="1" x14ac:dyDescent="0.2">
      <c r="A92" s="158">
        <v>3110</v>
      </c>
      <c r="B92" s="159"/>
      <c r="C92" s="159"/>
      <c r="D92" s="160"/>
      <c r="E92" s="132" t="s">
        <v>551</v>
      </c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62">
        <v>0</v>
      </c>
      <c r="Y92" s="163"/>
      <c r="Z92" s="163"/>
      <c r="AA92" s="163"/>
      <c r="AB92" s="164"/>
      <c r="AC92" s="162">
        <v>0</v>
      </c>
      <c r="AD92" s="163"/>
      <c r="AE92" s="163"/>
      <c r="AF92" s="163"/>
      <c r="AG92" s="164"/>
      <c r="AH92" s="162">
        <v>0</v>
      </c>
      <c r="AI92" s="163"/>
      <c r="AJ92" s="163"/>
      <c r="AK92" s="163"/>
      <c r="AL92" s="164"/>
      <c r="AM92" s="162">
        <f>IF(ISNUMBER(X92),X92,0)+IF(ISNUMBER(AC92),AC92,0)</f>
        <v>0</v>
      </c>
      <c r="AN92" s="163"/>
      <c r="AO92" s="163"/>
      <c r="AP92" s="163"/>
      <c r="AQ92" s="164"/>
      <c r="AR92" s="162">
        <v>0</v>
      </c>
      <c r="AS92" s="163"/>
      <c r="AT92" s="163"/>
      <c r="AU92" s="163"/>
      <c r="AV92" s="164"/>
      <c r="AW92" s="162">
        <v>0</v>
      </c>
      <c r="AX92" s="163"/>
      <c r="AY92" s="163"/>
      <c r="AZ92" s="163"/>
      <c r="BA92" s="164"/>
      <c r="BB92" s="162">
        <v>0</v>
      </c>
      <c r="BC92" s="163"/>
      <c r="BD92" s="163"/>
      <c r="BE92" s="163"/>
      <c r="BF92" s="164"/>
      <c r="BG92" s="161">
        <f>IF(ISNUMBER(AR92),AR92,0)+IF(ISNUMBER(AW92),AW92,0)</f>
        <v>0</v>
      </c>
      <c r="BH92" s="161"/>
      <c r="BI92" s="161"/>
      <c r="BJ92" s="161"/>
      <c r="BK92" s="161"/>
    </row>
    <row r="93" spans="1:79" s="138" customFormat="1" ht="12.75" customHeight="1" x14ac:dyDescent="0.2">
      <c r="A93" s="158">
        <v>3132</v>
      </c>
      <c r="B93" s="159"/>
      <c r="C93" s="159"/>
      <c r="D93" s="160"/>
      <c r="E93" s="132" t="s">
        <v>627</v>
      </c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4"/>
      <c r="X93" s="162">
        <v>0</v>
      </c>
      <c r="Y93" s="163"/>
      <c r="Z93" s="163"/>
      <c r="AA93" s="163"/>
      <c r="AB93" s="164"/>
      <c r="AC93" s="162">
        <v>0</v>
      </c>
      <c r="AD93" s="163"/>
      <c r="AE93" s="163"/>
      <c r="AF93" s="163"/>
      <c r="AG93" s="164"/>
      <c r="AH93" s="162">
        <v>0</v>
      </c>
      <c r="AI93" s="163"/>
      <c r="AJ93" s="163"/>
      <c r="AK93" s="163"/>
      <c r="AL93" s="164"/>
      <c r="AM93" s="162">
        <f>IF(ISNUMBER(X93),X93,0)+IF(ISNUMBER(AC93),AC93,0)</f>
        <v>0</v>
      </c>
      <c r="AN93" s="163"/>
      <c r="AO93" s="163"/>
      <c r="AP93" s="163"/>
      <c r="AQ93" s="164"/>
      <c r="AR93" s="162">
        <v>0</v>
      </c>
      <c r="AS93" s="163"/>
      <c r="AT93" s="163"/>
      <c r="AU93" s="163"/>
      <c r="AV93" s="164"/>
      <c r="AW93" s="162">
        <v>0</v>
      </c>
      <c r="AX93" s="163"/>
      <c r="AY93" s="163"/>
      <c r="AZ93" s="163"/>
      <c r="BA93" s="164"/>
      <c r="BB93" s="162">
        <v>0</v>
      </c>
      <c r="BC93" s="163"/>
      <c r="BD93" s="163"/>
      <c r="BE93" s="163"/>
      <c r="BF93" s="164"/>
      <c r="BG93" s="161">
        <f>IF(ISNUMBER(AR93),AR93,0)+IF(ISNUMBER(AW93),AW93,0)</f>
        <v>0</v>
      </c>
      <c r="BH93" s="161"/>
      <c r="BI93" s="161"/>
      <c r="BJ93" s="161"/>
      <c r="BK93" s="161"/>
    </row>
    <row r="94" spans="1:79" s="9" customFormat="1" ht="12.75" customHeight="1" x14ac:dyDescent="0.2">
      <c r="A94" s="127"/>
      <c r="B94" s="128"/>
      <c r="C94" s="128"/>
      <c r="D94" s="130"/>
      <c r="E94" s="139" t="s">
        <v>179</v>
      </c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1"/>
      <c r="X94" s="166">
        <v>3757600</v>
      </c>
      <c r="Y94" s="167"/>
      <c r="Z94" s="167"/>
      <c r="AA94" s="167"/>
      <c r="AB94" s="168"/>
      <c r="AC94" s="166">
        <v>5000</v>
      </c>
      <c r="AD94" s="167"/>
      <c r="AE94" s="167"/>
      <c r="AF94" s="167"/>
      <c r="AG94" s="168"/>
      <c r="AH94" s="166">
        <v>0</v>
      </c>
      <c r="AI94" s="167"/>
      <c r="AJ94" s="167"/>
      <c r="AK94" s="167"/>
      <c r="AL94" s="168"/>
      <c r="AM94" s="166">
        <f>IF(ISNUMBER(X94),X94,0)+IF(ISNUMBER(AC94),AC94,0)</f>
        <v>3762600</v>
      </c>
      <c r="AN94" s="167"/>
      <c r="AO94" s="167"/>
      <c r="AP94" s="167"/>
      <c r="AQ94" s="168"/>
      <c r="AR94" s="166">
        <v>3835800</v>
      </c>
      <c r="AS94" s="167"/>
      <c r="AT94" s="167"/>
      <c r="AU94" s="167"/>
      <c r="AV94" s="168"/>
      <c r="AW94" s="166">
        <v>5000</v>
      </c>
      <c r="AX94" s="167"/>
      <c r="AY94" s="167"/>
      <c r="AZ94" s="167"/>
      <c r="BA94" s="168"/>
      <c r="BB94" s="166">
        <v>0</v>
      </c>
      <c r="BC94" s="167"/>
      <c r="BD94" s="167"/>
      <c r="BE94" s="167"/>
      <c r="BF94" s="168"/>
      <c r="BG94" s="165">
        <f>IF(ISNUMBER(AR94),AR94,0)+IF(ISNUMBER(AW94),AW94,0)</f>
        <v>3840800</v>
      </c>
      <c r="BH94" s="165"/>
      <c r="BI94" s="165"/>
      <c r="BJ94" s="165"/>
      <c r="BK94" s="165"/>
    </row>
    <row r="96" spans="1:79" ht="14.25" customHeight="1" x14ac:dyDescent="0.2">
      <c r="A96" s="48" t="s">
        <v>437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69" t="s">
        <v>355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</row>
    <row r="98" spans="1:79" ht="23.1" customHeight="1" x14ac:dyDescent="0.2">
      <c r="A98" s="87" t="s">
        <v>150</v>
      </c>
      <c r="B98" s="88"/>
      <c r="C98" s="88"/>
      <c r="D98" s="88"/>
      <c r="E98" s="89"/>
      <c r="F98" s="76" t="s">
        <v>20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8"/>
      <c r="X98" s="46" t="s">
        <v>359</v>
      </c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61" t="s">
        <v>361</v>
      </c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3"/>
    </row>
    <row r="99" spans="1:79" ht="53.25" customHeight="1" x14ac:dyDescent="0.2">
      <c r="A99" s="90"/>
      <c r="B99" s="91"/>
      <c r="C99" s="91"/>
      <c r="D99" s="91"/>
      <c r="E99" s="92"/>
      <c r="F99" s="7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1"/>
      <c r="X99" s="61" t="s">
        <v>5</v>
      </c>
      <c r="Y99" s="62"/>
      <c r="Z99" s="62"/>
      <c r="AA99" s="62"/>
      <c r="AB99" s="63"/>
      <c r="AC99" s="61" t="s">
        <v>4</v>
      </c>
      <c r="AD99" s="62"/>
      <c r="AE99" s="62"/>
      <c r="AF99" s="62"/>
      <c r="AG99" s="63"/>
      <c r="AH99" s="82" t="s">
        <v>147</v>
      </c>
      <c r="AI99" s="83"/>
      <c r="AJ99" s="83"/>
      <c r="AK99" s="83"/>
      <c r="AL99" s="84"/>
      <c r="AM99" s="61" t="s">
        <v>6</v>
      </c>
      <c r="AN99" s="62"/>
      <c r="AO99" s="62"/>
      <c r="AP99" s="62"/>
      <c r="AQ99" s="63"/>
      <c r="AR99" s="61" t="s">
        <v>5</v>
      </c>
      <c r="AS99" s="62"/>
      <c r="AT99" s="62"/>
      <c r="AU99" s="62"/>
      <c r="AV99" s="63"/>
      <c r="AW99" s="61" t="s">
        <v>4</v>
      </c>
      <c r="AX99" s="62"/>
      <c r="AY99" s="62"/>
      <c r="AZ99" s="62"/>
      <c r="BA99" s="63"/>
      <c r="BB99" s="100" t="s">
        <v>147</v>
      </c>
      <c r="BC99" s="100"/>
      <c r="BD99" s="100"/>
      <c r="BE99" s="100"/>
      <c r="BF99" s="100"/>
      <c r="BG99" s="61" t="s">
        <v>118</v>
      </c>
      <c r="BH99" s="62"/>
      <c r="BI99" s="62"/>
      <c r="BJ99" s="62"/>
      <c r="BK99" s="63"/>
    </row>
    <row r="100" spans="1:79" ht="15" customHeight="1" x14ac:dyDescent="0.2">
      <c r="A100" s="61">
        <v>1</v>
      </c>
      <c r="B100" s="62"/>
      <c r="C100" s="62"/>
      <c r="D100" s="62"/>
      <c r="E100" s="63"/>
      <c r="F100" s="61">
        <v>2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1">
        <v>3</v>
      </c>
      <c r="Y100" s="62"/>
      <c r="Z100" s="62"/>
      <c r="AA100" s="62"/>
      <c r="AB100" s="63"/>
      <c r="AC100" s="61">
        <v>4</v>
      </c>
      <c r="AD100" s="62"/>
      <c r="AE100" s="62"/>
      <c r="AF100" s="62"/>
      <c r="AG100" s="63"/>
      <c r="AH100" s="61">
        <v>5</v>
      </c>
      <c r="AI100" s="62"/>
      <c r="AJ100" s="62"/>
      <c r="AK100" s="62"/>
      <c r="AL100" s="63"/>
      <c r="AM100" s="61">
        <v>6</v>
      </c>
      <c r="AN100" s="62"/>
      <c r="AO100" s="62"/>
      <c r="AP100" s="62"/>
      <c r="AQ100" s="63"/>
      <c r="AR100" s="61">
        <v>7</v>
      </c>
      <c r="AS100" s="62"/>
      <c r="AT100" s="62"/>
      <c r="AU100" s="62"/>
      <c r="AV100" s="63"/>
      <c r="AW100" s="61">
        <v>8</v>
      </c>
      <c r="AX100" s="62"/>
      <c r="AY100" s="62"/>
      <c r="AZ100" s="62"/>
      <c r="BA100" s="63"/>
      <c r="BB100" s="61">
        <v>9</v>
      </c>
      <c r="BC100" s="62"/>
      <c r="BD100" s="62"/>
      <c r="BE100" s="62"/>
      <c r="BF100" s="63"/>
      <c r="BG100" s="61">
        <v>10</v>
      </c>
      <c r="BH100" s="62"/>
      <c r="BI100" s="62"/>
      <c r="BJ100" s="62"/>
      <c r="BK100" s="63"/>
    </row>
    <row r="101" spans="1:79" s="2" customFormat="1" ht="15" hidden="1" customHeight="1" x14ac:dyDescent="0.2">
      <c r="A101" s="64" t="s">
        <v>85</v>
      </c>
      <c r="B101" s="65"/>
      <c r="C101" s="65"/>
      <c r="D101" s="65"/>
      <c r="E101" s="66"/>
      <c r="F101" s="64" t="s">
        <v>78</v>
      </c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6"/>
      <c r="X101" s="64" t="s">
        <v>81</v>
      </c>
      <c r="Y101" s="65"/>
      <c r="Z101" s="65"/>
      <c r="AA101" s="65"/>
      <c r="AB101" s="66"/>
      <c r="AC101" s="64" t="s">
        <v>82</v>
      </c>
      <c r="AD101" s="65"/>
      <c r="AE101" s="65"/>
      <c r="AF101" s="65"/>
      <c r="AG101" s="66"/>
      <c r="AH101" s="64" t="s">
        <v>116</v>
      </c>
      <c r="AI101" s="65"/>
      <c r="AJ101" s="65"/>
      <c r="AK101" s="65"/>
      <c r="AL101" s="66"/>
      <c r="AM101" s="72" t="s">
        <v>216</v>
      </c>
      <c r="AN101" s="73"/>
      <c r="AO101" s="73"/>
      <c r="AP101" s="73"/>
      <c r="AQ101" s="74"/>
      <c r="AR101" s="64" t="s">
        <v>83</v>
      </c>
      <c r="AS101" s="65"/>
      <c r="AT101" s="65"/>
      <c r="AU101" s="65"/>
      <c r="AV101" s="66"/>
      <c r="AW101" s="64" t="s">
        <v>84</v>
      </c>
      <c r="AX101" s="65"/>
      <c r="AY101" s="65"/>
      <c r="AZ101" s="65"/>
      <c r="BA101" s="66"/>
      <c r="BB101" s="64" t="s">
        <v>117</v>
      </c>
      <c r="BC101" s="65"/>
      <c r="BD101" s="65"/>
      <c r="BE101" s="65"/>
      <c r="BF101" s="66"/>
      <c r="BG101" s="72" t="s">
        <v>216</v>
      </c>
      <c r="BH101" s="73"/>
      <c r="BI101" s="73"/>
      <c r="BJ101" s="73"/>
      <c r="BK101" s="74"/>
      <c r="CA101" t="s">
        <v>39</v>
      </c>
    </row>
    <row r="102" spans="1:79" s="9" customFormat="1" ht="12.75" customHeight="1" x14ac:dyDescent="0.2">
      <c r="A102" s="127"/>
      <c r="B102" s="128"/>
      <c r="C102" s="128"/>
      <c r="D102" s="128"/>
      <c r="E102" s="130"/>
      <c r="F102" s="127" t="s">
        <v>179</v>
      </c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30"/>
      <c r="X102" s="169"/>
      <c r="Y102" s="170"/>
      <c r="Z102" s="170"/>
      <c r="AA102" s="170"/>
      <c r="AB102" s="171"/>
      <c r="AC102" s="169"/>
      <c r="AD102" s="170"/>
      <c r="AE102" s="170"/>
      <c r="AF102" s="170"/>
      <c r="AG102" s="171"/>
      <c r="AH102" s="165"/>
      <c r="AI102" s="165"/>
      <c r="AJ102" s="165"/>
      <c r="AK102" s="165"/>
      <c r="AL102" s="165"/>
      <c r="AM102" s="165">
        <f>IF(ISNUMBER(X102),X102,0)+IF(ISNUMBER(AC102),AC102,0)</f>
        <v>0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>
        <f>IF(ISNUMBER(AR102),AR102,0)+IF(ISNUMBER(AW102),AW102,0)</f>
        <v>0</v>
      </c>
      <c r="BH102" s="165"/>
      <c r="BI102" s="165"/>
      <c r="BJ102" s="165"/>
      <c r="BK102" s="165"/>
      <c r="CA102" s="9" t="s">
        <v>40</v>
      </c>
    </row>
    <row r="105" spans="1:79" ht="14.25" customHeight="1" x14ac:dyDescent="0.2">
      <c r="A105" s="48" t="s">
        <v>151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</row>
    <row r="106" spans="1:79" ht="14.25" customHeight="1" x14ac:dyDescent="0.2">
      <c r="A106" s="48" t="s">
        <v>425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12.75">
      <c r="A107" s="69" t="s">
        <v>355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</row>
    <row r="108" spans="1:79" ht="23.1" customHeight="1" x14ac:dyDescent="0.2">
      <c r="A108" s="76" t="s">
        <v>7</v>
      </c>
      <c r="B108" s="77"/>
      <c r="C108" s="77"/>
      <c r="D108" s="76" t="s">
        <v>152</v>
      </c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/>
      <c r="U108" s="61" t="s">
        <v>356</v>
      </c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3"/>
      <c r="AN108" s="61" t="s">
        <v>357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46" t="s">
        <v>358</v>
      </c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</row>
    <row r="109" spans="1:79" ht="52.5" customHeight="1" x14ac:dyDescent="0.2">
      <c r="A109" s="79"/>
      <c r="B109" s="80"/>
      <c r="C109" s="80"/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61" t="s">
        <v>5</v>
      </c>
      <c r="V109" s="62"/>
      <c r="W109" s="62"/>
      <c r="X109" s="62"/>
      <c r="Y109" s="63"/>
      <c r="Z109" s="61" t="s">
        <v>4</v>
      </c>
      <c r="AA109" s="62"/>
      <c r="AB109" s="62"/>
      <c r="AC109" s="62"/>
      <c r="AD109" s="63"/>
      <c r="AE109" s="82" t="s">
        <v>147</v>
      </c>
      <c r="AF109" s="83"/>
      <c r="AG109" s="83"/>
      <c r="AH109" s="84"/>
      <c r="AI109" s="61" t="s">
        <v>6</v>
      </c>
      <c r="AJ109" s="62"/>
      <c r="AK109" s="62"/>
      <c r="AL109" s="62"/>
      <c r="AM109" s="63"/>
      <c r="AN109" s="61" t="s">
        <v>5</v>
      </c>
      <c r="AO109" s="62"/>
      <c r="AP109" s="62"/>
      <c r="AQ109" s="62"/>
      <c r="AR109" s="63"/>
      <c r="AS109" s="61" t="s">
        <v>4</v>
      </c>
      <c r="AT109" s="62"/>
      <c r="AU109" s="62"/>
      <c r="AV109" s="62"/>
      <c r="AW109" s="63"/>
      <c r="AX109" s="82" t="s">
        <v>147</v>
      </c>
      <c r="AY109" s="83"/>
      <c r="AZ109" s="83"/>
      <c r="BA109" s="84"/>
      <c r="BB109" s="61" t="s">
        <v>118</v>
      </c>
      <c r="BC109" s="62"/>
      <c r="BD109" s="62"/>
      <c r="BE109" s="62"/>
      <c r="BF109" s="63"/>
      <c r="BG109" s="61" t="s">
        <v>5</v>
      </c>
      <c r="BH109" s="62"/>
      <c r="BI109" s="62"/>
      <c r="BJ109" s="62"/>
      <c r="BK109" s="63"/>
      <c r="BL109" s="46" t="s">
        <v>4</v>
      </c>
      <c r="BM109" s="46"/>
      <c r="BN109" s="46"/>
      <c r="BO109" s="46"/>
      <c r="BP109" s="46"/>
      <c r="BQ109" s="100" t="s">
        <v>147</v>
      </c>
      <c r="BR109" s="100"/>
      <c r="BS109" s="100"/>
      <c r="BT109" s="100"/>
      <c r="BU109" s="61" t="s">
        <v>119</v>
      </c>
      <c r="BV109" s="62"/>
      <c r="BW109" s="62"/>
      <c r="BX109" s="62"/>
      <c r="BY109" s="63"/>
    </row>
    <row r="110" spans="1:79" ht="15" customHeight="1" x14ac:dyDescent="0.2">
      <c r="A110" s="61">
        <v>1</v>
      </c>
      <c r="B110" s="62"/>
      <c r="C110" s="62"/>
      <c r="D110" s="61">
        <v>2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61">
        <v>3</v>
      </c>
      <c r="V110" s="62"/>
      <c r="W110" s="62"/>
      <c r="X110" s="62"/>
      <c r="Y110" s="63"/>
      <c r="Z110" s="61">
        <v>4</v>
      </c>
      <c r="AA110" s="62"/>
      <c r="AB110" s="62"/>
      <c r="AC110" s="62"/>
      <c r="AD110" s="63"/>
      <c r="AE110" s="61">
        <v>5</v>
      </c>
      <c r="AF110" s="62"/>
      <c r="AG110" s="62"/>
      <c r="AH110" s="63"/>
      <c r="AI110" s="61">
        <v>6</v>
      </c>
      <c r="AJ110" s="62"/>
      <c r="AK110" s="62"/>
      <c r="AL110" s="62"/>
      <c r="AM110" s="63"/>
      <c r="AN110" s="61">
        <v>7</v>
      </c>
      <c r="AO110" s="62"/>
      <c r="AP110" s="62"/>
      <c r="AQ110" s="62"/>
      <c r="AR110" s="63"/>
      <c r="AS110" s="61">
        <v>8</v>
      </c>
      <c r="AT110" s="62"/>
      <c r="AU110" s="62"/>
      <c r="AV110" s="62"/>
      <c r="AW110" s="63"/>
      <c r="AX110" s="46">
        <v>9</v>
      </c>
      <c r="AY110" s="46"/>
      <c r="AZ110" s="46"/>
      <c r="BA110" s="46"/>
      <c r="BB110" s="61">
        <v>10</v>
      </c>
      <c r="BC110" s="62"/>
      <c r="BD110" s="62"/>
      <c r="BE110" s="62"/>
      <c r="BF110" s="63"/>
      <c r="BG110" s="61">
        <v>11</v>
      </c>
      <c r="BH110" s="62"/>
      <c r="BI110" s="62"/>
      <c r="BJ110" s="62"/>
      <c r="BK110" s="63"/>
      <c r="BL110" s="46">
        <v>12</v>
      </c>
      <c r="BM110" s="46"/>
      <c r="BN110" s="46"/>
      <c r="BO110" s="46"/>
      <c r="BP110" s="46"/>
      <c r="BQ110" s="61">
        <v>13</v>
      </c>
      <c r="BR110" s="62"/>
      <c r="BS110" s="62"/>
      <c r="BT110" s="63"/>
      <c r="BU110" s="61">
        <v>14</v>
      </c>
      <c r="BV110" s="62"/>
      <c r="BW110" s="62"/>
      <c r="BX110" s="62"/>
      <c r="BY110" s="63"/>
    </row>
    <row r="111" spans="1:79" s="2" customFormat="1" ht="14.25" hidden="1" customHeight="1" x14ac:dyDescent="0.2">
      <c r="A111" s="64" t="s">
        <v>90</v>
      </c>
      <c r="B111" s="65"/>
      <c r="C111" s="65"/>
      <c r="D111" s="64" t="s">
        <v>78</v>
      </c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6"/>
      <c r="U111" s="44" t="s">
        <v>86</v>
      </c>
      <c r="V111" s="44"/>
      <c r="W111" s="44"/>
      <c r="X111" s="44"/>
      <c r="Y111" s="44"/>
      <c r="Z111" s="44" t="s">
        <v>87</v>
      </c>
      <c r="AA111" s="44"/>
      <c r="AB111" s="44"/>
      <c r="AC111" s="44"/>
      <c r="AD111" s="44"/>
      <c r="AE111" s="44" t="s">
        <v>113</v>
      </c>
      <c r="AF111" s="44"/>
      <c r="AG111" s="44"/>
      <c r="AH111" s="44"/>
      <c r="AI111" s="75" t="s">
        <v>215</v>
      </c>
      <c r="AJ111" s="75"/>
      <c r="AK111" s="75"/>
      <c r="AL111" s="75"/>
      <c r="AM111" s="75"/>
      <c r="AN111" s="44" t="s">
        <v>88</v>
      </c>
      <c r="AO111" s="44"/>
      <c r="AP111" s="44"/>
      <c r="AQ111" s="44"/>
      <c r="AR111" s="44"/>
      <c r="AS111" s="44" t="s">
        <v>89</v>
      </c>
      <c r="AT111" s="44"/>
      <c r="AU111" s="44"/>
      <c r="AV111" s="44"/>
      <c r="AW111" s="44"/>
      <c r="AX111" s="44" t="s">
        <v>114</v>
      </c>
      <c r="AY111" s="44"/>
      <c r="AZ111" s="44"/>
      <c r="BA111" s="44"/>
      <c r="BB111" s="75" t="s">
        <v>215</v>
      </c>
      <c r="BC111" s="75"/>
      <c r="BD111" s="75"/>
      <c r="BE111" s="75"/>
      <c r="BF111" s="75"/>
      <c r="BG111" s="44" t="s">
        <v>79</v>
      </c>
      <c r="BH111" s="44"/>
      <c r="BI111" s="44"/>
      <c r="BJ111" s="44"/>
      <c r="BK111" s="44"/>
      <c r="BL111" s="44" t="s">
        <v>80</v>
      </c>
      <c r="BM111" s="44"/>
      <c r="BN111" s="44"/>
      <c r="BO111" s="44"/>
      <c r="BP111" s="44"/>
      <c r="BQ111" s="44" t="s">
        <v>115</v>
      </c>
      <c r="BR111" s="44"/>
      <c r="BS111" s="44"/>
      <c r="BT111" s="44"/>
      <c r="BU111" s="75" t="s">
        <v>215</v>
      </c>
      <c r="BV111" s="75"/>
      <c r="BW111" s="75"/>
      <c r="BX111" s="75"/>
      <c r="BY111" s="75"/>
      <c r="CA111" t="s">
        <v>41</v>
      </c>
    </row>
    <row r="112" spans="1:79" s="138" customFormat="1" ht="12.75" customHeight="1" x14ac:dyDescent="0.2">
      <c r="A112" s="158">
        <v>1</v>
      </c>
      <c r="B112" s="159"/>
      <c r="C112" s="159"/>
      <c r="D112" s="132" t="s">
        <v>628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4"/>
      <c r="U112" s="162">
        <v>3347593</v>
      </c>
      <c r="V112" s="163"/>
      <c r="W112" s="163"/>
      <c r="X112" s="163"/>
      <c r="Y112" s="164"/>
      <c r="Z112" s="162">
        <v>772691</v>
      </c>
      <c r="AA112" s="163"/>
      <c r="AB112" s="163"/>
      <c r="AC112" s="163"/>
      <c r="AD112" s="164"/>
      <c r="AE112" s="162">
        <v>690590</v>
      </c>
      <c r="AF112" s="163"/>
      <c r="AG112" s="163"/>
      <c r="AH112" s="164"/>
      <c r="AI112" s="162">
        <f>IF(ISNUMBER(U112),U112,0)+IF(ISNUMBER(Z112),Z112,0)</f>
        <v>4120284</v>
      </c>
      <c r="AJ112" s="163"/>
      <c r="AK112" s="163"/>
      <c r="AL112" s="163"/>
      <c r="AM112" s="164"/>
      <c r="AN112" s="162">
        <v>4110800</v>
      </c>
      <c r="AO112" s="163"/>
      <c r="AP112" s="163"/>
      <c r="AQ112" s="163"/>
      <c r="AR112" s="164"/>
      <c r="AS112" s="162">
        <v>5000</v>
      </c>
      <c r="AT112" s="163"/>
      <c r="AU112" s="163"/>
      <c r="AV112" s="163"/>
      <c r="AW112" s="164"/>
      <c r="AX112" s="162">
        <v>0</v>
      </c>
      <c r="AY112" s="163"/>
      <c r="AZ112" s="163"/>
      <c r="BA112" s="164"/>
      <c r="BB112" s="162">
        <f>IF(ISNUMBER(AN112),AN112,0)+IF(ISNUMBER(AS112),AS112,0)</f>
        <v>4115800</v>
      </c>
      <c r="BC112" s="163"/>
      <c r="BD112" s="163"/>
      <c r="BE112" s="163"/>
      <c r="BF112" s="164"/>
      <c r="BG112" s="162">
        <v>3606900</v>
      </c>
      <c r="BH112" s="163"/>
      <c r="BI112" s="163"/>
      <c r="BJ112" s="163"/>
      <c r="BK112" s="164"/>
      <c r="BL112" s="162">
        <v>5000</v>
      </c>
      <c r="BM112" s="163"/>
      <c r="BN112" s="163"/>
      <c r="BO112" s="163"/>
      <c r="BP112" s="164"/>
      <c r="BQ112" s="162">
        <v>0</v>
      </c>
      <c r="BR112" s="163"/>
      <c r="BS112" s="163"/>
      <c r="BT112" s="164"/>
      <c r="BU112" s="162">
        <f>IF(ISNUMBER(BG112),BG112,0)+IF(ISNUMBER(BL112),BL112,0)</f>
        <v>3611900</v>
      </c>
      <c r="BV112" s="163"/>
      <c r="BW112" s="163"/>
      <c r="BX112" s="163"/>
      <c r="BY112" s="164"/>
      <c r="CA112" s="138" t="s">
        <v>42</v>
      </c>
    </row>
    <row r="113" spans="1:79" s="138" customFormat="1" ht="12.75" customHeight="1" x14ac:dyDescent="0.2">
      <c r="A113" s="158">
        <v>2</v>
      </c>
      <c r="B113" s="159"/>
      <c r="C113" s="159"/>
      <c r="D113" s="132" t="s">
        <v>378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4"/>
      <c r="U113" s="162">
        <v>58860</v>
      </c>
      <c r="V113" s="163"/>
      <c r="W113" s="163"/>
      <c r="X113" s="163"/>
      <c r="Y113" s="164"/>
      <c r="Z113" s="162">
        <v>0</v>
      </c>
      <c r="AA113" s="163"/>
      <c r="AB113" s="163"/>
      <c r="AC113" s="163"/>
      <c r="AD113" s="164"/>
      <c r="AE113" s="162">
        <v>0</v>
      </c>
      <c r="AF113" s="163"/>
      <c r="AG113" s="163"/>
      <c r="AH113" s="164"/>
      <c r="AI113" s="162">
        <f>IF(ISNUMBER(U113),U113,0)+IF(ISNUMBER(Z113),Z113,0)</f>
        <v>58860</v>
      </c>
      <c r="AJ113" s="163"/>
      <c r="AK113" s="163"/>
      <c r="AL113" s="163"/>
      <c r="AM113" s="164"/>
      <c r="AN113" s="162">
        <v>62700</v>
      </c>
      <c r="AO113" s="163"/>
      <c r="AP113" s="163"/>
      <c r="AQ113" s="163"/>
      <c r="AR113" s="164"/>
      <c r="AS113" s="162">
        <v>0</v>
      </c>
      <c r="AT113" s="163"/>
      <c r="AU113" s="163"/>
      <c r="AV113" s="163"/>
      <c r="AW113" s="164"/>
      <c r="AX113" s="162">
        <v>0</v>
      </c>
      <c r="AY113" s="163"/>
      <c r="AZ113" s="163"/>
      <c r="BA113" s="164"/>
      <c r="BB113" s="162">
        <f>IF(ISNUMBER(AN113),AN113,0)+IF(ISNUMBER(AS113),AS113,0)</f>
        <v>62700</v>
      </c>
      <c r="BC113" s="163"/>
      <c r="BD113" s="163"/>
      <c r="BE113" s="163"/>
      <c r="BF113" s="164"/>
      <c r="BG113" s="162">
        <v>62700</v>
      </c>
      <c r="BH113" s="163"/>
      <c r="BI113" s="163"/>
      <c r="BJ113" s="163"/>
      <c r="BK113" s="164"/>
      <c r="BL113" s="162">
        <v>0</v>
      </c>
      <c r="BM113" s="163"/>
      <c r="BN113" s="163"/>
      <c r="BO113" s="163"/>
      <c r="BP113" s="164"/>
      <c r="BQ113" s="162">
        <v>0</v>
      </c>
      <c r="BR113" s="163"/>
      <c r="BS113" s="163"/>
      <c r="BT113" s="164"/>
      <c r="BU113" s="162">
        <f>IF(ISNUMBER(BG113),BG113,0)+IF(ISNUMBER(BL113),BL113,0)</f>
        <v>62700</v>
      </c>
      <c r="BV113" s="163"/>
      <c r="BW113" s="163"/>
      <c r="BX113" s="163"/>
      <c r="BY113" s="164"/>
    </row>
    <row r="114" spans="1:79" s="9" customFormat="1" ht="12.75" customHeight="1" x14ac:dyDescent="0.2">
      <c r="A114" s="127"/>
      <c r="B114" s="128"/>
      <c r="C114" s="128"/>
      <c r="D114" s="139" t="s">
        <v>179</v>
      </c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  <c r="U114" s="166">
        <v>3406453</v>
      </c>
      <c r="V114" s="167"/>
      <c r="W114" s="167"/>
      <c r="X114" s="167"/>
      <c r="Y114" s="168"/>
      <c r="Z114" s="166">
        <v>772691</v>
      </c>
      <c r="AA114" s="167"/>
      <c r="AB114" s="167"/>
      <c r="AC114" s="167"/>
      <c r="AD114" s="168"/>
      <c r="AE114" s="166">
        <v>690590</v>
      </c>
      <c r="AF114" s="167"/>
      <c r="AG114" s="167"/>
      <c r="AH114" s="168"/>
      <c r="AI114" s="166">
        <f>IF(ISNUMBER(U114),U114,0)+IF(ISNUMBER(Z114),Z114,0)</f>
        <v>4179144</v>
      </c>
      <c r="AJ114" s="167"/>
      <c r="AK114" s="167"/>
      <c r="AL114" s="167"/>
      <c r="AM114" s="168"/>
      <c r="AN114" s="166">
        <v>4173500</v>
      </c>
      <c r="AO114" s="167"/>
      <c r="AP114" s="167"/>
      <c r="AQ114" s="167"/>
      <c r="AR114" s="168"/>
      <c r="AS114" s="166">
        <v>5000</v>
      </c>
      <c r="AT114" s="167"/>
      <c r="AU114" s="167"/>
      <c r="AV114" s="167"/>
      <c r="AW114" s="168"/>
      <c r="AX114" s="166">
        <v>0</v>
      </c>
      <c r="AY114" s="167"/>
      <c r="AZ114" s="167"/>
      <c r="BA114" s="168"/>
      <c r="BB114" s="166">
        <f>IF(ISNUMBER(AN114),AN114,0)+IF(ISNUMBER(AS114),AS114,0)</f>
        <v>4178500</v>
      </c>
      <c r="BC114" s="167"/>
      <c r="BD114" s="167"/>
      <c r="BE114" s="167"/>
      <c r="BF114" s="168"/>
      <c r="BG114" s="166">
        <v>3669600</v>
      </c>
      <c r="BH114" s="167"/>
      <c r="BI114" s="167"/>
      <c r="BJ114" s="167"/>
      <c r="BK114" s="168"/>
      <c r="BL114" s="166">
        <v>5000</v>
      </c>
      <c r="BM114" s="167"/>
      <c r="BN114" s="167"/>
      <c r="BO114" s="167"/>
      <c r="BP114" s="168"/>
      <c r="BQ114" s="166">
        <v>0</v>
      </c>
      <c r="BR114" s="167"/>
      <c r="BS114" s="167"/>
      <c r="BT114" s="168"/>
      <c r="BU114" s="166">
        <f>IF(ISNUMBER(BG114),BG114,0)+IF(ISNUMBER(BL114),BL114,0)</f>
        <v>3674600</v>
      </c>
      <c r="BV114" s="167"/>
      <c r="BW114" s="167"/>
      <c r="BX114" s="167"/>
      <c r="BY114" s="168"/>
    </row>
    <row r="116" spans="1:79" ht="14.25" customHeight="1" x14ac:dyDescent="12.75">
      <c r="A116" s="48" t="s">
        <v>438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101" t="s">
        <v>355</v>
      </c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</row>
    <row r="118" spans="1:79" ht="23.1" customHeight="1" x14ac:dyDescent="0.2">
      <c r="A118" s="76" t="s">
        <v>7</v>
      </c>
      <c r="B118" s="77"/>
      <c r="C118" s="77"/>
      <c r="D118" s="76" t="s">
        <v>152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359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361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</row>
    <row r="119" spans="1:79" ht="54" customHeight="1" x14ac:dyDescent="0.2">
      <c r="A119" s="79"/>
      <c r="B119" s="80"/>
      <c r="C119" s="80"/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82" t="s">
        <v>147</v>
      </c>
      <c r="AF119" s="83"/>
      <c r="AG119" s="83"/>
      <c r="AH119" s="83"/>
      <c r="AI119" s="84"/>
      <c r="AJ119" s="61" t="s">
        <v>6</v>
      </c>
      <c r="AK119" s="62"/>
      <c r="AL119" s="62"/>
      <c r="AM119" s="62"/>
      <c r="AN119" s="63"/>
      <c r="AO119" s="61" t="s">
        <v>5</v>
      </c>
      <c r="AP119" s="62"/>
      <c r="AQ119" s="62"/>
      <c r="AR119" s="62"/>
      <c r="AS119" s="63"/>
      <c r="AT119" s="61" t="s">
        <v>4</v>
      </c>
      <c r="AU119" s="62"/>
      <c r="AV119" s="62"/>
      <c r="AW119" s="62"/>
      <c r="AX119" s="63"/>
      <c r="AY119" s="82" t="s">
        <v>147</v>
      </c>
      <c r="AZ119" s="83"/>
      <c r="BA119" s="83"/>
      <c r="BB119" s="83"/>
      <c r="BC119" s="84"/>
      <c r="BD119" s="46" t="s">
        <v>118</v>
      </c>
      <c r="BE119" s="46"/>
      <c r="BF119" s="46"/>
      <c r="BG119" s="46"/>
      <c r="BH119" s="46"/>
    </row>
    <row r="120" spans="1:79" ht="15" customHeight="1" x14ac:dyDescent="0.2">
      <c r="A120" s="61" t="s">
        <v>214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2"/>
      <c r="AI120" s="63"/>
      <c r="AJ120" s="61">
        <v>6</v>
      </c>
      <c r="AK120" s="62"/>
      <c r="AL120" s="62"/>
      <c r="AM120" s="62"/>
      <c r="AN120" s="63"/>
      <c r="AO120" s="61">
        <v>7</v>
      </c>
      <c r="AP120" s="62"/>
      <c r="AQ120" s="62"/>
      <c r="AR120" s="62"/>
      <c r="AS120" s="63"/>
      <c r="AT120" s="61">
        <v>8</v>
      </c>
      <c r="AU120" s="62"/>
      <c r="AV120" s="62"/>
      <c r="AW120" s="62"/>
      <c r="AX120" s="63"/>
      <c r="AY120" s="61">
        <v>9</v>
      </c>
      <c r="AZ120" s="62"/>
      <c r="BA120" s="62"/>
      <c r="BB120" s="62"/>
      <c r="BC120" s="63"/>
      <c r="BD120" s="61">
        <v>10</v>
      </c>
      <c r="BE120" s="62"/>
      <c r="BF120" s="62"/>
      <c r="BG120" s="62"/>
      <c r="BH120" s="63"/>
    </row>
    <row r="121" spans="1:79" s="2" customFormat="1" ht="12.7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64" t="s">
        <v>81</v>
      </c>
      <c r="V121" s="65"/>
      <c r="W121" s="65"/>
      <c r="X121" s="65"/>
      <c r="Y121" s="66"/>
      <c r="Z121" s="64" t="s">
        <v>82</v>
      </c>
      <c r="AA121" s="65"/>
      <c r="AB121" s="65"/>
      <c r="AC121" s="65"/>
      <c r="AD121" s="66"/>
      <c r="AE121" s="64" t="s">
        <v>116</v>
      </c>
      <c r="AF121" s="65"/>
      <c r="AG121" s="65"/>
      <c r="AH121" s="65"/>
      <c r="AI121" s="66"/>
      <c r="AJ121" s="72" t="s">
        <v>216</v>
      </c>
      <c r="AK121" s="73"/>
      <c r="AL121" s="73"/>
      <c r="AM121" s="73"/>
      <c r="AN121" s="74"/>
      <c r="AO121" s="64" t="s">
        <v>83</v>
      </c>
      <c r="AP121" s="65"/>
      <c r="AQ121" s="65"/>
      <c r="AR121" s="65"/>
      <c r="AS121" s="66"/>
      <c r="AT121" s="64" t="s">
        <v>84</v>
      </c>
      <c r="AU121" s="65"/>
      <c r="AV121" s="65"/>
      <c r="AW121" s="65"/>
      <c r="AX121" s="66"/>
      <c r="AY121" s="64" t="s">
        <v>117</v>
      </c>
      <c r="AZ121" s="65"/>
      <c r="BA121" s="65"/>
      <c r="BB121" s="65"/>
      <c r="BC121" s="66"/>
      <c r="BD121" s="75" t="s">
        <v>216</v>
      </c>
      <c r="BE121" s="75"/>
      <c r="BF121" s="75"/>
      <c r="BG121" s="75"/>
      <c r="BH121" s="75"/>
      <c r="CA121" s="2" t="s">
        <v>43</v>
      </c>
    </row>
    <row r="122" spans="1:79" s="138" customFormat="1" ht="12.75" customHeight="1" x14ac:dyDescent="0.2">
      <c r="A122" s="158">
        <v>1</v>
      </c>
      <c r="B122" s="159"/>
      <c r="C122" s="159"/>
      <c r="D122" s="132" t="s">
        <v>628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4"/>
      <c r="U122" s="162">
        <v>3694900</v>
      </c>
      <c r="V122" s="163"/>
      <c r="W122" s="163"/>
      <c r="X122" s="163"/>
      <c r="Y122" s="164"/>
      <c r="Z122" s="162">
        <v>5000</v>
      </c>
      <c r="AA122" s="163"/>
      <c r="AB122" s="163"/>
      <c r="AC122" s="163"/>
      <c r="AD122" s="164"/>
      <c r="AE122" s="161">
        <v>0</v>
      </c>
      <c r="AF122" s="161"/>
      <c r="AG122" s="161"/>
      <c r="AH122" s="161"/>
      <c r="AI122" s="161"/>
      <c r="AJ122" s="172">
        <f>IF(ISNUMBER(U122),U122,0)+IF(ISNUMBER(Z122),Z122,0)</f>
        <v>3699900</v>
      </c>
      <c r="AK122" s="172"/>
      <c r="AL122" s="172"/>
      <c r="AM122" s="172"/>
      <c r="AN122" s="172"/>
      <c r="AO122" s="161">
        <v>3773100</v>
      </c>
      <c r="AP122" s="161"/>
      <c r="AQ122" s="161"/>
      <c r="AR122" s="161"/>
      <c r="AS122" s="161"/>
      <c r="AT122" s="172">
        <v>5000</v>
      </c>
      <c r="AU122" s="172"/>
      <c r="AV122" s="172"/>
      <c r="AW122" s="172"/>
      <c r="AX122" s="172"/>
      <c r="AY122" s="161">
        <v>0</v>
      </c>
      <c r="AZ122" s="161"/>
      <c r="BA122" s="161"/>
      <c r="BB122" s="161"/>
      <c r="BC122" s="161"/>
      <c r="BD122" s="172">
        <f>IF(ISNUMBER(AO122),AO122,0)+IF(ISNUMBER(AT122),AT122,0)</f>
        <v>3778100</v>
      </c>
      <c r="BE122" s="172"/>
      <c r="BF122" s="172"/>
      <c r="BG122" s="172"/>
      <c r="BH122" s="172"/>
      <c r="CA122" s="138" t="s">
        <v>44</v>
      </c>
    </row>
    <row r="123" spans="1:79" s="138" customFormat="1" ht="12.75" customHeight="1" x14ac:dyDescent="0.2">
      <c r="A123" s="158">
        <v>2</v>
      </c>
      <c r="B123" s="159"/>
      <c r="C123" s="159"/>
      <c r="D123" s="132" t="s">
        <v>378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62">
        <v>62700</v>
      </c>
      <c r="V123" s="163"/>
      <c r="W123" s="163"/>
      <c r="X123" s="163"/>
      <c r="Y123" s="164"/>
      <c r="Z123" s="162">
        <v>0</v>
      </c>
      <c r="AA123" s="163"/>
      <c r="AB123" s="163"/>
      <c r="AC123" s="163"/>
      <c r="AD123" s="164"/>
      <c r="AE123" s="161">
        <v>0</v>
      </c>
      <c r="AF123" s="161"/>
      <c r="AG123" s="161"/>
      <c r="AH123" s="161"/>
      <c r="AI123" s="161"/>
      <c r="AJ123" s="172">
        <f>IF(ISNUMBER(U123),U123,0)+IF(ISNUMBER(Z123),Z123,0)</f>
        <v>62700</v>
      </c>
      <c r="AK123" s="172"/>
      <c r="AL123" s="172"/>
      <c r="AM123" s="172"/>
      <c r="AN123" s="172"/>
      <c r="AO123" s="161">
        <v>62700</v>
      </c>
      <c r="AP123" s="161"/>
      <c r="AQ123" s="161"/>
      <c r="AR123" s="161"/>
      <c r="AS123" s="161"/>
      <c r="AT123" s="172">
        <v>0</v>
      </c>
      <c r="AU123" s="172"/>
      <c r="AV123" s="172"/>
      <c r="AW123" s="172"/>
      <c r="AX123" s="172"/>
      <c r="AY123" s="161">
        <v>0</v>
      </c>
      <c r="AZ123" s="161"/>
      <c r="BA123" s="161"/>
      <c r="BB123" s="161"/>
      <c r="BC123" s="161"/>
      <c r="BD123" s="172">
        <f>IF(ISNUMBER(AO123),AO123,0)+IF(ISNUMBER(AT123),AT123,0)</f>
        <v>62700</v>
      </c>
      <c r="BE123" s="172"/>
      <c r="BF123" s="172"/>
      <c r="BG123" s="172"/>
      <c r="BH123" s="172"/>
    </row>
    <row r="124" spans="1:79" s="9" customFormat="1" ht="12.75" customHeight="1" x14ac:dyDescent="0.2">
      <c r="A124" s="127"/>
      <c r="B124" s="128"/>
      <c r="C124" s="128"/>
      <c r="D124" s="139" t="s">
        <v>179</v>
      </c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1"/>
      <c r="U124" s="166">
        <v>3757600</v>
      </c>
      <c r="V124" s="167"/>
      <c r="W124" s="167"/>
      <c r="X124" s="167"/>
      <c r="Y124" s="168"/>
      <c r="Z124" s="166">
        <v>5000</v>
      </c>
      <c r="AA124" s="167"/>
      <c r="AB124" s="167"/>
      <c r="AC124" s="167"/>
      <c r="AD124" s="168"/>
      <c r="AE124" s="165">
        <v>0</v>
      </c>
      <c r="AF124" s="165"/>
      <c r="AG124" s="165"/>
      <c r="AH124" s="165"/>
      <c r="AI124" s="165"/>
      <c r="AJ124" s="126">
        <f>IF(ISNUMBER(U124),U124,0)+IF(ISNUMBER(Z124),Z124,0)</f>
        <v>3762600</v>
      </c>
      <c r="AK124" s="126"/>
      <c r="AL124" s="126"/>
      <c r="AM124" s="126"/>
      <c r="AN124" s="126"/>
      <c r="AO124" s="165">
        <v>3835800</v>
      </c>
      <c r="AP124" s="165"/>
      <c r="AQ124" s="165"/>
      <c r="AR124" s="165"/>
      <c r="AS124" s="165"/>
      <c r="AT124" s="126">
        <v>5000</v>
      </c>
      <c r="AU124" s="126"/>
      <c r="AV124" s="126"/>
      <c r="AW124" s="126"/>
      <c r="AX124" s="126"/>
      <c r="AY124" s="165">
        <v>0</v>
      </c>
      <c r="AZ124" s="165"/>
      <c r="BA124" s="165"/>
      <c r="BB124" s="165"/>
      <c r="BC124" s="165"/>
      <c r="BD124" s="126">
        <f>IF(ISNUMBER(AO124),AO124,0)+IF(ISNUMBER(AT124),AT124,0)</f>
        <v>3840800</v>
      </c>
      <c r="BE124" s="126"/>
      <c r="BF124" s="126"/>
      <c r="BG124" s="126"/>
      <c r="BH124" s="126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426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6" t="s">
        <v>7</v>
      </c>
      <c r="B129" s="77"/>
      <c r="C129" s="77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356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357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358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79"/>
      <c r="B130" s="80"/>
      <c r="C130" s="80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380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380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380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7">
        <v>0</v>
      </c>
      <c r="B133" s="128"/>
      <c r="C133" s="128"/>
      <c r="D133" s="173" t="s">
        <v>379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CA133" s="9" t="s">
        <v>46</v>
      </c>
    </row>
    <row r="134" spans="1:79" s="138" customFormat="1" ht="71.25" customHeight="1" x14ac:dyDescent="0.2">
      <c r="A134" s="158">
        <v>0</v>
      </c>
      <c r="B134" s="159"/>
      <c r="C134" s="159"/>
      <c r="D134" s="176" t="s">
        <v>629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4"/>
      <c r="Q134" s="46" t="s">
        <v>223</v>
      </c>
      <c r="R134" s="46"/>
      <c r="S134" s="46"/>
      <c r="T134" s="46"/>
      <c r="U134" s="46"/>
      <c r="V134" s="176" t="s">
        <v>630</v>
      </c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77">
        <v>13</v>
      </c>
      <c r="AG134" s="177"/>
      <c r="AH134" s="177"/>
      <c r="AI134" s="177"/>
      <c r="AJ134" s="177"/>
      <c r="AK134" s="177">
        <v>0</v>
      </c>
      <c r="AL134" s="177"/>
      <c r="AM134" s="177"/>
      <c r="AN134" s="177"/>
      <c r="AO134" s="177"/>
      <c r="AP134" s="177">
        <v>13</v>
      </c>
      <c r="AQ134" s="177"/>
      <c r="AR134" s="177"/>
      <c r="AS134" s="177"/>
      <c r="AT134" s="177"/>
      <c r="AU134" s="177">
        <v>15</v>
      </c>
      <c r="AV134" s="177"/>
      <c r="AW134" s="177"/>
      <c r="AX134" s="177"/>
      <c r="AY134" s="177"/>
      <c r="AZ134" s="177">
        <v>0</v>
      </c>
      <c r="BA134" s="177"/>
      <c r="BB134" s="177"/>
      <c r="BC134" s="177"/>
      <c r="BD134" s="177"/>
      <c r="BE134" s="177">
        <v>15</v>
      </c>
      <c r="BF134" s="177"/>
      <c r="BG134" s="177"/>
      <c r="BH134" s="177"/>
      <c r="BI134" s="177"/>
      <c r="BJ134" s="177">
        <v>15</v>
      </c>
      <c r="BK134" s="177"/>
      <c r="BL134" s="177"/>
      <c r="BM134" s="177"/>
      <c r="BN134" s="177"/>
      <c r="BO134" s="177">
        <v>0</v>
      </c>
      <c r="BP134" s="177"/>
      <c r="BQ134" s="177"/>
      <c r="BR134" s="177"/>
      <c r="BS134" s="177"/>
      <c r="BT134" s="177">
        <v>15</v>
      </c>
      <c r="BU134" s="177"/>
      <c r="BV134" s="177"/>
      <c r="BW134" s="177"/>
      <c r="BX134" s="177"/>
    </row>
    <row r="135" spans="1:79" s="138" customFormat="1" ht="90" customHeight="1" x14ac:dyDescent="0.2">
      <c r="A135" s="158">
        <v>0</v>
      </c>
      <c r="B135" s="159"/>
      <c r="C135" s="159"/>
      <c r="D135" s="176" t="s">
        <v>631</v>
      </c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4"/>
      <c r="Q135" s="46" t="s">
        <v>223</v>
      </c>
      <c r="R135" s="46"/>
      <c r="S135" s="46"/>
      <c r="T135" s="46"/>
      <c r="U135" s="46"/>
      <c r="V135" s="176" t="s">
        <v>603</v>
      </c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77">
        <v>1.5</v>
      </c>
      <c r="AG135" s="177"/>
      <c r="AH135" s="177"/>
      <c r="AI135" s="177"/>
      <c r="AJ135" s="177"/>
      <c r="AK135" s="177">
        <v>0</v>
      </c>
      <c r="AL135" s="177"/>
      <c r="AM135" s="177"/>
      <c r="AN135" s="177"/>
      <c r="AO135" s="177"/>
      <c r="AP135" s="177">
        <v>1.5</v>
      </c>
      <c r="AQ135" s="177"/>
      <c r="AR135" s="177"/>
      <c r="AS135" s="177"/>
      <c r="AT135" s="177"/>
      <c r="AU135" s="177">
        <v>3.5</v>
      </c>
      <c r="AV135" s="177"/>
      <c r="AW135" s="177"/>
      <c r="AX135" s="177"/>
      <c r="AY135" s="177"/>
      <c r="AZ135" s="177">
        <v>0</v>
      </c>
      <c r="BA135" s="177"/>
      <c r="BB135" s="177"/>
      <c r="BC135" s="177"/>
      <c r="BD135" s="177"/>
      <c r="BE135" s="177">
        <v>3.5</v>
      </c>
      <c r="BF135" s="177"/>
      <c r="BG135" s="177"/>
      <c r="BH135" s="177"/>
      <c r="BI135" s="177"/>
      <c r="BJ135" s="177">
        <v>3.5</v>
      </c>
      <c r="BK135" s="177"/>
      <c r="BL135" s="177"/>
      <c r="BM135" s="177"/>
      <c r="BN135" s="177"/>
      <c r="BO135" s="177">
        <v>0</v>
      </c>
      <c r="BP135" s="177"/>
      <c r="BQ135" s="177"/>
      <c r="BR135" s="177"/>
      <c r="BS135" s="177"/>
      <c r="BT135" s="177">
        <v>3.5</v>
      </c>
      <c r="BU135" s="177"/>
      <c r="BV135" s="177"/>
      <c r="BW135" s="177"/>
      <c r="BX135" s="177"/>
    </row>
    <row r="136" spans="1:79" s="138" customFormat="1" ht="60" customHeight="1" x14ac:dyDescent="0.2">
      <c r="A136" s="158">
        <v>0</v>
      </c>
      <c r="B136" s="159"/>
      <c r="C136" s="159"/>
      <c r="D136" s="176" t="s">
        <v>632</v>
      </c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4"/>
      <c r="Q136" s="46" t="s">
        <v>223</v>
      </c>
      <c r="R136" s="46"/>
      <c r="S136" s="46"/>
      <c r="T136" s="46"/>
      <c r="U136" s="46"/>
      <c r="V136" s="176" t="s">
        <v>630</v>
      </c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77">
        <v>15</v>
      </c>
      <c r="AG136" s="177"/>
      <c r="AH136" s="177"/>
      <c r="AI136" s="177"/>
      <c r="AJ136" s="177"/>
      <c r="AK136" s="177">
        <v>0</v>
      </c>
      <c r="AL136" s="177"/>
      <c r="AM136" s="177"/>
      <c r="AN136" s="177"/>
      <c r="AO136" s="177"/>
      <c r="AP136" s="177">
        <v>15</v>
      </c>
      <c r="AQ136" s="177"/>
      <c r="AR136" s="177"/>
      <c r="AS136" s="177"/>
      <c r="AT136" s="177"/>
      <c r="AU136" s="177">
        <v>15</v>
      </c>
      <c r="AV136" s="177"/>
      <c r="AW136" s="177"/>
      <c r="AX136" s="177"/>
      <c r="AY136" s="177"/>
      <c r="AZ136" s="177">
        <v>0</v>
      </c>
      <c r="BA136" s="177"/>
      <c r="BB136" s="177"/>
      <c r="BC136" s="177"/>
      <c r="BD136" s="177"/>
      <c r="BE136" s="177">
        <v>15</v>
      </c>
      <c r="BF136" s="177"/>
      <c r="BG136" s="177"/>
      <c r="BH136" s="177"/>
      <c r="BI136" s="177"/>
      <c r="BJ136" s="177">
        <v>15</v>
      </c>
      <c r="BK136" s="177"/>
      <c r="BL136" s="177"/>
      <c r="BM136" s="177"/>
      <c r="BN136" s="177"/>
      <c r="BO136" s="177">
        <v>0</v>
      </c>
      <c r="BP136" s="177"/>
      <c r="BQ136" s="177"/>
      <c r="BR136" s="177"/>
      <c r="BS136" s="177"/>
      <c r="BT136" s="177">
        <v>15</v>
      </c>
      <c r="BU136" s="177"/>
      <c r="BV136" s="177"/>
      <c r="BW136" s="177"/>
      <c r="BX136" s="177"/>
    </row>
    <row r="137" spans="1:79" s="138" customFormat="1" ht="60" customHeight="1" x14ac:dyDescent="0.2">
      <c r="A137" s="158">
        <v>0</v>
      </c>
      <c r="B137" s="159"/>
      <c r="C137" s="159"/>
      <c r="D137" s="176" t="s">
        <v>633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223</v>
      </c>
      <c r="R137" s="46"/>
      <c r="S137" s="46"/>
      <c r="T137" s="46"/>
      <c r="U137" s="46"/>
      <c r="V137" s="176" t="s">
        <v>630</v>
      </c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77">
        <v>0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0</v>
      </c>
      <c r="AQ137" s="177"/>
      <c r="AR137" s="177"/>
      <c r="AS137" s="177"/>
      <c r="AT137" s="177"/>
      <c r="AU137" s="177">
        <v>0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0</v>
      </c>
      <c r="BF137" s="177"/>
      <c r="BG137" s="177"/>
      <c r="BH137" s="177"/>
      <c r="BI137" s="177"/>
      <c r="BJ137" s="177">
        <v>0</v>
      </c>
      <c r="BK137" s="177"/>
      <c r="BL137" s="177"/>
      <c r="BM137" s="177"/>
      <c r="BN137" s="177"/>
      <c r="BO137" s="177">
        <v>0</v>
      </c>
      <c r="BP137" s="177"/>
      <c r="BQ137" s="177"/>
      <c r="BR137" s="177"/>
      <c r="BS137" s="177"/>
      <c r="BT137" s="177">
        <v>0</v>
      </c>
      <c r="BU137" s="177"/>
      <c r="BV137" s="177"/>
      <c r="BW137" s="177"/>
      <c r="BX137" s="177"/>
    </row>
    <row r="138" spans="1:79" s="138" customFormat="1" ht="60" customHeight="1" x14ac:dyDescent="0.2">
      <c r="A138" s="158">
        <v>0</v>
      </c>
      <c r="B138" s="159"/>
      <c r="C138" s="159"/>
      <c r="D138" s="176" t="s">
        <v>634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223</v>
      </c>
      <c r="R138" s="46"/>
      <c r="S138" s="46"/>
      <c r="T138" s="46"/>
      <c r="U138" s="46"/>
      <c r="V138" s="176" t="s">
        <v>630</v>
      </c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77">
        <v>15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15</v>
      </c>
      <c r="AQ138" s="177"/>
      <c r="AR138" s="177"/>
      <c r="AS138" s="177"/>
      <c r="AT138" s="177"/>
      <c r="AU138" s="177">
        <v>15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15</v>
      </c>
      <c r="BF138" s="177"/>
      <c r="BG138" s="177"/>
      <c r="BH138" s="177"/>
      <c r="BI138" s="177"/>
      <c r="BJ138" s="177">
        <v>15</v>
      </c>
      <c r="BK138" s="177"/>
      <c r="BL138" s="177"/>
      <c r="BM138" s="177"/>
      <c r="BN138" s="177"/>
      <c r="BO138" s="177">
        <v>0</v>
      </c>
      <c r="BP138" s="177"/>
      <c r="BQ138" s="177"/>
      <c r="BR138" s="177"/>
      <c r="BS138" s="177"/>
      <c r="BT138" s="177">
        <v>15</v>
      </c>
      <c r="BU138" s="177"/>
      <c r="BV138" s="177"/>
      <c r="BW138" s="177"/>
      <c r="BX138" s="177"/>
    </row>
    <row r="139" spans="1:79" s="138" customFormat="1" ht="60" customHeight="1" x14ac:dyDescent="0.2">
      <c r="A139" s="158">
        <v>0</v>
      </c>
      <c r="B139" s="159"/>
      <c r="C139" s="159"/>
      <c r="D139" s="176" t="s">
        <v>635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392</v>
      </c>
      <c r="R139" s="46"/>
      <c r="S139" s="46"/>
      <c r="T139" s="46"/>
      <c r="U139" s="46"/>
      <c r="V139" s="176" t="s">
        <v>636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3406.453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3406.453</v>
      </c>
      <c r="AQ139" s="177"/>
      <c r="AR139" s="177"/>
      <c r="AS139" s="177"/>
      <c r="AT139" s="177"/>
      <c r="AU139" s="177">
        <v>4173.5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4173.5</v>
      </c>
      <c r="BF139" s="177"/>
      <c r="BG139" s="177"/>
      <c r="BH139" s="177"/>
      <c r="BI139" s="177"/>
      <c r="BJ139" s="177">
        <v>3669.6</v>
      </c>
      <c r="BK139" s="177"/>
      <c r="BL139" s="177"/>
      <c r="BM139" s="177"/>
      <c r="BN139" s="177"/>
      <c r="BO139" s="177">
        <v>0</v>
      </c>
      <c r="BP139" s="177"/>
      <c r="BQ139" s="177"/>
      <c r="BR139" s="177"/>
      <c r="BS139" s="177"/>
      <c r="BT139" s="177">
        <v>3669.6</v>
      </c>
      <c r="BU139" s="177"/>
      <c r="BV139" s="177"/>
      <c r="BW139" s="177"/>
      <c r="BX139" s="177"/>
    </row>
    <row r="140" spans="1:79" s="138" customFormat="1" ht="15" customHeight="1" x14ac:dyDescent="0.2">
      <c r="A140" s="158">
        <v>0</v>
      </c>
      <c r="B140" s="159"/>
      <c r="C140" s="159"/>
      <c r="D140" s="176" t="s">
        <v>637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392</v>
      </c>
      <c r="R140" s="46"/>
      <c r="S140" s="46"/>
      <c r="T140" s="46"/>
      <c r="U140" s="46"/>
      <c r="V140" s="176" t="s">
        <v>636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772.69</v>
      </c>
      <c r="AL140" s="177"/>
      <c r="AM140" s="177"/>
      <c r="AN140" s="177"/>
      <c r="AO140" s="177"/>
      <c r="AP140" s="177">
        <v>772.69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60.11</v>
      </c>
      <c r="BA140" s="177"/>
      <c r="BB140" s="177"/>
      <c r="BC140" s="177"/>
      <c r="BD140" s="177"/>
      <c r="BE140" s="177">
        <v>60.11</v>
      </c>
      <c r="BF140" s="177"/>
      <c r="BG140" s="177"/>
      <c r="BH140" s="177"/>
      <c r="BI140" s="177"/>
      <c r="BJ140" s="177">
        <v>0</v>
      </c>
      <c r="BK140" s="177"/>
      <c r="BL140" s="177"/>
      <c r="BM140" s="177"/>
      <c r="BN140" s="177"/>
      <c r="BO140" s="177">
        <v>0</v>
      </c>
      <c r="BP140" s="177"/>
      <c r="BQ140" s="177"/>
      <c r="BR140" s="177"/>
      <c r="BS140" s="177"/>
      <c r="BT140" s="177">
        <v>0</v>
      </c>
      <c r="BU140" s="177"/>
      <c r="BV140" s="177"/>
      <c r="BW140" s="177"/>
      <c r="BX140" s="177"/>
    </row>
    <row r="141" spans="1:79" s="9" customFormat="1" ht="15" customHeight="1" x14ac:dyDescent="0.2">
      <c r="A141" s="127">
        <v>0</v>
      </c>
      <c r="B141" s="128"/>
      <c r="C141" s="128"/>
      <c r="D141" s="175" t="s">
        <v>383</v>
      </c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1"/>
      <c r="Q141" s="173"/>
      <c r="R141" s="173"/>
      <c r="S141" s="173"/>
      <c r="T141" s="173"/>
      <c r="U141" s="173"/>
      <c r="V141" s="175"/>
      <c r="W141" s="140"/>
      <c r="X141" s="140"/>
      <c r="Y141" s="140"/>
      <c r="Z141" s="140"/>
      <c r="AA141" s="140"/>
      <c r="AB141" s="140"/>
      <c r="AC141" s="140"/>
      <c r="AD141" s="140"/>
      <c r="AE141" s="141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</row>
    <row r="142" spans="1:79" s="138" customFormat="1" ht="15" customHeight="1" x14ac:dyDescent="0.2">
      <c r="A142" s="158">
        <v>0</v>
      </c>
      <c r="B142" s="159"/>
      <c r="C142" s="159"/>
      <c r="D142" s="176" t="s">
        <v>638</v>
      </c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46" t="s">
        <v>227</v>
      </c>
      <c r="R142" s="46"/>
      <c r="S142" s="46"/>
      <c r="T142" s="46"/>
      <c r="U142" s="46"/>
      <c r="V142" s="176" t="s">
        <v>636</v>
      </c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77">
        <v>0</v>
      </c>
      <c r="AG142" s="177"/>
      <c r="AH142" s="177"/>
      <c r="AI142" s="177"/>
      <c r="AJ142" s="177"/>
      <c r="AK142" s="177">
        <v>0</v>
      </c>
      <c r="AL142" s="177"/>
      <c r="AM142" s="177"/>
      <c r="AN142" s="177"/>
      <c r="AO142" s="177"/>
      <c r="AP142" s="177">
        <v>0</v>
      </c>
      <c r="AQ142" s="177"/>
      <c r="AR142" s="177"/>
      <c r="AS142" s="177"/>
      <c r="AT142" s="177"/>
      <c r="AU142" s="177">
        <v>0</v>
      </c>
      <c r="AV142" s="177"/>
      <c r="AW142" s="177"/>
      <c r="AX142" s="177"/>
      <c r="AY142" s="177"/>
      <c r="AZ142" s="177">
        <v>0</v>
      </c>
      <c r="BA142" s="177"/>
      <c r="BB142" s="177"/>
      <c r="BC142" s="177"/>
      <c r="BD142" s="177"/>
      <c r="BE142" s="177">
        <v>0</v>
      </c>
      <c r="BF142" s="177"/>
      <c r="BG142" s="177"/>
      <c r="BH142" s="177"/>
      <c r="BI142" s="177"/>
      <c r="BJ142" s="177">
        <v>0</v>
      </c>
      <c r="BK142" s="177"/>
      <c r="BL142" s="177"/>
      <c r="BM142" s="177"/>
      <c r="BN142" s="177"/>
      <c r="BO142" s="177">
        <v>0</v>
      </c>
      <c r="BP142" s="177"/>
      <c r="BQ142" s="177"/>
      <c r="BR142" s="177"/>
      <c r="BS142" s="177"/>
      <c r="BT142" s="177">
        <v>0</v>
      </c>
      <c r="BU142" s="177"/>
      <c r="BV142" s="177"/>
      <c r="BW142" s="177"/>
      <c r="BX142" s="177"/>
    </row>
    <row r="143" spans="1:79" s="138" customFormat="1" ht="30" customHeight="1" x14ac:dyDescent="0.2">
      <c r="A143" s="158">
        <v>0</v>
      </c>
      <c r="B143" s="159"/>
      <c r="C143" s="159"/>
      <c r="D143" s="176" t="s">
        <v>639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234</v>
      </c>
      <c r="R143" s="46"/>
      <c r="S143" s="46"/>
      <c r="T143" s="46"/>
      <c r="U143" s="46"/>
      <c r="V143" s="176" t="s">
        <v>640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69347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69347</v>
      </c>
      <c r="AQ143" s="177"/>
      <c r="AR143" s="177"/>
      <c r="AS143" s="177"/>
      <c r="AT143" s="177"/>
      <c r="AU143" s="177">
        <v>31600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31600</v>
      </c>
      <c r="BF143" s="177"/>
      <c r="BG143" s="177"/>
      <c r="BH143" s="177"/>
      <c r="BI143" s="177"/>
      <c r="BJ143" s="177">
        <v>31600</v>
      </c>
      <c r="BK143" s="177"/>
      <c r="BL143" s="177"/>
      <c r="BM143" s="177"/>
      <c r="BN143" s="177"/>
      <c r="BO143" s="177">
        <v>0</v>
      </c>
      <c r="BP143" s="177"/>
      <c r="BQ143" s="177"/>
      <c r="BR143" s="177"/>
      <c r="BS143" s="177"/>
      <c r="BT143" s="177">
        <v>31600</v>
      </c>
      <c r="BU143" s="177"/>
      <c r="BV143" s="177"/>
      <c r="BW143" s="177"/>
      <c r="BX143" s="177"/>
    </row>
    <row r="144" spans="1:79" s="138" customFormat="1" ht="45" customHeight="1" x14ac:dyDescent="0.2">
      <c r="A144" s="158">
        <v>0</v>
      </c>
      <c r="B144" s="159"/>
      <c r="C144" s="159"/>
      <c r="D144" s="176" t="s">
        <v>641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223</v>
      </c>
      <c r="R144" s="46"/>
      <c r="S144" s="46"/>
      <c r="T144" s="46"/>
      <c r="U144" s="46"/>
      <c r="V144" s="176" t="s">
        <v>640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357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357</v>
      </c>
      <c r="AQ144" s="177"/>
      <c r="AR144" s="177"/>
      <c r="AS144" s="177"/>
      <c r="AT144" s="177"/>
      <c r="AU144" s="177">
        <v>350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350</v>
      </c>
      <c r="BF144" s="177"/>
      <c r="BG144" s="177"/>
      <c r="BH144" s="177"/>
      <c r="BI144" s="177"/>
      <c r="BJ144" s="177">
        <v>0</v>
      </c>
      <c r="BK144" s="177"/>
      <c r="BL144" s="177"/>
      <c r="BM144" s="177"/>
      <c r="BN144" s="177"/>
      <c r="BO144" s="177">
        <v>0</v>
      </c>
      <c r="BP144" s="177"/>
      <c r="BQ144" s="177"/>
      <c r="BR144" s="177"/>
      <c r="BS144" s="177"/>
      <c r="BT144" s="177">
        <v>0</v>
      </c>
      <c r="BU144" s="177"/>
      <c r="BV144" s="177"/>
      <c r="BW144" s="177"/>
      <c r="BX144" s="177"/>
    </row>
    <row r="145" spans="1:79" s="138" customFormat="1" ht="15" customHeight="1" x14ac:dyDescent="0.2">
      <c r="A145" s="158">
        <v>0</v>
      </c>
      <c r="B145" s="159"/>
      <c r="C145" s="159"/>
      <c r="D145" s="176" t="s">
        <v>642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392</v>
      </c>
      <c r="R145" s="46"/>
      <c r="S145" s="46"/>
      <c r="T145" s="46"/>
      <c r="U145" s="46"/>
      <c r="V145" s="176" t="s">
        <v>636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5</v>
      </c>
      <c r="BA145" s="177"/>
      <c r="BB145" s="177"/>
      <c r="BC145" s="177"/>
      <c r="BD145" s="177"/>
      <c r="BE145" s="177">
        <v>5</v>
      </c>
      <c r="BF145" s="177"/>
      <c r="BG145" s="177"/>
      <c r="BH145" s="177"/>
      <c r="BI145" s="177"/>
      <c r="BJ145" s="177">
        <v>0</v>
      </c>
      <c r="BK145" s="177"/>
      <c r="BL145" s="177"/>
      <c r="BM145" s="177"/>
      <c r="BN145" s="177"/>
      <c r="BO145" s="177">
        <v>5</v>
      </c>
      <c r="BP145" s="177"/>
      <c r="BQ145" s="177"/>
      <c r="BR145" s="177"/>
      <c r="BS145" s="177"/>
      <c r="BT145" s="177">
        <v>5</v>
      </c>
      <c r="BU145" s="177"/>
      <c r="BV145" s="177"/>
      <c r="BW145" s="177"/>
      <c r="BX145" s="177"/>
    </row>
    <row r="146" spans="1:79" s="9" customFormat="1" ht="15" customHeight="1" x14ac:dyDescent="0.2">
      <c r="A146" s="127">
        <v>0</v>
      </c>
      <c r="B146" s="128"/>
      <c r="C146" s="128"/>
      <c r="D146" s="175" t="s">
        <v>388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73"/>
      <c r="R146" s="173"/>
      <c r="S146" s="173"/>
      <c r="T146" s="173"/>
      <c r="U146" s="173"/>
      <c r="V146" s="175"/>
      <c r="W146" s="140"/>
      <c r="X146" s="140"/>
      <c r="Y146" s="140"/>
      <c r="Z146" s="140"/>
      <c r="AA146" s="140"/>
      <c r="AB146" s="140"/>
      <c r="AC146" s="140"/>
      <c r="AD146" s="140"/>
      <c r="AE146" s="14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</row>
    <row r="147" spans="1:79" s="138" customFormat="1" ht="15" customHeight="1" x14ac:dyDescent="0.2">
      <c r="A147" s="158">
        <v>0</v>
      </c>
      <c r="B147" s="159"/>
      <c r="C147" s="159"/>
      <c r="D147" s="176" t="s">
        <v>643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4"/>
      <c r="Q147" s="46" t="s">
        <v>489</v>
      </c>
      <c r="R147" s="46"/>
      <c r="S147" s="46"/>
      <c r="T147" s="46"/>
      <c r="U147" s="46"/>
      <c r="V147" s="176" t="s">
        <v>491</v>
      </c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77">
        <v>0</v>
      </c>
      <c r="AG147" s="177"/>
      <c r="AH147" s="177"/>
      <c r="AI147" s="177"/>
      <c r="AJ147" s="177"/>
      <c r="AK147" s="177">
        <v>0</v>
      </c>
      <c r="AL147" s="177"/>
      <c r="AM147" s="177"/>
      <c r="AN147" s="177"/>
      <c r="AO147" s="177"/>
      <c r="AP147" s="177">
        <v>0</v>
      </c>
      <c r="AQ147" s="177"/>
      <c r="AR147" s="177"/>
      <c r="AS147" s="177"/>
      <c r="AT147" s="177"/>
      <c r="AU147" s="177">
        <v>0</v>
      </c>
      <c r="AV147" s="177"/>
      <c r="AW147" s="177"/>
      <c r="AX147" s="177"/>
      <c r="AY147" s="177"/>
      <c r="AZ147" s="177">
        <v>10</v>
      </c>
      <c r="BA147" s="177"/>
      <c r="BB147" s="177"/>
      <c r="BC147" s="177"/>
      <c r="BD147" s="177"/>
      <c r="BE147" s="177">
        <v>10</v>
      </c>
      <c r="BF147" s="177"/>
      <c r="BG147" s="177"/>
      <c r="BH147" s="177"/>
      <c r="BI147" s="177"/>
      <c r="BJ147" s="177">
        <v>0</v>
      </c>
      <c r="BK147" s="177"/>
      <c r="BL147" s="177"/>
      <c r="BM147" s="177"/>
      <c r="BN147" s="177"/>
      <c r="BO147" s="177">
        <v>0</v>
      </c>
      <c r="BP147" s="177"/>
      <c r="BQ147" s="177"/>
      <c r="BR147" s="177"/>
      <c r="BS147" s="177"/>
      <c r="BT147" s="177">
        <v>0</v>
      </c>
      <c r="BU147" s="177"/>
      <c r="BV147" s="177"/>
      <c r="BW147" s="177"/>
      <c r="BX147" s="177"/>
    </row>
    <row r="148" spans="1:79" s="138" customFormat="1" ht="15" customHeight="1" x14ac:dyDescent="0.2">
      <c r="A148" s="158">
        <v>0</v>
      </c>
      <c r="B148" s="159"/>
      <c r="C148" s="159"/>
      <c r="D148" s="176" t="s">
        <v>644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489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49.12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49.12</v>
      </c>
      <c r="AQ148" s="177"/>
      <c r="AR148" s="177"/>
      <c r="AS148" s="177"/>
      <c r="AT148" s="177"/>
      <c r="AU148" s="177">
        <v>132.07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132.07</v>
      </c>
      <c r="BF148" s="177"/>
      <c r="BG148" s="177"/>
      <c r="BH148" s="177"/>
      <c r="BI148" s="177"/>
      <c r="BJ148" s="177">
        <v>116.13</v>
      </c>
      <c r="BK148" s="177"/>
      <c r="BL148" s="177"/>
      <c r="BM148" s="177"/>
      <c r="BN148" s="177"/>
      <c r="BO148" s="177">
        <v>0</v>
      </c>
      <c r="BP148" s="177"/>
      <c r="BQ148" s="177"/>
      <c r="BR148" s="177"/>
      <c r="BS148" s="177"/>
      <c r="BT148" s="177">
        <v>116.13</v>
      </c>
      <c r="BU148" s="177"/>
      <c r="BV148" s="177"/>
      <c r="BW148" s="177"/>
      <c r="BX148" s="177"/>
    </row>
    <row r="149" spans="1:79" s="9" customFormat="1" ht="15" customHeight="1" x14ac:dyDescent="0.2">
      <c r="A149" s="127">
        <v>0</v>
      </c>
      <c r="B149" s="128"/>
      <c r="C149" s="128"/>
      <c r="D149" s="175" t="s">
        <v>452</v>
      </c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1"/>
      <c r="Q149" s="173"/>
      <c r="R149" s="173"/>
      <c r="S149" s="173"/>
      <c r="T149" s="173"/>
      <c r="U149" s="173"/>
      <c r="V149" s="175"/>
      <c r="W149" s="140"/>
      <c r="X149" s="140"/>
      <c r="Y149" s="140"/>
      <c r="Z149" s="140"/>
      <c r="AA149" s="140"/>
      <c r="AB149" s="140"/>
      <c r="AC149" s="140"/>
      <c r="AD149" s="140"/>
      <c r="AE149" s="141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</row>
    <row r="150" spans="1:79" s="138" customFormat="1" ht="57" customHeight="1" x14ac:dyDescent="0.2">
      <c r="A150" s="158">
        <v>0</v>
      </c>
      <c r="B150" s="159"/>
      <c r="C150" s="159"/>
      <c r="D150" s="176" t="s">
        <v>645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454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0</v>
      </c>
      <c r="AQ150" s="177"/>
      <c r="AR150" s="177"/>
      <c r="AS150" s="177"/>
      <c r="AT150" s="177"/>
      <c r="AU150" s="177">
        <v>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0</v>
      </c>
      <c r="BF150" s="177"/>
      <c r="BG150" s="177"/>
      <c r="BH150" s="177"/>
      <c r="BI150" s="177"/>
      <c r="BJ150" s="177">
        <v>0</v>
      </c>
      <c r="BK150" s="177"/>
      <c r="BL150" s="177"/>
      <c r="BM150" s="177"/>
      <c r="BN150" s="177"/>
      <c r="BO150" s="177">
        <v>0</v>
      </c>
      <c r="BP150" s="177"/>
      <c r="BQ150" s="177"/>
      <c r="BR150" s="177"/>
      <c r="BS150" s="177"/>
      <c r="BT150" s="177">
        <v>0</v>
      </c>
      <c r="BU150" s="177"/>
      <c r="BV150" s="177"/>
      <c r="BW150" s="177"/>
      <c r="BX150" s="177"/>
    </row>
    <row r="152" spans="1:79" ht="14.25" customHeight="1" x14ac:dyDescent="12.75">
      <c r="A152" s="48" t="s">
        <v>439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23.1" customHeight="1" x14ac:dyDescent="0.2">
      <c r="A153" s="76" t="s">
        <v>7</v>
      </c>
      <c r="B153" s="77"/>
      <c r="C153" s="77"/>
      <c r="D153" s="46" t="s">
        <v>10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</v>
      </c>
      <c r="R153" s="46"/>
      <c r="S153" s="46"/>
      <c r="T153" s="46"/>
      <c r="U153" s="46"/>
      <c r="V153" s="46" t="s">
        <v>8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61" t="s">
        <v>359</v>
      </c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3"/>
      <c r="AU153" s="61" t="s">
        <v>361</v>
      </c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3"/>
    </row>
    <row r="154" spans="1:79" ht="28.5" customHeight="1" x14ac:dyDescent="0.2">
      <c r="A154" s="79"/>
      <c r="B154" s="80"/>
      <c r="C154" s="80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 t="s">
        <v>5</v>
      </c>
      <c r="AG154" s="46"/>
      <c r="AH154" s="46"/>
      <c r="AI154" s="46"/>
      <c r="AJ154" s="46"/>
      <c r="AK154" s="46" t="s">
        <v>4</v>
      </c>
      <c r="AL154" s="46"/>
      <c r="AM154" s="46"/>
      <c r="AN154" s="46"/>
      <c r="AO154" s="46"/>
      <c r="AP154" s="46" t="s">
        <v>154</v>
      </c>
      <c r="AQ154" s="46"/>
      <c r="AR154" s="46"/>
      <c r="AS154" s="46"/>
      <c r="AT154" s="46"/>
      <c r="AU154" s="46" t="s">
        <v>5</v>
      </c>
      <c r="AV154" s="46"/>
      <c r="AW154" s="46"/>
      <c r="AX154" s="46"/>
      <c r="AY154" s="46"/>
      <c r="AZ154" s="46" t="s">
        <v>4</v>
      </c>
      <c r="BA154" s="46"/>
      <c r="BB154" s="46"/>
      <c r="BC154" s="46"/>
      <c r="BD154" s="46"/>
      <c r="BE154" s="46" t="s">
        <v>112</v>
      </c>
      <c r="BF154" s="46"/>
      <c r="BG154" s="46"/>
      <c r="BH154" s="46"/>
      <c r="BI154" s="46"/>
    </row>
    <row r="155" spans="1:79" ht="15" customHeight="1" x14ac:dyDescent="0.2">
      <c r="A155" s="61">
        <v>1</v>
      </c>
      <c r="B155" s="62"/>
      <c r="C155" s="62"/>
      <c r="D155" s="46">
        <v>2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>
        <v>3</v>
      </c>
      <c r="R155" s="46"/>
      <c r="S155" s="46"/>
      <c r="T155" s="46"/>
      <c r="U155" s="46"/>
      <c r="V155" s="46">
        <v>4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</row>
    <row r="156" spans="1:79" ht="15.75" hidden="1" customHeight="1" x14ac:dyDescent="0.2">
      <c r="A156" s="64" t="s">
        <v>187</v>
      </c>
      <c r="B156" s="65"/>
      <c r="C156" s="65"/>
      <c r="D156" s="46" t="s">
        <v>78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 t="s">
        <v>91</v>
      </c>
      <c r="R156" s="46"/>
      <c r="S156" s="46"/>
      <c r="T156" s="46"/>
      <c r="U156" s="46"/>
      <c r="V156" s="46" t="s">
        <v>92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44" t="s">
        <v>135</v>
      </c>
      <c r="AG156" s="44"/>
      <c r="AH156" s="44"/>
      <c r="AI156" s="44"/>
      <c r="AJ156" s="44"/>
      <c r="AK156" s="49" t="s">
        <v>136</v>
      </c>
      <c r="AL156" s="49"/>
      <c r="AM156" s="49"/>
      <c r="AN156" s="49"/>
      <c r="AO156" s="49"/>
      <c r="AP156" s="75" t="s">
        <v>380</v>
      </c>
      <c r="AQ156" s="75"/>
      <c r="AR156" s="75"/>
      <c r="AS156" s="75"/>
      <c r="AT156" s="75"/>
      <c r="AU156" s="44" t="s">
        <v>137</v>
      </c>
      <c r="AV156" s="44"/>
      <c r="AW156" s="44"/>
      <c r="AX156" s="44"/>
      <c r="AY156" s="44"/>
      <c r="AZ156" s="49" t="s">
        <v>138</v>
      </c>
      <c r="BA156" s="49"/>
      <c r="BB156" s="49"/>
      <c r="BC156" s="49"/>
      <c r="BD156" s="49"/>
      <c r="BE156" s="75" t="s">
        <v>380</v>
      </c>
      <c r="BF156" s="75"/>
      <c r="BG156" s="75"/>
      <c r="BH156" s="75"/>
      <c r="BI156" s="75"/>
      <c r="CA156" t="s">
        <v>47</v>
      </c>
    </row>
    <row r="157" spans="1:79" s="9" customFormat="1" ht="14.25" x14ac:dyDescent="0.2">
      <c r="A157" s="127">
        <v>0</v>
      </c>
      <c r="B157" s="128"/>
      <c r="C157" s="128"/>
      <c r="D157" s="173" t="s">
        <v>379</v>
      </c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CA157" s="9" t="s">
        <v>48</v>
      </c>
    </row>
    <row r="158" spans="1:79" s="138" customFormat="1" ht="71.25" customHeight="1" x14ac:dyDescent="0.2">
      <c r="A158" s="158">
        <v>0</v>
      </c>
      <c r="B158" s="159"/>
      <c r="C158" s="159"/>
      <c r="D158" s="176" t="s">
        <v>629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4"/>
      <c r="Q158" s="46" t="s">
        <v>223</v>
      </c>
      <c r="R158" s="46"/>
      <c r="S158" s="46"/>
      <c r="T158" s="46"/>
      <c r="U158" s="46"/>
      <c r="V158" s="176" t="s">
        <v>630</v>
      </c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77">
        <v>15</v>
      </c>
      <c r="AG158" s="177"/>
      <c r="AH158" s="177"/>
      <c r="AI158" s="177"/>
      <c r="AJ158" s="177"/>
      <c r="AK158" s="177">
        <v>0</v>
      </c>
      <c r="AL158" s="177"/>
      <c r="AM158" s="177"/>
      <c r="AN158" s="177"/>
      <c r="AO158" s="177"/>
      <c r="AP158" s="177">
        <v>15</v>
      </c>
      <c r="AQ158" s="177"/>
      <c r="AR158" s="177"/>
      <c r="AS158" s="177"/>
      <c r="AT158" s="177"/>
      <c r="AU158" s="177">
        <v>15</v>
      </c>
      <c r="AV158" s="177"/>
      <c r="AW158" s="177"/>
      <c r="AX158" s="177"/>
      <c r="AY158" s="177"/>
      <c r="AZ158" s="177">
        <v>0</v>
      </c>
      <c r="BA158" s="177"/>
      <c r="BB158" s="177"/>
      <c r="BC158" s="177"/>
      <c r="BD158" s="177"/>
      <c r="BE158" s="177">
        <v>15</v>
      </c>
      <c r="BF158" s="177"/>
      <c r="BG158" s="177"/>
      <c r="BH158" s="177"/>
      <c r="BI158" s="177"/>
    </row>
    <row r="159" spans="1:79" s="138" customFormat="1" ht="90" customHeight="1" x14ac:dyDescent="0.2">
      <c r="A159" s="158">
        <v>0</v>
      </c>
      <c r="B159" s="159"/>
      <c r="C159" s="159"/>
      <c r="D159" s="176" t="s">
        <v>631</v>
      </c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46" t="s">
        <v>223</v>
      </c>
      <c r="R159" s="46"/>
      <c r="S159" s="46"/>
      <c r="T159" s="46"/>
      <c r="U159" s="46"/>
      <c r="V159" s="176" t="s">
        <v>603</v>
      </c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77">
        <v>3.5</v>
      </c>
      <c r="AG159" s="177"/>
      <c r="AH159" s="177"/>
      <c r="AI159" s="177"/>
      <c r="AJ159" s="177"/>
      <c r="AK159" s="177">
        <v>0</v>
      </c>
      <c r="AL159" s="177"/>
      <c r="AM159" s="177"/>
      <c r="AN159" s="177"/>
      <c r="AO159" s="177"/>
      <c r="AP159" s="177">
        <v>3.5</v>
      </c>
      <c r="AQ159" s="177"/>
      <c r="AR159" s="177"/>
      <c r="AS159" s="177"/>
      <c r="AT159" s="177"/>
      <c r="AU159" s="177">
        <v>3.5</v>
      </c>
      <c r="AV159" s="177"/>
      <c r="AW159" s="177"/>
      <c r="AX159" s="177"/>
      <c r="AY159" s="177"/>
      <c r="AZ159" s="177">
        <v>0</v>
      </c>
      <c r="BA159" s="177"/>
      <c r="BB159" s="177"/>
      <c r="BC159" s="177"/>
      <c r="BD159" s="177"/>
      <c r="BE159" s="177">
        <v>3.5</v>
      </c>
      <c r="BF159" s="177"/>
      <c r="BG159" s="177"/>
      <c r="BH159" s="177"/>
      <c r="BI159" s="177"/>
    </row>
    <row r="160" spans="1:79" s="138" customFormat="1" ht="60" customHeight="1" x14ac:dyDescent="0.2">
      <c r="A160" s="158">
        <v>0</v>
      </c>
      <c r="B160" s="159"/>
      <c r="C160" s="159"/>
      <c r="D160" s="176" t="s">
        <v>632</v>
      </c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4"/>
      <c r="Q160" s="46" t="s">
        <v>223</v>
      </c>
      <c r="R160" s="46"/>
      <c r="S160" s="46"/>
      <c r="T160" s="46"/>
      <c r="U160" s="46"/>
      <c r="V160" s="176" t="s">
        <v>630</v>
      </c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77">
        <v>15</v>
      </c>
      <c r="AG160" s="177"/>
      <c r="AH160" s="177"/>
      <c r="AI160" s="177"/>
      <c r="AJ160" s="177"/>
      <c r="AK160" s="177">
        <v>0</v>
      </c>
      <c r="AL160" s="177"/>
      <c r="AM160" s="177"/>
      <c r="AN160" s="177"/>
      <c r="AO160" s="177"/>
      <c r="AP160" s="177">
        <v>15</v>
      </c>
      <c r="AQ160" s="177"/>
      <c r="AR160" s="177"/>
      <c r="AS160" s="177"/>
      <c r="AT160" s="177"/>
      <c r="AU160" s="177">
        <v>15</v>
      </c>
      <c r="AV160" s="177"/>
      <c r="AW160" s="177"/>
      <c r="AX160" s="177"/>
      <c r="AY160" s="177"/>
      <c r="AZ160" s="177">
        <v>0</v>
      </c>
      <c r="BA160" s="177"/>
      <c r="BB160" s="177"/>
      <c r="BC160" s="177"/>
      <c r="BD160" s="177"/>
      <c r="BE160" s="177">
        <v>15</v>
      </c>
      <c r="BF160" s="177"/>
      <c r="BG160" s="177"/>
      <c r="BH160" s="177"/>
      <c r="BI160" s="177"/>
    </row>
    <row r="161" spans="1:64" s="138" customFormat="1" ht="60" customHeight="1" x14ac:dyDescent="0.2">
      <c r="A161" s="158">
        <v>0</v>
      </c>
      <c r="B161" s="159"/>
      <c r="C161" s="159"/>
      <c r="D161" s="176" t="s">
        <v>633</v>
      </c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4"/>
      <c r="Q161" s="46" t="s">
        <v>223</v>
      </c>
      <c r="R161" s="46"/>
      <c r="S161" s="46"/>
      <c r="T161" s="46"/>
      <c r="U161" s="46"/>
      <c r="V161" s="176" t="s">
        <v>630</v>
      </c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77">
        <v>0</v>
      </c>
      <c r="AG161" s="177"/>
      <c r="AH161" s="177"/>
      <c r="AI161" s="177"/>
      <c r="AJ161" s="177"/>
      <c r="AK161" s="177">
        <v>0</v>
      </c>
      <c r="AL161" s="177"/>
      <c r="AM161" s="177"/>
      <c r="AN161" s="177"/>
      <c r="AO161" s="177"/>
      <c r="AP161" s="177">
        <v>0</v>
      </c>
      <c r="AQ161" s="177"/>
      <c r="AR161" s="177"/>
      <c r="AS161" s="177"/>
      <c r="AT161" s="177"/>
      <c r="AU161" s="177">
        <v>0</v>
      </c>
      <c r="AV161" s="177"/>
      <c r="AW161" s="177"/>
      <c r="AX161" s="177"/>
      <c r="AY161" s="177"/>
      <c r="AZ161" s="177">
        <v>0</v>
      </c>
      <c r="BA161" s="177"/>
      <c r="BB161" s="177"/>
      <c r="BC161" s="177"/>
      <c r="BD161" s="177"/>
      <c r="BE161" s="177">
        <v>0</v>
      </c>
      <c r="BF161" s="177"/>
      <c r="BG161" s="177"/>
      <c r="BH161" s="177"/>
      <c r="BI161" s="177"/>
    </row>
    <row r="162" spans="1:64" s="138" customFormat="1" ht="60" customHeight="1" x14ac:dyDescent="0.2">
      <c r="A162" s="158">
        <v>0</v>
      </c>
      <c r="B162" s="159"/>
      <c r="C162" s="159"/>
      <c r="D162" s="176" t="s">
        <v>634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4"/>
      <c r="Q162" s="46" t="s">
        <v>223</v>
      </c>
      <c r="R162" s="46"/>
      <c r="S162" s="46"/>
      <c r="T162" s="46"/>
      <c r="U162" s="46"/>
      <c r="V162" s="176" t="s">
        <v>630</v>
      </c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77">
        <v>15</v>
      </c>
      <c r="AG162" s="177"/>
      <c r="AH162" s="177"/>
      <c r="AI162" s="177"/>
      <c r="AJ162" s="177"/>
      <c r="AK162" s="177">
        <v>0</v>
      </c>
      <c r="AL162" s="177"/>
      <c r="AM162" s="177"/>
      <c r="AN162" s="177"/>
      <c r="AO162" s="177"/>
      <c r="AP162" s="177">
        <v>15</v>
      </c>
      <c r="AQ162" s="177"/>
      <c r="AR162" s="177"/>
      <c r="AS162" s="177"/>
      <c r="AT162" s="177"/>
      <c r="AU162" s="177">
        <v>15</v>
      </c>
      <c r="AV162" s="177"/>
      <c r="AW162" s="177"/>
      <c r="AX162" s="177"/>
      <c r="AY162" s="177"/>
      <c r="AZ162" s="177">
        <v>0</v>
      </c>
      <c r="BA162" s="177"/>
      <c r="BB162" s="177"/>
      <c r="BC162" s="177"/>
      <c r="BD162" s="177"/>
      <c r="BE162" s="177">
        <v>15</v>
      </c>
      <c r="BF162" s="177"/>
      <c r="BG162" s="177"/>
      <c r="BH162" s="177"/>
      <c r="BI162" s="177"/>
    </row>
    <row r="163" spans="1:64" s="138" customFormat="1" ht="60" customHeight="1" x14ac:dyDescent="0.2">
      <c r="A163" s="158">
        <v>0</v>
      </c>
      <c r="B163" s="159"/>
      <c r="C163" s="159"/>
      <c r="D163" s="176" t="s">
        <v>635</v>
      </c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4"/>
      <c r="Q163" s="46" t="s">
        <v>392</v>
      </c>
      <c r="R163" s="46"/>
      <c r="S163" s="46"/>
      <c r="T163" s="46"/>
      <c r="U163" s="46"/>
      <c r="V163" s="176" t="s">
        <v>636</v>
      </c>
      <c r="W163" s="133"/>
      <c r="X163" s="133"/>
      <c r="Y163" s="133"/>
      <c r="Z163" s="133"/>
      <c r="AA163" s="133"/>
      <c r="AB163" s="133"/>
      <c r="AC163" s="133"/>
      <c r="AD163" s="133"/>
      <c r="AE163" s="134"/>
      <c r="AF163" s="177">
        <v>3757.6</v>
      </c>
      <c r="AG163" s="177"/>
      <c r="AH163" s="177"/>
      <c r="AI163" s="177"/>
      <c r="AJ163" s="177"/>
      <c r="AK163" s="177">
        <v>0</v>
      </c>
      <c r="AL163" s="177"/>
      <c r="AM163" s="177"/>
      <c r="AN163" s="177"/>
      <c r="AO163" s="177"/>
      <c r="AP163" s="177">
        <v>3757.6</v>
      </c>
      <c r="AQ163" s="177"/>
      <c r="AR163" s="177"/>
      <c r="AS163" s="177"/>
      <c r="AT163" s="177"/>
      <c r="AU163" s="177">
        <v>3835.8</v>
      </c>
      <c r="AV163" s="177"/>
      <c r="AW163" s="177"/>
      <c r="AX163" s="177"/>
      <c r="AY163" s="177"/>
      <c r="AZ163" s="177">
        <v>0</v>
      </c>
      <c r="BA163" s="177"/>
      <c r="BB163" s="177"/>
      <c r="BC163" s="177"/>
      <c r="BD163" s="177"/>
      <c r="BE163" s="177">
        <v>3835.8</v>
      </c>
      <c r="BF163" s="177"/>
      <c r="BG163" s="177"/>
      <c r="BH163" s="177"/>
      <c r="BI163" s="177"/>
    </row>
    <row r="164" spans="1:64" s="138" customFormat="1" ht="15" customHeight="1" x14ac:dyDescent="0.2">
      <c r="A164" s="158">
        <v>0</v>
      </c>
      <c r="B164" s="159"/>
      <c r="C164" s="159"/>
      <c r="D164" s="176" t="s">
        <v>637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4"/>
      <c r="Q164" s="46" t="s">
        <v>392</v>
      </c>
      <c r="R164" s="46"/>
      <c r="S164" s="46"/>
      <c r="T164" s="46"/>
      <c r="U164" s="46"/>
      <c r="V164" s="176" t="s">
        <v>636</v>
      </c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77">
        <v>0</v>
      </c>
      <c r="AG164" s="177"/>
      <c r="AH164" s="177"/>
      <c r="AI164" s="177"/>
      <c r="AJ164" s="177"/>
      <c r="AK164" s="177">
        <v>0</v>
      </c>
      <c r="AL164" s="177"/>
      <c r="AM164" s="177"/>
      <c r="AN164" s="177"/>
      <c r="AO164" s="177"/>
      <c r="AP164" s="177">
        <v>0</v>
      </c>
      <c r="AQ164" s="177"/>
      <c r="AR164" s="177"/>
      <c r="AS164" s="177"/>
      <c r="AT164" s="177"/>
      <c r="AU164" s="177">
        <v>0</v>
      </c>
      <c r="AV164" s="177"/>
      <c r="AW164" s="177"/>
      <c r="AX164" s="177"/>
      <c r="AY164" s="177"/>
      <c r="AZ164" s="177">
        <v>0</v>
      </c>
      <c r="BA164" s="177"/>
      <c r="BB164" s="177"/>
      <c r="BC164" s="177"/>
      <c r="BD164" s="177"/>
      <c r="BE164" s="177">
        <v>0</v>
      </c>
      <c r="BF164" s="177"/>
      <c r="BG164" s="177"/>
      <c r="BH164" s="177"/>
      <c r="BI164" s="177"/>
    </row>
    <row r="165" spans="1:64" s="9" customFormat="1" ht="14.25" x14ac:dyDescent="0.2">
      <c r="A165" s="127">
        <v>0</v>
      </c>
      <c r="B165" s="128"/>
      <c r="C165" s="128"/>
      <c r="D165" s="175" t="s">
        <v>383</v>
      </c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1"/>
      <c r="Q165" s="173"/>
      <c r="R165" s="173"/>
      <c r="S165" s="173"/>
      <c r="T165" s="173"/>
      <c r="U165" s="173"/>
      <c r="V165" s="175"/>
      <c r="W165" s="140"/>
      <c r="X165" s="140"/>
      <c r="Y165" s="140"/>
      <c r="Z165" s="140"/>
      <c r="AA165" s="140"/>
      <c r="AB165" s="140"/>
      <c r="AC165" s="140"/>
      <c r="AD165" s="140"/>
      <c r="AE165" s="141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</row>
    <row r="166" spans="1:64" s="138" customFormat="1" ht="14.25" customHeight="1" x14ac:dyDescent="0.2">
      <c r="A166" s="158">
        <v>0</v>
      </c>
      <c r="B166" s="159"/>
      <c r="C166" s="159"/>
      <c r="D166" s="176" t="s">
        <v>638</v>
      </c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4"/>
      <c r="Q166" s="46" t="s">
        <v>227</v>
      </c>
      <c r="R166" s="46"/>
      <c r="S166" s="46"/>
      <c r="T166" s="46"/>
      <c r="U166" s="46"/>
      <c r="V166" s="176" t="s">
        <v>636</v>
      </c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77">
        <v>0</v>
      </c>
      <c r="AG166" s="177"/>
      <c r="AH166" s="177"/>
      <c r="AI166" s="177"/>
      <c r="AJ166" s="177"/>
      <c r="AK166" s="177">
        <v>0</v>
      </c>
      <c r="AL166" s="177"/>
      <c r="AM166" s="177"/>
      <c r="AN166" s="177"/>
      <c r="AO166" s="177"/>
      <c r="AP166" s="177">
        <v>0</v>
      </c>
      <c r="AQ166" s="177"/>
      <c r="AR166" s="177"/>
      <c r="AS166" s="177"/>
      <c r="AT166" s="177"/>
      <c r="AU166" s="177">
        <v>0</v>
      </c>
      <c r="AV166" s="177"/>
      <c r="AW166" s="177"/>
      <c r="AX166" s="177"/>
      <c r="AY166" s="177"/>
      <c r="AZ166" s="177">
        <v>0</v>
      </c>
      <c r="BA166" s="177"/>
      <c r="BB166" s="177"/>
      <c r="BC166" s="177"/>
      <c r="BD166" s="177"/>
      <c r="BE166" s="177">
        <v>0</v>
      </c>
      <c r="BF166" s="177"/>
      <c r="BG166" s="177"/>
      <c r="BH166" s="177"/>
      <c r="BI166" s="177"/>
    </row>
    <row r="167" spans="1:64" s="138" customFormat="1" ht="30" customHeight="1" x14ac:dyDescent="0.2">
      <c r="A167" s="158">
        <v>0</v>
      </c>
      <c r="B167" s="159"/>
      <c r="C167" s="159"/>
      <c r="D167" s="176" t="s">
        <v>639</v>
      </c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4"/>
      <c r="Q167" s="46" t="s">
        <v>234</v>
      </c>
      <c r="R167" s="46"/>
      <c r="S167" s="46"/>
      <c r="T167" s="46"/>
      <c r="U167" s="46"/>
      <c r="V167" s="176" t="s">
        <v>640</v>
      </c>
      <c r="W167" s="133"/>
      <c r="X167" s="133"/>
      <c r="Y167" s="133"/>
      <c r="Z167" s="133"/>
      <c r="AA167" s="133"/>
      <c r="AB167" s="133"/>
      <c r="AC167" s="133"/>
      <c r="AD167" s="133"/>
      <c r="AE167" s="134"/>
      <c r="AF167" s="177">
        <v>31700</v>
      </c>
      <c r="AG167" s="177"/>
      <c r="AH167" s="177"/>
      <c r="AI167" s="177"/>
      <c r="AJ167" s="177"/>
      <c r="AK167" s="177">
        <v>0</v>
      </c>
      <c r="AL167" s="177"/>
      <c r="AM167" s="177"/>
      <c r="AN167" s="177"/>
      <c r="AO167" s="177"/>
      <c r="AP167" s="177">
        <v>31700</v>
      </c>
      <c r="AQ167" s="177"/>
      <c r="AR167" s="177"/>
      <c r="AS167" s="177"/>
      <c r="AT167" s="177"/>
      <c r="AU167" s="177">
        <v>31800</v>
      </c>
      <c r="AV167" s="177"/>
      <c r="AW167" s="177"/>
      <c r="AX167" s="177"/>
      <c r="AY167" s="177"/>
      <c r="AZ167" s="177">
        <v>0</v>
      </c>
      <c r="BA167" s="177"/>
      <c r="BB167" s="177"/>
      <c r="BC167" s="177"/>
      <c r="BD167" s="177"/>
      <c r="BE167" s="177">
        <v>31800</v>
      </c>
      <c r="BF167" s="177"/>
      <c r="BG167" s="177"/>
      <c r="BH167" s="177"/>
      <c r="BI167" s="177"/>
    </row>
    <row r="168" spans="1:64" s="138" customFormat="1" ht="45" customHeight="1" x14ac:dyDescent="0.2">
      <c r="A168" s="158">
        <v>0</v>
      </c>
      <c r="B168" s="159"/>
      <c r="C168" s="159"/>
      <c r="D168" s="176" t="s">
        <v>641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4"/>
      <c r="Q168" s="46" t="s">
        <v>223</v>
      </c>
      <c r="R168" s="46"/>
      <c r="S168" s="46"/>
      <c r="T168" s="46"/>
      <c r="U168" s="46"/>
      <c r="V168" s="176" t="s">
        <v>640</v>
      </c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77">
        <v>0</v>
      </c>
      <c r="AG168" s="177"/>
      <c r="AH168" s="177"/>
      <c r="AI168" s="177"/>
      <c r="AJ168" s="177"/>
      <c r="AK168" s="177">
        <v>0</v>
      </c>
      <c r="AL168" s="177"/>
      <c r="AM168" s="177"/>
      <c r="AN168" s="177"/>
      <c r="AO168" s="177"/>
      <c r="AP168" s="177">
        <v>0</v>
      </c>
      <c r="AQ168" s="177"/>
      <c r="AR168" s="177"/>
      <c r="AS168" s="177"/>
      <c r="AT168" s="177"/>
      <c r="AU168" s="177">
        <v>0</v>
      </c>
      <c r="AV168" s="177"/>
      <c r="AW168" s="177"/>
      <c r="AX168" s="177"/>
      <c r="AY168" s="177"/>
      <c r="AZ168" s="177">
        <v>0</v>
      </c>
      <c r="BA168" s="177"/>
      <c r="BB168" s="177"/>
      <c r="BC168" s="177"/>
      <c r="BD168" s="177"/>
      <c r="BE168" s="177">
        <v>0</v>
      </c>
      <c r="BF168" s="177"/>
      <c r="BG168" s="177"/>
      <c r="BH168" s="177"/>
      <c r="BI168" s="177"/>
    </row>
    <row r="169" spans="1:64" s="138" customFormat="1" ht="15" customHeight="1" x14ac:dyDescent="0.2">
      <c r="A169" s="158">
        <v>0</v>
      </c>
      <c r="B169" s="159"/>
      <c r="C169" s="159"/>
      <c r="D169" s="176" t="s">
        <v>642</v>
      </c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4"/>
      <c r="Q169" s="46" t="s">
        <v>392</v>
      </c>
      <c r="R169" s="46"/>
      <c r="S169" s="46"/>
      <c r="T169" s="46"/>
      <c r="U169" s="46"/>
      <c r="V169" s="176" t="s">
        <v>636</v>
      </c>
      <c r="W169" s="133"/>
      <c r="X169" s="133"/>
      <c r="Y169" s="133"/>
      <c r="Z169" s="133"/>
      <c r="AA169" s="133"/>
      <c r="AB169" s="133"/>
      <c r="AC169" s="133"/>
      <c r="AD169" s="133"/>
      <c r="AE169" s="134"/>
      <c r="AF169" s="177">
        <v>0</v>
      </c>
      <c r="AG169" s="177"/>
      <c r="AH169" s="177"/>
      <c r="AI169" s="177"/>
      <c r="AJ169" s="177"/>
      <c r="AK169" s="177">
        <v>5</v>
      </c>
      <c r="AL169" s="177"/>
      <c r="AM169" s="177"/>
      <c r="AN169" s="177"/>
      <c r="AO169" s="177"/>
      <c r="AP169" s="177">
        <v>5</v>
      </c>
      <c r="AQ169" s="177"/>
      <c r="AR169" s="177"/>
      <c r="AS169" s="177"/>
      <c r="AT169" s="177"/>
      <c r="AU169" s="177">
        <v>0</v>
      </c>
      <c r="AV169" s="177"/>
      <c r="AW169" s="177"/>
      <c r="AX169" s="177"/>
      <c r="AY169" s="177"/>
      <c r="AZ169" s="177">
        <v>5</v>
      </c>
      <c r="BA169" s="177"/>
      <c r="BB169" s="177"/>
      <c r="BC169" s="177"/>
      <c r="BD169" s="177"/>
      <c r="BE169" s="177">
        <v>5</v>
      </c>
      <c r="BF169" s="177"/>
      <c r="BG169" s="177"/>
      <c r="BH169" s="177"/>
      <c r="BI169" s="177"/>
    </row>
    <row r="170" spans="1:64" s="9" customFormat="1" ht="14.25" x14ac:dyDescent="0.2">
      <c r="A170" s="127">
        <v>0</v>
      </c>
      <c r="B170" s="128"/>
      <c r="C170" s="128"/>
      <c r="D170" s="175" t="s">
        <v>388</v>
      </c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1"/>
      <c r="Q170" s="173"/>
      <c r="R170" s="173"/>
      <c r="S170" s="173"/>
      <c r="T170" s="173"/>
      <c r="U170" s="173"/>
      <c r="V170" s="175"/>
      <c r="W170" s="140"/>
      <c r="X170" s="140"/>
      <c r="Y170" s="140"/>
      <c r="Z170" s="140"/>
      <c r="AA170" s="140"/>
      <c r="AB170" s="140"/>
      <c r="AC170" s="140"/>
      <c r="AD170" s="140"/>
      <c r="AE170" s="141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</row>
    <row r="171" spans="1:64" s="138" customFormat="1" ht="14.25" customHeight="1" x14ac:dyDescent="0.2">
      <c r="A171" s="158">
        <v>0</v>
      </c>
      <c r="B171" s="159"/>
      <c r="C171" s="159"/>
      <c r="D171" s="176" t="s">
        <v>643</v>
      </c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4"/>
      <c r="Q171" s="46" t="s">
        <v>489</v>
      </c>
      <c r="R171" s="46"/>
      <c r="S171" s="46"/>
      <c r="T171" s="46"/>
      <c r="U171" s="46"/>
      <c r="V171" s="176" t="s">
        <v>491</v>
      </c>
      <c r="W171" s="133"/>
      <c r="X171" s="133"/>
      <c r="Y171" s="133"/>
      <c r="Z171" s="133"/>
      <c r="AA171" s="133"/>
      <c r="AB171" s="133"/>
      <c r="AC171" s="133"/>
      <c r="AD171" s="133"/>
      <c r="AE171" s="134"/>
      <c r="AF171" s="177">
        <v>0</v>
      </c>
      <c r="AG171" s="177"/>
      <c r="AH171" s="177"/>
      <c r="AI171" s="177"/>
      <c r="AJ171" s="177"/>
      <c r="AK171" s="177">
        <v>0</v>
      </c>
      <c r="AL171" s="177"/>
      <c r="AM171" s="177"/>
      <c r="AN171" s="177"/>
      <c r="AO171" s="177"/>
      <c r="AP171" s="177">
        <v>0</v>
      </c>
      <c r="AQ171" s="177"/>
      <c r="AR171" s="177"/>
      <c r="AS171" s="177"/>
      <c r="AT171" s="177"/>
      <c r="AU171" s="177">
        <v>0</v>
      </c>
      <c r="AV171" s="177"/>
      <c r="AW171" s="177"/>
      <c r="AX171" s="177"/>
      <c r="AY171" s="177"/>
      <c r="AZ171" s="177">
        <v>0</v>
      </c>
      <c r="BA171" s="177"/>
      <c r="BB171" s="177"/>
      <c r="BC171" s="177"/>
      <c r="BD171" s="177"/>
      <c r="BE171" s="177">
        <v>0</v>
      </c>
      <c r="BF171" s="177"/>
      <c r="BG171" s="177"/>
      <c r="BH171" s="177"/>
      <c r="BI171" s="177"/>
    </row>
    <row r="172" spans="1:64" s="138" customFormat="1" ht="15" customHeight="1" x14ac:dyDescent="0.2">
      <c r="A172" s="158">
        <v>0</v>
      </c>
      <c r="B172" s="159"/>
      <c r="C172" s="159"/>
      <c r="D172" s="176" t="s">
        <v>644</v>
      </c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4"/>
      <c r="Q172" s="46" t="s">
        <v>489</v>
      </c>
      <c r="R172" s="46"/>
      <c r="S172" s="46"/>
      <c r="T172" s="46"/>
      <c r="U172" s="46"/>
      <c r="V172" s="176" t="s">
        <v>491</v>
      </c>
      <c r="W172" s="133"/>
      <c r="X172" s="133"/>
      <c r="Y172" s="133"/>
      <c r="Z172" s="133"/>
      <c r="AA172" s="133"/>
      <c r="AB172" s="133"/>
      <c r="AC172" s="133"/>
      <c r="AD172" s="133"/>
      <c r="AE172" s="134"/>
      <c r="AF172" s="177">
        <v>118.54</v>
      </c>
      <c r="AG172" s="177"/>
      <c r="AH172" s="177"/>
      <c r="AI172" s="177"/>
      <c r="AJ172" s="177"/>
      <c r="AK172" s="177">
        <v>0</v>
      </c>
      <c r="AL172" s="177"/>
      <c r="AM172" s="177"/>
      <c r="AN172" s="177"/>
      <c r="AO172" s="177"/>
      <c r="AP172" s="177">
        <v>118.54</v>
      </c>
      <c r="AQ172" s="177"/>
      <c r="AR172" s="177"/>
      <c r="AS172" s="177"/>
      <c r="AT172" s="177"/>
      <c r="AU172" s="177">
        <v>120.62</v>
      </c>
      <c r="AV172" s="177"/>
      <c r="AW172" s="177"/>
      <c r="AX172" s="177"/>
      <c r="AY172" s="177"/>
      <c r="AZ172" s="177">
        <v>0</v>
      </c>
      <c r="BA172" s="177"/>
      <c r="BB172" s="177"/>
      <c r="BC172" s="177"/>
      <c r="BD172" s="177"/>
      <c r="BE172" s="177">
        <v>120.62</v>
      </c>
      <c r="BF172" s="177"/>
      <c r="BG172" s="177"/>
      <c r="BH172" s="177"/>
      <c r="BI172" s="177"/>
    </row>
    <row r="173" spans="1:64" s="9" customFormat="1" ht="14.25" x14ac:dyDescent="0.2">
      <c r="A173" s="127">
        <v>0</v>
      </c>
      <c r="B173" s="128"/>
      <c r="C173" s="128"/>
      <c r="D173" s="175" t="s">
        <v>452</v>
      </c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1"/>
      <c r="Q173" s="173"/>
      <c r="R173" s="173"/>
      <c r="S173" s="173"/>
      <c r="T173" s="173"/>
      <c r="U173" s="173"/>
      <c r="V173" s="175"/>
      <c r="W173" s="140"/>
      <c r="X173" s="140"/>
      <c r="Y173" s="140"/>
      <c r="Z173" s="140"/>
      <c r="AA173" s="140"/>
      <c r="AB173" s="140"/>
      <c r="AC173" s="140"/>
      <c r="AD173" s="140"/>
      <c r="AE173" s="141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</row>
    <row r="174" spans="1:64" s="138" customFormat="1" ht="57" customHeight="1" x14ac:dyDescent="0.2">
      <c r="A174" s="158">
        <v>0</v>
      </c>
      <c r="B174" s="159"/>
      <c r="C174" s="159"/>
      <c r="D174" s="176" t="s">
        <v>645</v>
      </c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4"/>
      <c r="Q174" s="46" t="s">
        <v>454</v>
      </c>
      <c r="R174" s="46"/>
      <c r="S174" s="46"/>
      <c r="T174" s="46"/>
      <c r="U174" s="46"/>
      <c r="V174" s="176" t="s">
        <v>491</v>
      </c>
      <c r="W174" s="133"/>
      <c r="X174" s="133"/>
      <c r="Y174" s="133"/>
      <c r="Z174" s="133"/>
      <c r="AA174" s="133"/>
      <c r="AB174" s="133"/>
      <c r="AC174" s="133"/>
      <c r="AD174" s="133"/>
      <c r="AE174" s="134"/>
      <c r="AF174" s="177">
        <v>0</v>
      </c>
      <c r="AG174" s="177"/>
      <c r="AH174" s="177"/>
      <c r="AI174" s="177"/>
      <c r="AJ174" s="177"/>
      <c r="AK174" s="177">
        <v>0</v>
      </c>
      <c r="AL174" s="177"/>
      <c r="AM174" s="177"/>
      <c r="AN174" s="177"/>
      <c r="AO174" s="177"/>
      <c r="AP174" s="177">
        <v>0</v>
      </c>
      <c r="AQ174" s="177"/>
      <c r="AR174" s="177"/>
      <c r="AS174" s="177"/>
      <c r="AT174" s="177"/>
      <c r="AU174" s="177">
        <v>0</v>
      </c>
      <c r="AV174" s="177"/>
      <c r="AW174" s="177"/>
      <c r="AX174" s="177"/>
      <c r="AY174" s="177"/>
      <c r="AZ174" s="177">
        <v>0</v>
      </c>
      <c r="BA174" s="177"/>
      <c r="BB174" s="177"/>
      <c r="BC174" s="177"/>
      <c r="BD174" s="177"/>
      <c r="BE174" s="177">
        <v>0</v>
      </c>
      <c r="BF174" s="177"/>
      <c r="BG174" s="177"/>
      <c r="BH174" s="177"/>
      <c r="BI174" s="177"/>
    </row>
    <row r="176" spans="1:64" ht="14.25" customHeight="1" x14ac:dyDescent="0.2">
      <c r="A176" s="48" t="s">
        <v>155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69" t="s">
        <v>355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</row>
    <row r="178" spans="1:79" ht="12.95" customHeight="1" x14ac:dyDescent="0.2">
      <c r="A178" s="76" t="s">
        <v>20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8"/>
      <c r="U178" s="46" t="s">
        <v>356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 t="s">
        <v>357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358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 t="s">
        <v>359</v>
      </c>
      <c r="AZ178" s="46"/>
      <c r="BA178" s="46"/>
      <c r="BB178" s="46"/>
      <c r="BC178" s="46"/>
      <c r="BD178" s="46"/>
      <c r="BE178" s="46"/>
      <c r="BF178" s="46"/>
      <c r="BG178" s="46"/>
      <c r="BH178" s="46"/>
      <c r="BI178" s="46" t="s">
        <v>361</v>
      </c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9" ht="30" customHeight="1" x14ac:dyDescent="0.2">
      <c r="A179" s="79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1"/>
      <c r="U179" s="46" t="s">
        <v>5</v>
      </c>
      <c r="V179" s="46"/>
      <c r="W179" s="46"/>
      <c r="X179" s="46"/>
      <c r="Y179" s="46"/>
      <c r="Z179" s="46" t="s">
        <v>4</v>
      </c>
      <c r="AA179" s="46"/>
      <c r="AB179" s="46"/>
      <c r="AC179" s="46"/>
      <c r="AD179" s="46"/>
      <c r="AE179" s="46" t="s">
        <v>5</v>
      </c>
      <c r="AF179" s="46"/>
      <c r="AG179" s="46"/>
      <c r="AH179" s="46"/>
      <c r="AI179" s="46"/>
      <c r="AJ179" s="46" t="s">
        <v>4</v>
      </c>
      <c r="AK179" s="46"/>
      <c r="AL179" s="46"/>
      <c r="AM179" s="46"/>
      <c r="AN179" s="46"/>
      <c r="AO179" s="46" t="s">
        <v>5</v>
      </c>
      <c r="AP179" s="46"/>
      <c r="AQ179" s="46"/>
      <c r="AR179" s="46"/>
      <c r="AS179" s="46"/>
      <c r="AT179" s="46" t="s">
        <v>4</v>
      </c>
      <c r="AU179" s="46"/>
      <c r="AV179" s="46"/>
      <c r="AW179" s="46"/>
      <c r="AX179" s="46"/>
      <c r="AY179" s="46" t="s">
        <v>5</v>
      </c>
      <c r="AZ179" s="46"/>
      <c r="BA179" s="46"/>
      <c r="BB179" s="46"/>
      <c r="BC179" s="46"/>
      <c r="BD179" s="46" t="s">
        <v>4</v>
      </c>
      <c r="BE179" s="46"/>
      <c r="BF179" s="46"/>
      <c r="BG179" s="46"/>
      <c r="BH179" s="46"/>
      <c r="BI179" s="46" t="s">
        <v>5</v>
      </c>
      <c r="BJ179" s="46"/>
      <c r="BK179" s="46"/>
      <c r="BL179" s="46"/>
      <c r="BM179" s="46"/>
      <c r="BN179" s="46" t="s">
        <v>4</v>
      </c>
      <c r="BO179" s="46"/>
      <c r="BP179" s="46"/>
      <c r="BQ179" s="46"/>
      <c r="BR179" s="46"/>
    </row>
    <row r="180" spans="1:79" ht="15" customHeight="1" x14ac:dyDescent="0.2">
      <c r="A180" s="61">
        <v>1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3"/>
      <c r="U180" s="46">
        <v>2</v>
      </c>
      <c r="V180" s="46"/>
      <c r="W180" s="46"/>
      <c r="X180" s="46"/>
      <c r="Y180" s="46"/>
      <c r="Z180" s="46">
        <v>3</v>
      </c>
      <c r="AA180" s="46"/>
      <c r="AB180" s="46"/>
      <c r="AC180" s="46"/>
      <c r="AD180" s="46"/>
      <c r="AE180" s="46">
        <v>4</v>
      </c>
      <c r="AF180" s="46"/>
      <c r="AG180" s="46"/>
      <c r="AH180" s="46"/>
      <c r="AI180" s="46"/>
      <c r="AJ180" s="46">
        <v>5</v>
      </c>
      <c r="AK180" s="46"/>
      <c r="AL180" s="46"/>
      <c r="AM180" s="46"/>
      <c r="AN180" s="46"/>
      <c r="AO180" s="46">
        <v>6</v>
      </c>
      <c r="AP180" s="46"/>
      <c r="AQ180" s="46"/>
      <c r="AR180" s="46"/>
      <c r="AS180" s="46"/>
      <c r="AT180" s="46">
        <v>7</v>
      </c>
      <c r="AU180" s="46"/>
      <c r="AV180" s="46"/>
      <c r="AW180" s="46"/>
      <c r="AX180" s="46"/>
      <c r="AY180" s="46">
        <v>8</v>
      </c>
      <c r="AZ180" s="46"/>
      <c r="BA180" s="46"/>
      <c r="BB180" s="46"/>
      <c r="BC180" s="46"/>
      <c r="BD180" s="46">
        <v>9</v>
      </c>
      <c r="BE180" s="46"/>
      <c r="BF180" s="46"/>
      <c r="BG180" s="46"/>
      <c r="BH180" s="46"/>
      <c r="BI180" s="46">
        <v>10</v>
      </c>
      <c r="BJ180" s="46"/>
      <c r="BK180" s="46"/>
      <c r="BL180" s="46"/>
      <c r="BM180" s="46"/>
      <c r="BN180" s="46">
        <v>11</v>
      </c>
      <c r="BO180" s="46"/>
      <c r="BP180" s="46"/>
      <c r="BQ180" s="46"/>
      <c r="BR180" s="46"/>
    </row>
    <row r="181" spans="1:79" s="2" customFormat="1" ht="15.75" hidden="1" customHeight="1" x14ac:dyDescent="0.2">
      <c r="A181" s="64" t="s">
        <v>78</v>
      </c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6"/>
      <c r="U181" s="44" t="s">
        <v>86</v>
      </c>
      <c r="V181" s="44"/>
      <c r="W181" s="44"/>
      <c r="X181" s="44"/>
      <c r="Y181" s="44"/>
      <c r="Z181" s="49" t="s">
        <v>87</v>
      </c>
      <c r="AA181" s="49"/>
      <c r="AB181" s="49"/>
      <c r="AC181" s="49"/>
      <c r="AD181" s="49"/>
      <c r="AE181" s="44" t="s">
        <v>88</v>
      </c>
      <c r="AF181" s="44"/>
      <c r="AG181" s="44"/>
      <c r="AH181" s="44"/>
      <c r="AI181" s="44"/>
      <c r="AJ181" s="49" t="s">
        <v>89</v>
      </c>
      <c r="AK181" s="49"/>
      <c r="AL181" s="49"/>
      <c r="AM181" s="49"/>
      <c r="AN181" s="49"/>
      <c r="AO181" s="44" t="s">
        <v>79</v>
      </c>
      <c r="AP181" s="44"/>
      <c r="AQ181" s="44"/>
      <c r="AR181" s="44"/>
      <c r="AS181" s="44"/>
      <c r="AT181" s="49" t="s">
        <v>80</v>
      </c>
      <c r="AU181" s="49"/>
      <c r="AV181" s="49"/>
      <c r="AW181" s="49"/>
      <c r="AX181" s="49"/>
      <c r="AY181" s="44" t="s">
        <v>81</v>
      </c>
      <c r="AZ181" s="44"/>
      <c r="BA181" s="44"/>
      <c r="BB181" s="44"/>
      <c r="BC181" s="44"/>
      <c r="BD181" s="49" t="s">
        <v>82</v>
      </c>
      <c r="BE181" s="49"/>
      <c r="BF181" s="49"/>
      <c r="BG181" s="49"/>
      <c r="BH181" s="49"/>
      <c r="BI181" s="44" t="s">
        <v>83</v>
      </c>
      <c r="BJ181" s="44"/>
      <c r="BK181" s="44"/>
      <c r="BL181" s="44"/>
      <c r="BM181" s="44"/>
      <c r="BN181" s="49" t="s">
        <v>84</v>
      </c>
      <c r="BO181" s="49"/>
      <c r="BP181" s="49"/>
      <c r="BQ181" s="49"/>
      <c r="BR181" s="49"/>
      <c r="CA181" t="s">
        <v>49</v>
      </c>
    </row>
    <row r="182" spans="1:79" s="9" customFormat="1" ht="12.75" customHeight="1" x14ac:dyDescent="0.2">
      <c r="A182" s="139" t="s">
        <v>394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1"/>
      <c r="U182" s="178">
        <v>1606271.51</v>
      </c>
      <c r="V182" s="178"/>
      <c r="W182" s="178"/>
      <c r="X182" s="178"/>
      <c r="Y182" s="178"/>
      <c r="Z182" s="178">
        <v>0</v>
      </c>
      <c r="AA182" s="178"/>
      <c r="AB182" s="178"/>
      <c r="AC182" s="178"/>
      <c r="AD182" s="178"/>
      <c r="AE182" s="178">
        <v>1895587.68</v>
      </c>
      <c r="AF182" s="178"/>
      <c r="AG182" s="178"/>
      <c r="AH182" s="178"/>
      <c r="AI182" s="178"/>
      <c r="AJ182" s="178">
        <v>0</v>
      </c>
      <c r="AK182" s="178"/>
      <c r="AL182" s="178"/>
      <c r="AM182" s="178"/>
      <c r="AN182" s="178"/>
      <c r="AO182" s="178">
        <v>1895587.68</v>
      </c>
      <c r="AP182" s="178"/>
      <c r="AQ182" s="178"/>
      <c r="AR182" s="178"/>
      <c r="AS182" s="178"/>
      <c r="AT182" s="178">
        <v>0</v>
      </c>
      <c r="AU182" s="178"/>
      <c r="AV182" s="178"/>
      <c r="AW182" s="178"/>
      <c r="AX182" s="178"/>
      <c r="AY182" s="178">
        <v>1895587.68</v>
      </c>
      <c r="AZ182" s="178"/>
      <c r="BA182" s="178"/>
      <c r="BB182" s="178"/>
      <c r="BC182" s="178"/>
      <c r="BD182" s="178">
        <v>0</v>
      </c>
      <c r="BE182" s="178"/>
      <c r="BF182" s="178"/>
      <c r="BG182" s="178"/>
      <c r="BH182" s="178"/>
      <c r="BI182" s="178">
        <v>1895587.68</v>
      </c>
      <c r="BJ182" s="178"/>
      <c r="BK182" s="178"/>
      <c r="BL182" s="178"/>
      <c r="BM182" s="178"/>
      <c r="BN182" s="178">
        <v>0</v>
      </c>
      <c r="BO182" s="178"/>
      <c r="BP182" s="178"/>
      <c r="BQ182" s="178"/>
      <c r="BR182" s="178"/>
      <c r="CA182" s="9" t="s">
        <v>50</v>
      </c>
    </row>
    <row r="183" spans="1:79" s="138" customFormat="1" ht="12.75" customHeight="1" x14ac:dyDescent="0.2">
      <c r="A183" s="132" t="s">
        <v>616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4"/>
      <c r="U183" s="179">
        <v>1356801.51</v>
      </c>
      <c r="V183" s="179"/>
      <c r="W183" s="179"/>
      <c r="X183" s="179"/>
      <c r="Y183" s="179"/>
      <c r="Z183" s="179">
        <v>0</v>
      </c>
      <c r="AA183" s="179"/>
      <c r="AB183" s="179"/>
      <c r="AC183" s="179"/>
      <c r="AD183" s="179"/>
      <c r="AE183" s="179">
        <v>1462893.6</v>
      </c>
      <c r="AF183" s="179"/>
      <c r="AG183" s="179"/>
      <c r="AH183" s="179"/>
      <c r="AI183" s="179"/>
      <c r="AJ183" s="179">
        <v>0</v>
      </c>
      <c r="AK183" s="179"/>
      <c r="AL183" s="179"/>
      <c r="AM183" s="179"/>
      <c r="AN183" s="179"/>
      <c r="AO183" s="179">
        <v>1462893.6</v>
      </c>
      <c r="AP183" s="179"/>
      <c r="AQ183" s="179"/>
      <c r="AR183" s="179"/>
      <c r="AS183" s="179"/>
      <c r="AT183" s="179">
        <v>0</v>
      </c>
      <c r="AU183" s="179"/>
      <c r="AV183" s="179"/>
      <c r="AW183" s="179"/>
      <c r="AX183" s="179"/>
      <c r="AY183" s="179">
        <v>1462893.6</v>
      </c>
      <c r="AZ183" s="179"/>
      <c r="BA183" s="179"/>
      <c r="BB183" s="179"/>
      <c r="BC183" s="179"/>
      <c r="BD183" s="179">
        <v>0</v>
      </c>
      <c r="BE183" s="179"/>
      <c r="BF183" s="179"/>
      <c r="BG183" s="179"/>
      <c r="BH183" s="179"/>
      <c r="BI183" s="179">
        <v>1462893.6</v>
      </c>
      <c r="BJ183" s="179"/>
      <c r="BK183" s="179"/>
      <c r="BL183" s="179"/>
      <c r="BM183" s="179"/>
      <c r="BN183" s="179">
        <v>0</v>
      </c>
      <c r="BO183" s="179"/>
      <c r="BP183" s="179"/>
      <c r="BQ183" s="179"/>
      <c r="BR183" s="179"/>
    </row>
    <row r="184" spans="1:79" s="138" customFormat="1" ht="12.75" customHeight="1" x14ac:dyDescent="0.2">
      <c r="A184" s="132" t="s">
        <v>472</v>
      </c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4"/>
      <c r="U184" s="179">
        <v>21660.080000000002</v>
      </c>
      <c r="V184" s="179"/>
      <c r="W184" s="179"/>
      <c r="X184" s="179"/>
      <c r="Y184" s="179"/>
      <c r="Z184" s="179">
        <v>0</v>
      </c>
      <c r="AA184" s="179"/>
      <c r="AB184" s="179"/>
      <c r="AC184" s="179"/>
      <c r="AD184" s="179"/>
      <c r="AE184" s="179">
        <v>211287.36</v>
      </c>
      <c r="AF184" s="179"/>
      <c r="AG184" s="179"/>
      <c r="AH184" s="179"/>
      <c r="AI184" s="179"/>
      <c r="AJ184" s="179">
        <v>0</v>
      </c>
      <c r="AK184" s="179"/>
      <c r="AL184" s="179"/>
      <c r="AM184" s="179"/>
      <c r="AN184" s="179"/>
      <c r="AO184" s="179">
        <v>211287.36</v>
      </c>
      <c r="AP184" s="179"/>
      <c r="AQ184" s="179"/>
      <c r="AR184" s="179"/>
      <c r="AS184" s="179"/>
      <c r="AT184" s="179">
        <v>0</v>
      </c>
      <c r="AU184" s="179"/>
      <c r="AV184" s="179"/>
      <c r="AW184" s="179"/>
      <c r="AX184" s="179"/>
      <c r="AY184" s="179">
        <v>211287.36</v>
      </c>
      <c r="AZ184" s="179"/>
      <c r="BA184" s="179"/>
      <c r="BB184" s="179"/>
      <c r="BC184" s="179"/>
      <c r="BD184" s="179">
        <v>0</v>
      </c>
      <c r="BE184" s="179"/>
      <c r="BF184" s="179"/>
      <c r="BG184" s="179"/>
      <c r="BH184" s="179"/>
      <c r="BI184" s="179">
        <v>211287.36</v>
      </c>
      <c r="BJ184" s="179"/>
      <c r="BK184" s="179"/>
      <c r="BL184" s="179"/>
      <c r="BM184" s="179"/>
      <c r="BN184" s="179">
        <v>0</v>
      </c>
      <c r="BO184" s="179"/>
      <c r="BP184" s="179"/>
      <c r="BQ184" s="179"/>
      <c r="BR184" s="179"/>
    </row>
    <row r="185" spans="1:79" s="138" customFormat="1" ht="12.75" customHeight="1" x14ac:dyDescent="0.2">
      <c r="A185" s="132" t="s">
        <v>396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4"/>
      <c r="U185" s="179">
        <v>227809.92000000001</v>
      </c>
      <c r="V185" s="179"/>
      <c r="W185" s="179"/>
      <c r="X185" s="179"/>
      <c r="Y185" s="179"/>
      <c r="Z185" s="179">
        <v>0</v>
      </c>
      <c r="AA185" s="179"/>
      <c r="AB185" s="179"/>
      <c r="AC185" s="179"/>
      <c r="AD185" s="179"/>
      <c r="AE185" s="179">
        <v>221406.72</v>
      </c>
      <c r="AF185" s="179"/>
      <c r="AG185" s="179"/>
      <c r="AH185" s="179"/>
      <c r="AI185" s="179"/>
      <c r="AJ185" s="179">
        <v>0</v>
      </c>
      <c r="AK185" s="179"/>
      <c r="AL185" s="179"/>
      <c r="AM185" s="179"/>
      <c r="AN185" s="179"/>
      <c r="AO185" s="179">
        <v>221406.72</v>
      </c>
      <c r="AP185" s="179"/>
      <c r="AQ185" s="179"/>
      <c r="AR185" s="179"/>
      <c r="AS185" s="179"/>
      <c r="AT185" s="179">
        <v>0</v>
      </c>
      <c r="AU185" s="179"/>
      <c r="AV185" s="179"/>
      <c r="AW185" s="179"/>
      <c r="AX185" s="179"/>
      <c r="AY185" s="179">
        <v>221406.72</v>
      </c>
      <c r="AZ185" s="179"/>
      <c r="BA185" s="179"/>
      <c r="BB185" s="179"/>
      <c r="BC185" s="179"/>
      <c r="BD185" s="179">
        <v>0</v>
      </c>
      <c r="BE185" s="179"/>
      <c r="BF185" s="179"/>
      <c r="BG185" s="179"/>
      <c r="BH185" s="179"/>
      <c r="BI185" s="179">
        <v>221406.72</v>
      </c>
      <c r="BJ185" s="179"/>
      <c r="BK185" s="179"/>
      <c r="BL185" s="179"/>
      <c r="BM185" s="179"/>
      <c r="BN185" s="179">
        <v>0</v>
      </c>
      <c r="BO185" s="179"/>
      <c r="BP185" s="179"/>
      <c r="BQ185" s="179"/>
      <c r="BR185" s="179"/>
    </row>
    <row r="186" spans="1:79" s="138" customFormat="1" ht="12.75" customHeight="1" x14ac:dyDescent="0.2">
      <c r="A186" s="132" t="s">
        <v>397</v>
      </c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4"/>
      <c r="U186" s="179">
        <v>187526.09</v>
      </c>
      <c r="V186" s="179"/>
      <c r="W186" s="179"/>
      <c r="X186" s="179"/>
      <c r="Y186" s="179"/>
      <c r="Z186" s="179">
        <v>0</v>
      </c>
      <c r="AA186" s="179"/>
      <c r="AB186" s="179"/>
      <c r="AC186" s="179"/>
      <c r="AD186" s="179"/>
      <c r="AE186" s="179">
        <v>430504.52</v>
      </c>
      <c r="AF186" s="179"/>
      <c r="AG186" s="179"/>
      <c r="AH186" s="179"/>
      <c r="AI186" s="179"/>
      <c r="AJ186" s="179">
        <v>0</v>
      </c>
      <c r="AK186" s="179"/>
      <c r="AL186" s="179"/>
      <c r="AM186" s="179"/>
      <c r="AN186" s="179"/>
      <c r="AO186" s="179">
        <v>289504.52</v>
      </c>
      <c r="AP186" s="179"/>
      <c r="AQ186" s="179"/>
      <c r="AR186" s="179"/>
      <c r="AS186" s="179"/>
      <c r="AT186" s="179">
        <v>0</v>
      </c>
      <c r="AU186" s="179"/>
      <c r="AV186" s="179"/>
      <c r="AW186" s="179"/>
      <c r="AX186" s="179"/>
      <c r="AY186" s="179">
        <v>289504.52</v>
      </c>
      <c r="AZ186" s="179"/>
      <c r="BA186" s="179"/>
      <c r="BB186" s="179"/>
      <c r="BC186" s="179"/>
      <c r="BD186" s="179">
        <v>0</v>
      </c>
      <c r="BE186" s="179"/>
      <c r="BF186" s="179"/>
      <c r="BG186" s="179"/>
      <c r="BH186" s="179"/>
      <c r="BI186" s="179">
        <v>289504.52</v>
      </c>
      <c r="BJ186" s="179"/>
      <c r="BK186" s="179"/>
      <c r="BL186" s="179"/>
      <c r="BM186" s="179"/>
      <c r="BN186" s="179">
        <v>0</v>
      </c>
      <c r="BO186" s="179"/>
      <c r="BP186" s="179"/>
      <c r="BQ186" s="179"/>
      <c r="BR186" s="179"/>
    </row>
    <row r="187" spans="1:79" s="9" customFormat="1" ht="12.75" customHeight="1" x14ac:dyDescent="0.2">
      <c r="A187" s="139" t="s">
        <v>398</v>
      </c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1"/>
      <c r="U187" s="178">
        <v>113742.39999999999</v>
      </c>
      <c r="V187" s="178"/>
      <c r="W187" s="178"/>
      <c r="X187" s="178"/>
      <c r="Y187" s="178"/>
      <c r="Z187" s="178">
        <v>0</v>
      </c>
      <c r="AA187" s="178"/>
      <c r="AB187" s="178"/>
      <c r="AC187" s="178"/>
      <c r="AD187" s="178"/>
      <c r="AE187" s="178">
        <v>121907.8</v>
      </c>
      <c r="AF187" s="178"/>
      <c r="AG187" s="178"/>
      <c r="AH187" s="178"/>
      <c r="AI187" s="178"/>
      <c r="AJ187" s="178">
        <v>0</v>
      </c>
      <c r="AK187" s="178"/>
      <c r="AL187" s="178"/>
      <c r="AM187" s="178"/>
      <c r="AN187" s="178"/>
      <c r="AO187" s="178">
        <v>121907.8</v>
      </c>
      <c r="AP187" s="178"/>
      <c r="AQ187" s="178"/>
      <c r="AR187" s="178"/>
      <c r="AS187" s="178"/>
      <c r="AT187" s="178">
        <v>0</v>
      </c>
      <c r="AU187" s="178"/>
      <c r="AV187" s="178"/>
      <c r="AW187" s="178"/>
      <c r="AX187" s="178"/>
      <c r="AY187" s="178">
        <v>121907.8</v>
      </c>
      <c r="AZ187" s="178"/>
      <c r="BA187" s="178"/>
      <c r="BB187" s="178"/>
      <c r="BC187" s="178"/>
      <c r="BD187" s="178">
        <v>0</v>
      </c>
      <c r="BE187" s="178"/>
      <c r="BF187" s="178"/>
      <c r="BG187" s="178"/>
      <c r="BH187" s="178"/>
      <c r="BI187" s="178">
        <v>121907.8</v>
      </c>
      <c r="BJ187" s="178"/>
      <c r="BK187" s="178"/>
      <c r="BL187" s="178"/>
      <c r="BM187" s="178"/>
      <c r="BN187" s="178">
        <v>0</v>
      </c>
      <c r="BO187" s="178"/>
      <c r="BP187" s="178"/>
      <c r="BQ187" s="178"/>
      <c r="BR187" s="178"/>
    </row>
    <row r="188" spans="1:79" s="138" customFormat="1" ht="12.75" customHeight="1" x14ac:dyDescent="0.2">
      <c r="A188" s="132" t="s">
        <v>399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4"/>
      <c r="U188" s="179">
        <v>113742.39999999999</v>
      </c>
      <c r="V188" s="179"/>
      <c r="W188" s="179"/>
      <c r="X188" s="179"/>
      <c r="Y188" s="179"/>
      <c r="Z188" s="179">
        <v>0</v>
      </c>
      <c r="AA188" s="179"/>
      <c r="AB188" s="179"/>
      <c r="AC188" s="179"/>
      <c r="AD188" s="179"/>
      <c r="AE188" s="179">
        <v>121907.8</v>
      </c>
      <c r="AF188" s="179"/>
      <c r="AG188" s="179"/>
      <c r="AH188" s="179"/>
      <c r="AI188" s="179"/>
      <c r="AJ188" s="179">
        <v>0</v>
      </c>
      <c r="AK188" s="179"/>
      <c r="AL188" s="179"/>
      <c r="AM188" s="179"/>
      <c r="AN188" s="179"/>
      <c r="AO188" s="179">
        <v>121907.8</v>
      </c>
      <c r="AP188" s="179"/>
      <c r="AQ188" s="179"/>
      <c r="AR188" s="179"/>
      <c r="AS188" s="179"/>
      <c r="AT188" s="179">
        <v>0</v>
      </c>
      <c r="AU188" s="179"/>
      <c r="AV188" s="179"/>
      <c r="AW188" s="179"/>
      <c r="AX188" s="179"/>
      <c r="AY188" s="179">
        <v>121907.8</v>
      </c>
      <c r="AZ188" s="179"/>
      <c r="BA188" s="179"/>
      <c r="BB188" s="179"/>
      <c r="BC188" s="179"/>
      <c r="BD188" s="179">
        <v>0</v>
      </c>
      <c r="BE188" s="179"/>
      <c r="BF188" s="179"/>
      <c r="BG188" s="179"/>
      <c r="BH188" s="179"/>
      <c r="BI188" s="179">
        <v>121907.8</v>
      </c>
      <c r="BJ188" s="179"/>
      <c r="BK188" s="179"/>
      <c r="BL188" s="179"/>
      <c r="BM188" s="179"/>
      <c r="BN188" s="179">
        <v>0</v>
      </c>
      <c r="BO188" s="179"/>
      <c r="BP188" s="179"/>
      <c r="BQ188" s="179"/>
      <c r="BR188" s="179"/>
    </row>
    <row r="189" spans="1:79" s="9" customFormat="1" ht="12.75" customHeight="1" x14ac:dyDescent="0.2">
      <c r="A189" s="139" t="s">
        <v>179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1"/>
      <c r="U189" s="178">
        <v>1907540</v>
      </c>
      <c r="V189" s="178"/>
      <c r="W189" s="178"/>
      <c r="X189" s="178"/>
      <c r="Y189" s="178"/>
      <c r="Z189" s="178">
        <v>0</v>
      </c>
      <c r="AA189" s="178"/>
      <c r="AB189" s="178"/>
      <c r="AC189" s="178"/>
      <c r="AD189" s="178"/>
      <c r="AE189" s="178">
        <v>2448000</v>
      </c>
      <c r="AF189" s="178"/>
      <c r="AG189" s="178"/>
      <c r="AH189" s="178"/>
      <c r="AI189" s="178"/>
      <c r="AJ189" s="178">
        <v>0</v>
      </c>
      <c r="AK189" s="178"/>
      <c r="AL189" s="178"/>
      <c r="AM189" s="178"/>
      <c r="AN189" s="178"/>
      <c r="AO189" s="178">
        <v>2307000</v>
      </c>
      <c r="AP189" s="178"/>
      <c r="AQ189" s="178"/>
      <c r="AR189" s="178"/>
      <c r="AS189" s="178"/>
      <c r="AT189" s="178">
        <v>0</v>
      </c>
      <c r="AU189" s="178"/>
      <c r="AV189" s="178"/>
      <c r="AW189" s="178"/>
      <c r="AX189" s="178"/>
      <c r="AY189" s="178">
        <v>2307000</v>
      </c>
      <c r="AZ189" s="178"/>
      <c r="BA189" s="178"/>
      <c r="BB189" s="178"/>
      <c r="BC189" s="178"/>
      <c r="BD189" s="178">
        <v>0</v>
      </c>
      <c r="BE189" s="178"/>
      <c r="BF189" s="178"/>
      <c r="BG189" s="178"/>
      <c r="BH189" s="178"/>
      <c r="BI189" s="178">
        <v>2307000</v>
      </c>
      <c r="BJ189" s="178"/>
      <c r="BK189" s="178"/>
      <c r="BL189" s="178"/>
      <c r="BM189" s="178"/>
      <c r="BN189" s="178">
        <v>0</v>
      </c>
      <c r="BO189" s="178"/>
      <c r="BP189" s="178"/>
      <c r="BQ189" s="178"/>
      <c r="BR189" s="178"/>
    </row>
    <row r="190" spans="1:79" s="138" customFormat="1" ht="38.25" customHeight="1" x14ac:dyDescent="0.2">
      <c r="A190" s="132" t="s">
        <v>402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4"/>
      <c r="U190" s="179" t="s">
        <v>365</v>
      </c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 t="s">
        <v>365</v>
      </c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 t="s">
        <v>365</v>
      </c>
      <c r="AP190" s="179"/>
      <c r="AQ190" s="179"/>
      <c r="AR190" s="179"/>
      <c r="AS190" s="179"/>
      <c r="AT190" s="179"/>
      <c r="AU190" s="179"/>
      <c r="AV190" s="179"/>
      <c r="AW190" s="179"/>
      <c r="AX190" s="179"/>
      <c r="AY190" s="179" t="s">
        <v>365</v>
      </c>
      <c r="AZ190" s="179"/>
      <c r="BA190" s="179"/>
      <c r="BB190" s="179"/>
      <c r="BC190" s="179"/>
      <c r="BD190" s="179"/>
      <c r="BE190" s="179"/>
      <c r="BF190" s="179"/>
      <c r="BG190" s="179"/>
      <c r="BH190" s="179"/>
      <c r="BI190" s="179" t="s">
        <v>365</v>
      </c>
      <c r="BJ190" s="179"/>
      <c r="BK190" s="179"/>
      <c r="BL190" s="179"/>
      <c r="BM190" s="179"/>
      <c r="BN190" s="179"/>
      <c r="BO190" s="179"/>
      <c r="BP190" s="179"/>
      <c r="BQ190" s="179"/>
      <c r="BR190" s="179"/>
    </row>
    <row r="193" spans="1:79" ht="14.25" customHeight="1" x14ac:dyDescent="0.2">
      <c r="A193" s="48" t="s">
        <v>156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76" t="s">
        <v>7</v>
      </c>
      <c r="B194" s="77"/>
      <c r="C194" s="77"/>
      <c r="D194" s="76" t="s">
        <v>11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8"/>
      <c r="W194" s="46" t="s">
        <v>356</v>
      </c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 t="s">
        <v>416</v>
      </c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 t="s">
        <v>427</v>
      </c>
      <c r="AV194" s="46"/>
      <c r="AW194" s="46"/>
      <c r="AX194" s="46"/>
      <c r="AY194" s="46"/>
      <c r="AZ194" s="46"/>
      <c r="BA194" s="46" t="s">
        <v>432</v>
      </c>
      <c r="BB194" s="46"/>
      <c r="BC194" s="46"/>
      <c r="BD194" s="46"/>
      <c r="BE194" s="46"/>
      <c r="BF194" s="46"/>
      <c r="BG194" s="46" t="s">
        <v>440</v>
      </c>
      <c r="BH194" s="46"/>
      <c r="BI194" s="46"/>
      <c r="BJ194" s="46"/>
      <c r="BK194" s="46"/>
      <c r="BL194" s="46"/>
    </row>
    <row r="195" spans="1:79" ht="15" customHeight="1" x14ac:dyDescent="0.2">
      <c r="A195" s="97"/>
      <c r="B195" s="98"/>
      <c r="C195" s="98"/>
      <c r="D195" s="97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9"/>
      <c r="W195" s="46" t="s">
        <v>5</v>
      </c>
      <c r="X195" s="46"/>
      <c r="Y195" s="46"/>
      <c r="Z195" s="46"/>
      <c r="AA195" s="46"/>
      <c r="AB195" s="46"/>
      <c r="AC195" s="46" t="s">
        <v>4</v>
      </c>
      <c r="AD195" s="46"/>
      <c r="AE195" s="46"/>
      <c r="AF195" s="46"/>
      <c r="AG195" s="46"/>
      <c r="AH195" s="46"/>
      <c r="AI195" s="46" t="s">
        <v>5</v>
      </c>
      <c r="AJ195" s="46"/>
      <c r="AK195" s="46"/>
      <c r="AL195" s="46"/>
      <c r="AM195" s="46"/>
      <c r="AN195" s="46"/>
      <c r="AO195" s="46" t="s">
        <v>4</v>
      </c>
      <c r="AP195" s="46"/>
      <c r="AQ195" s="46"/>
      <c r="AR195" s="46"/>
      <c r="AS195" s="46"/>
      <c r="AT195" s="46"/>
      <c r="AU195" s="100" t="s">
        <v>5</v>
      </c>
      <c r="AV195" s="100"/>
      <c r="AW195" s="100"/>
      <c r="AX195" s="100" t="s">
        <v>4</v>
      </c>
      <c r="AY195" s="100"/>
      <c r="AZ195" s="100"/>
      <c r="BA195" s="100" t="s">
        <v>5</v>
      </c>
      <c r="BB195" s="100"/>
      <c r="BC195" s="100"/>
      <c r="BD195" s="100" t="s">
        <v>4</v>
      </c>
      <c r="BE195" s="100"/>
      <c r="BF195" s="100"/>
      <c r="BG195" s="100" t="s">
        <v>5</v>
      </c>
      <c r="BH195" s="100"/>
      <c r="BI195" s="100"/>
      <c r="BJ195" s="100" t="s">
        <v>4</v>
      </c>
      <c r="BK195" s="100"/>
      <c r="BL195" s="100"/>
    </row>
    <row r="196" spans="1:79" ht="57" customHeight="1" x14ac:dyDescent="0.2">
      <c r="A196" s="79"/>
      <c r="B196" s="80"/>
      <c r="C196" s="80"/>
      <c r="D196" s="79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1"/>
      <c r="W196" s="46" t="s">
        <v>13</v>
      </c>
      <c r="X196" s="46"/>
      <c r="Y196" s="46"/>
      <c r="Z196" s="46" t="s">
        <v>12</v>
      </c>
      <c r="AA196" s="46"/>
      <c r="AB196" s="46"/>
      <c r="AC196" s="46" t="s">
        <v>13</v>
      </c>
      <c r="AD196" s="46"/>
      <c r="AE196" s="46"/>
      <c r="AF196" s="46" t="s">
        <v>12</v>
      </c>
      <c r="AG196" s="46"/>
      <c r="AH196" s="46"/>
      <c r="AI196" s="46" t="s">
        <v>13</v>
      </c>
      <c r="AJ196" s="46"/>
      <c r="AK196" s="46"/>
      <c r="AL196" s="46" t="s">
        <v>12</v>
      </c>
      <c r="AM196" s="46"/>
      <c r="AN196" s="46"/>
      <c r="AO196" s="46" t="s">
        <v>13</v>
      </c>
      <c r="AP196" s="46"/>
      <c r="AQ196" s="46"/>
      <c r="AR196" s="46" t="s">
        <v>12</v>
      </c>
      <c r="AS196" s="46"/>
      <c r="AT196" s="46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</row>
    <row r="197" spans="1:79" ht="15" customHeight="1" x14ac:dyDescent="0.2">
      <c r="A197" s="61">
        <v>1</v>
      </c>
      <c r="B197" s="62"/>
      <c r="C197" s="62"/>
      <c r="D197" s="61">
        <v>2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3"/>
      <c r="W197" s="46">
        <v>3</v>
      </c>
      <c r="X197" s="46"/>
      <c r="Y197" s="46"/>
      <c r="Z197" s="46">
        <v>4</v>
      </c>
      <c r="AA197" s="46"/>
      <c r="AB197" s="46"/>
      <c r="AC197" s="46">
        <v>5</v>
      </c>
      <c r="AD197" s="46"/>
      <c r="AE197" s="46"/>
      <c r="AF197" s="46">
        <v>6</v>
      </c>
      <c r="AG197" s="46"/>
      <c r="AH197" s="46"/>
      <c r="AI197" s="46">
        <v>7</v>
      </c>
      <c r="AJ197" s="46"/>
      <c r="AK197" s="46"/>
      <c r="AL197" s="46">
        <v>8</v>
      </c>
      <c r="AM197" s="46"/>
      <c r="AN197" s="46"/>
      <c r="AO197" s="46">
        <v>9</v>
      </c>
      <c r="AP197" s="46"/>
      <c r="AQ197" s="46"/>
      <c r="AR197" s="46">
        <v>10</v>
      </c>
      <c r="AS197" s="46"/>
      <c r="AT197" s="46"/>
      <c r="AU197" s="46">
        <v>11</v>
      </c>
      <c r="AV197" s="46"/>
      <c r="AW197" s="46"/>
      <c r="AX197" s="46">
        <v>12</v>
      </c>
      <c r="AY197" s="46"/>
      <c r="AZ197" s="46"/>
      <c r="BA197" s="46">
        <v>13</v>
      </c>
      <c r="BB197" s="46"/>
      <c r="BC197" s="46"/>
      <c r="BD197" s="46">
        <v>14</v>
      </c>
      <c r="BE197" s="46"/>
      <c r="BF197" s="46"/>
      <c r="BG197" s="46">
        <v>15</v>
      </c>
      <c r="BH197" s="46"/>
      <c r="BI197" s="46"/>
      <c r="BJ197" s="46">
        <v>16</v>
      </c>
      <c r="BK197" s="46"/>
      <c r="BL197" s="46"/>
    </row>
    <row r="198" spans="1:79" s="2" customFormat="1" ht="12.75" hidden="1" customHeight="1" x14ac:dyDescent="0.2">
      <c r="A198" s="64" t="s">
        <v>90</v>
      </c>
      <c r="B198" s="65"/>
      <c r="C198" s="65"/>
      <c r="D198" s="64" t="s">
        <v>78</v>
      </c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6"/>
      <c r="W198" s="44" t="s">
        <v>93</v>
      </c>
      <c r="X198" s="44"/>
      <c r="Y198" s="44"/>
      <c r="Z198" s="44" t="s">
        <v>94</v>
      </c>
      <c r="AA198" s="44"/>
      <c r="AB198" s="44"/>
      <c r="AC198" s="49" t="s">
        <v>95</v>
      </c>
      <c r="AD198" s="49"/>
      <c r="AE198" s="49"/>
      <c r="AF198" s="49" t="s">
        <v>96</v>
      </c>
      <c r="AG198" s="49"/>
      <c r="AH198" s="49"/>
      <c r="AI198" s="44" t="s">
        <v>97</v>
      </c>
      <c r="AJ198" s="44"/>
      <c r="AK198" s="44"/>
      <c r="AL198" s="44" t="s">
        <v>98</v>
      </c>
      <c r="AM198" s="44"/>
      <c r="AN198" s="44"/>
      <c r="AO198" s="49" t="s">
        <v>127</v>
      </c>
      <c r="AP198" s="49"/>
      <c r="AQ198" s="49"/>
      <c r="AR198" s="49" t="s">
        <v>99</v>
      </c>
      <c r="AS198" s="49"/>
      <c r="AT198" s="49"/>
      <c r="AU198" s="44" t="s">
        <v>133</v>
      </c>
      <c r="AV198" s="44"/>
      <c r="AW198" s="44"/>
      <c r="AX198" s="49" t="s">
        <v>134</v>
      </c>
      <c r="AY198" s="49"/>
      <c r="AZ198" s="49"/>
      <c r="BA198" s="44" t="s">
        <v>135</v>
      </c>
      <c r="BB198" s="44"/>
      <c r="BC198" s="44"/>
      <c r="BD198" s="49" t="s">
        <v>136</v>
      </c>
      <c r="BE198" s="49"/>
      <c r="BF198" s="49"/>
      <c r="BG198" s="44" t="s">
        <v>137</v>
      </c>
      <c r="BH198" s="44"/>
      <c r="BI198" s="44"/>
      <c r="BJ198" s="49" t="s">
        <v>138</v>
      </c>
      <c r="BK198" s="49"/>
      <c r="BL198" s="49"/>
      <c r="CA198" s="2" t="s">
        <v>126</v>
      </c>
    </row>
    <row r="199" spans="1:79" s="138" customFormat="1" ht="12.75" customHeight="1" x14ac:dyDescent="0.2">
      <c r="A199" s="158">
        <v>1</v>
      </c>
      <c r="B199" s="159"/>
      <c r="C199" s="159"/>
      <c r="D199" s="132" t="s">
        <v>563</v>
      </c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4"/>
      <c r="W199" s="177">
        <v>15.5</v>
      </c>
      <c r="X199" s="177"/>
      <c r="Y199" s="177"/>
      <c r="Z199" s="177">
        <v>0</v>
      </c>
      <c r="AA199" s="177"/>
      <c r="AB199" s="177"/>
      <c r="AC199" s="177">
        <v>0</v>
      </c>
      <c r="AD199" s="177"/>
      <c r="AE199" s="177"/>
      <c r="AF199" s="177">
        <v>0</v>
      </c>
      <c r="AG199" s="177"/>
      <c r="AH199" s="177"/>
      <c r="AI199" s="177">
        <v>15.5</v>
      </c>
      <c r="AJ199" s="177"/>
      <c r="AK199" s="177"/>
      <c r="AL199" s="177">
        <v>0</v>
      </c>
      <c r="AM199" s="177"/>
      <c r="AN199" s="177"/>
      <c r="AO199" s="177">
        <v>0</v>
      </c>
      <c r="AP199" s="177"/>
      <c r="AQ199" s="177"/>
      <c r="AR199" s="177">
        <v>0</v>
      </c>
      <c r="AS199" s="177"/>
      <c r="AT199" s="177"/>
      <c r="AU199" s="177">
        <v>15.5</v>
      </c>
      <c r="AV199" s="177"/>
      <c r="AW199" s="177"/>
      <c r="AX199" s="177">
        <v>0</v>
      </c>
      <c r="AY199" s="177"/>
      <c r="AZ199" s="177"/>
      <c r="BA199" s="177">
        <v>15.5</v>
      </c>
      <c r="BB199" s="177"/>
      <c r="BC199" s="177"/>
      <c r="BD199" s="177">
        <v>0</v>
      </c>
      <c r="BE199" s="177"/>
      <c r="BF199" s="177"/>
      <c r="BG199" s="177">
        <v>15.5</v>
      </c>
      <c r="BH199" s="177"/>
      <c r="BI199" s="177"/>
      <c r="BJ199" s="177">
        <v>0</v>
      </c>
      <c r="BK199" s="177"/>
      <c r="BL199" s="177"/>
      <c r="CA199" s="138" t="s">
        <v>51</v>
      </c>
    </row>
    <row r="200" spans="1:79" s="138" customFormat="1" ht="12.75" customHeight="1" x14ac:dyDescent="0.2">
      <c r="A200" s="158">
        <v>2</v>
      </c>
      <c r="B200" s="159"/>
      <c r="C200" s="159"/>
      <c r="D200" s="132" t="s">
        <v>511</v>
      </c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4"/>
      <c r="W200" s="177">
        <v>1.5</v>
      </c>
      <c r="X200" s="177"/>
      <c r="Y200" s="177"/>
      <c r="Z200" s="177">
        <v>0</v>
      </c>
      <c r="AA200" s="177"/>
      <c r="AB200" s="177"/>
      <c r="AC200" s="177">
        <v>0</v>
      </c>
      <c r="AD200" s="177"/>
      <c r="AE200" s="177"/>
      <c r="AF200" s="177">
        <v>0</v>
      </c>
      <c r="AG200" s="177"/>
      <c r="AH200" s="177"/>
      <c r="AI200" s="177">
        <v>1.5</v>
      </c>
      <c r="AJ200" s="177"/>
      <c r="AK200" s="177"/>
      <c r="AL200" s="177">
        <v>0</v>
      </c>
      <c r="AM200" s="177"/>
      <c r="AN200" s="177"/>
      <c r="AO200" s="177">
        <v>0</v>
      </c>
      <c r="AP200" s="177"/>
      <c r="AQ200" s="177"/>
      <c r="AR200" s="177">
        <v>0</v>
      </c>
      <c r="AS200" s="177"/>
      <c r="AT200" s="177"/>
      <c r="AU200" s="177">
        <v>1.5</v>
      </c>
      <c r="AV200" s="177"/>
      <c r="AW200" s="177"/>
      <c r="AX200" s="177">
        <v>0</v>
      </c>
      <c r="AY200" s="177"/>
      <c r="AZ200" s="177"/>
      <c r="BA200" s="177">
        <v>1.5</v>
      </c>
      <c r="BB200" s="177"/>
      <c r="BC200" s="177"/>
      <c r="BD200" s="177">
        <v>0</v>
      </c>
      <c r="BE200" s="177"/>
      <c r="BF200" s="177"/>
      <c r="BG200" s="177">
        <v>1.5</v>
      </c>
      <c r="BH200" s="177"/>
      <c r="BI200" s="177"/>
      <c r="BJ200" s="177">
        <v>0</v>
      </c>
      <c r="BK200" s="177"/>
      <c r="BL200" s="177"/>
    </row>
    <row r="201" spans="1:79" s="138" customFormat="1" ht="12.75" customHeight="1" x14ac:dyDescent="0.2">
      <c r="A201" s="158">
        <v>3</v>
      </c>
      <c r="B201" s="159"/>
      <c r="C201" s="159"/>
      <c r="D201" s="132" t="s">
        <v>405</v>
      </c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4"/>
      <c r="W201" s="177">
        <v>1.5</v>
      </c>
      <c r="X201" s="177"/>
      <c r="Y201" s="177"/>
      <c r="Z201" s="177">
        <v>0</v>
      </c>
      <c r="AA201" s="177"/>
      <c r="AB201" s="177"/>
      <c r="AC201" s="177">
        <v>0</v>
      </c>
      <c r="AD201" s="177"/>
      <c r="AE201" s="177"/>
      <c r="AF201" s="177">
        <v>0</v>
      </c>
      <c r="AG201" s="177"/>
      <c r="AH201" s="177"/>
      <c r="AI201" s="177">
        <v>1.5</v>
      </c>
      <c r="AJ201" s="177"/>
      <c r="AK201" s="177"/>
      <c r="AL201" s="177">
        <v>0</v>
      </c>
      <c r="AM201" s="177"/>
      <c r="AN201" s="177"/>
      <c r="AO201" s="177">
        <v>0</v>
      </c>
      <c r="AP201" s="177"/>
      <c r="AQ201" s="177"/>
      <c r="AR201" s="177">
        <v>0</v>
      </c>
      <c r="AS201" s="177"/>
      <c r="AT201" s="177"/>
      <c r="AU201" s="177">
        <v>1.5</v>
      </c>
      <c r="AV201" s="177"/>
      <c r="AW201" s="177"/>
      <c r="AX201" s="177">
        <v>0</v>
      </c>
      <c r="AY201" s="177"/>
      <c r="AZ201" s="177"/>
      <c r="BA201" s="177">
        <v>1.5</v>
      </c>
      <c r="BB201" s="177"/>
      <c r="BC201" s="177"/>
      <c r="BD201" s="177">
        <v>0</v>
      </c>
      <c r="BE201" s="177"/>
      <c r="BF201" s="177"/>
      <c r="BG201" s="177">
        <v>1.5</v>
      </c>
      <c r="BH201" s="177"/>
      <c r="BI201" s="177"/>
      <c r="BJ201" s="177">
        <v>0</v>
      </c>
      <c r="BK201" s="177"/>
      <c r="BL201" s="177"/>
    </row>
    <row r="202" spans="1:79" s="9" customFormat="1" ht="12.75" customHeight="1" x14ac:dyDescent="0.2">
      <c r="A202" s="127">
        <v>4</v>
      </c>
      <c r="B202" s="128"/>
      <c r="C202" s="128"/>
      <c r="D202" s="139" t="s">
        <v>406</v>
      </c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1"/>
      <c r="W202" s="174">
        <v>18.5</v>
      </c>
      <c r="X202" s="174"/>
      <c r="Y202" s="174"/>
      <c r="Z202" s="174">
        <v>0</v>
      </c>
      <c r="AA202" s="174"/>
      <c r="AB202" s="174"/>
      <c r="AC202" s="174">
        <v>0</v>
      </c>
      <c r="AD202" s="174"/>
      <c r="AE202" s="174"/>
      <c r="AF202" s="174">
        <v>0</v>
      </c>
      <c r="AG202" s="174"/>
      <c r="AH202" s="174"/>
      <c r="AI202" s="174">
        <v>18.5</v>
      </c>
      <c r="AJ202" s="174"/>
      <c r="AK202" s="174"/>
      <c r="AL202" s="174">
        <v>0</v>
      </c>
      <c r="AM202" s="174"/>
      <c r="AN202" s="174"/>
      <c r="AO202" s="174">
        <v>0</v>
      </c>
      <c r="AP202" s="174"/>
      <c r="AQ202" s="174"/>
      <c r="AR202" s="174">
        <v>0</v>
      </c>
      <c r="AS202" s="174"/>
      <c r="AT202" s="174"/>
      <c r="AU202" s="174">
        <v>18.5</v>
      </c>
      <c r="AV202" s="174"/>
      <c r="AW202" s="174"/>
      <c r="AX202" s="174">
        <v>0</v>
      </c>
      <c r="AY202" s="174"/>
      <c r="AZ202" s="174"/>
      <c r="BA202" s="174">
        <v>18.5</v>
      </c>
      <c r="BB202" s="174"/>
      <c r="BC202" s="174"/>
      <c r="BD202" s="174">
        <v>0</v>
      </c>
      <c r="BE202" s="174"/>
      <c r="BF202" s="174"/>
      <c r="BG202" s="174">
        <v>18.5</v>
      </c>
      <c r="BH202" s="174"/>
      <c r="BI202" s="174"/>
      <c r="BJ202" s="174">
        <v>0</v>
      </c>
      <c r="BK202" s="174"/>
      <c r="BL202" s="174"/>
    </row>
    <row r="203" spans="1:79" s="138" customFormat="1" ht="25.5" customHeight="1" x14ac:dyDescent="0.2">
      <c r="A203" s="158">
        <v>5</v>
      </c>
      <c r="B203" s="159"/>
      <c r="C203" s="159"/>
      <c r="D203" s="132" t="s">
        <v>407</v>
      </c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4"/>
      <c r="W203" s="177" t="s">
        <v>365</v>
      </c>
      <c r="X203" s="177"/>
      <c r="Y203" s="177"/>
      <c r="Z203" s="177" t="s">
        <v>365</v>
      </c>
      <c r="AA203" s="177"/>
      <c r="AB203" s="177"/>
      <c r="AC203" s="177"/>
      <c r="AD203" s="177"/>
      <c r="AE203" s="177"/>
      <c r="AF203" s="177"/>
      <c r="AG203" s="177"/>
      <c r="AH203" s="177"/>
      <c r="AI203" s="177" t="s">
        <v>365</v>
      </c>
      <c r="AJ203" s="177"/>
      <c r="AK203" s="177"/>
      <c r="AL203" s="177" t="s">
        <v>365</v>
      </c>
      <c r="AM203" s="177"/>
      <c r="AN203" s="177"/>
      <c r="AO203" s="177"/>
      <c r="AP203" s="177"/>
      <c r="AQ203" s="177"/>
      <c r="AR203" s="177"/>
      <c r="AS203" s="177"/>
      <c r="AT203" s="177"/>
      <c r="AU203" s="177" t="s">
        <v>365</v>
      </c>
      <c r="AV203" s="177"/>
      <c r="AW203" s="177"/>
      <c r="AX203" s="177"/>
      <c r="AY203" s="177"/>
      <c r="AZ203" s="177"/>
      <c r="BA203" s="177" t="s">
        <v>365</v>
      </c>
      <c r="BB203" s="177"/>
      <c r="BC203" s="177"/>
      <c r="BD203" s="177"/>
      <c r="BE203" s="177"/>
      <c r="BF203" s="177"/>
      <c r="BG203" s="177" t="s">
        <v>365</v>
      </c>
      <c r="BH203" s="177"/>
      <c r="BI203" s="177"/>
      <c r="BJ203" s="177"/>
      <c r="BK203" s="177"/>
      <c r="BL203" s="177"/>
    </row>
    <row r="206" spans="1:79" ht="14.25" customHeight="1" x14ac:dyDescent="0.2">
      <c r="A206" s="48" t="s">
        <v>185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4.25" customHeight="1" x14ac:dyDescent="0.2">
      <c r="A207" s="48" t="s">
        <v>428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</row>
    <row r="208" spans="1:79" ht="15" customHeight="1" x14ac:dyDescent="0.2">
      <c r="A208" s="52" t="s">
        <v>355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</row>
    <row r="209" spans="1:79" ht="15" customHeight="1" x14ac:dyDescent="0.2">
      <c r="A209" s="46" t="s">
        <v>7</v>
      </c>
      <c r="B209" s="46"/>
      <c r="C209" s="46"/>
      <c r="D209" s="46"/>
      <c r="E209" s="46"/>
      <c r="F209" s="46"/>
      <c r="G209" s="46" t="s">
        <v>157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 t="s">
        <v>14</v>
      </c>
      <c r="U209" s="46"/>
      <c r="V209" s="46"/>
      <c r="W209" s="46"/>
      <c r="X209" s="46"/>
      <c r="Y209" s="46"/>
      <c r="Z209" s="46"/>
      <c r="AA209" s="61" t="s">
        <v>356</v>
      </c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4"/>
      <c r="AP209" s="61" t="s">
        <v>357</v>
      </c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3"/>
      <c r="BE209" s="61" t="s">
        <v>358</v>
      </c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3"/>
    </row>
    <row r="210" spans="1:79" ht="32.1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 t="s">
        <v>5</v>
      </c>
      <c r="AB210" s="46"/>
      <c r="AC210" s="46"/>
      <c r="AD210" s="46"/>
      <c r="AE210" s="46"/>
      <c r="AF210" s="46" t="s">
        <v>4</v>
      </c>
      <c r="AG210" s="46"/>
      <c r="AH210" s="46"/>
      <c r="AI210" s="46"/>
      <c r="AJ210" s="46"/>
      <c r="AK210" s="46" t="s">
        <v>111</v>
      </c>
      <c r="AL210" s="46"/>
      <c r="AM210" s="46"/>
      <c r="AN210" s="46"/>
      <c r="AO210" s="46"/>
      <c r="AP210" s="46" t="s">
        <v>5</v>
      </c>
      <c r="AQ210" s="46"/>
      <c r="AR210" s="46"/>
      <c r="AS210" s="46"/>
      <c r="AT210" s="46"/>
      <c r="AU210" s="46" t="s">
        <v>4</v>
      </c>
      <c r="AV210" s="46"/>
      <c r="AW210" s="46"/>
      <c r="AX210" s="46"/>
      <c r="AY210" s="46"/>
      <c r="AZ210" s="46" t="s">
        <v>118</v>
      </c>
      <c r="BA210" s="46"/>
      <c r="BB210" s="46"/>
      <c r="BC210" s="46"/>
      <c r="BD210" s="46"/>
      <c r="BE210" s="46" t="s">
        <v>5</v>
      </c>
      <c r="BF210" s="46"/>
      <c r="BG210" s="46"/>
      <c r="BH210" s="46"/>
      <c r="BI210" s="46"/>
      <c r="BJ210" s="46" t="s">
        <v>4</v>
      </c>
      <c r="BK210" s="46"/>
      <c r="BL210" s="46"/>
      <c r="BM210" s="46"/>
      <c r="BN210" s="46"/>
      <c r="BO210" s="46" t="s">
        <v>158</v>
      </c>
      <c r="BP210" s="46"/>
      <c r="BQ210" s="46"/>
      <c r="BR210" s="46"/>
      <c r="BS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>
        <v>3</v>
      </c>
      <c r="U211" s="46"/>
      <c r="V211" s="46"/>
      <c r="W211" s="46"/>
      <c r="X211" s="46"/>
      <c r="Y211" s="46"/>
      <c r="Z211" s="46"/>
      <c r="AA211" s="46">
        <v>4</v>
      </c>
      <c r="AB211" s="46"/>
      <c r="AC211" s="46"/>
      <c r="AD211" s="46"/>
      <c r="AE211" s="46"/>
      <c r="AF211" s="46">
        <v>5</v>
      </c>
      <c r="AG211" s="46"/>
      <c r="AH211" s="46"/>
      <c r="AI211" s="46"/>
      <c r="AJ211" s="46"/>
      <c r="AK211" s="46">
        <v>6</v>
      </c>
      <c r="AL211" s="46"/>
      <c r="AM211" s="46"/>
      <c r="AN211" s="46"/>
      <c r="AO211" s="46"/>
      <c r="AP211" s="46">
        <v>7</v>
      </c>
      <c r="AQ211" s="46"/>
      <c r="AR211" s="46"/>
      <c r="AS211" s="46"/>
      <c r="AT211" s="46"/>
      <c r="AU211" s="46">
        <v>8</v>
      </c>
      <c r="AV211" s="46"/>
      <c r="AW211" s="46"/>
      <c r="AX211" s="46"/>
      <c r="AY211" s="46"/>
      <c r="AZ211" s="46">
        <v>9</v>
      </c>
      <c r="BA211" s="46"/>
      <c r="BB211" s="46"/>
      <c r="BC211" s="46"/>
      <c r="BD211" s="46"/>
      <c r="BE211" s="46">
        <v>10</v>
      </c>
      <c r="BF211" s="46"/>
      <c r="BG211" s="46"/>
      <c r="BH211" s="46"/>
      <c r="BI211" s="46"/>
      <c r="BJ211" s="46">
        <v>11</v>
      </c>
      <c r="BK211" s="46"/>
      <c r="BL211" s="46"/>
      <c r="BM211" s="46"/>
      <c r="BN211" s="46"/>
      <c r="BO211" s="46">
        <v>12</v>
      </c>
      <c r="BP211" s="46"/>
      <c r="BQ211" s="46"/>
      <c r="BR211" s="46"/>
      <c r="BS211" s="46"/>
    </row>
    <row r="212" spans="1:79" s="2" customFormat="1" ht="15" hidden="1" customHeight="1" x14ac:dyDescent="0.2">
      <c r="A212" s="44" t="s">
        <v>90</v>
      </c>
      <c r="B212" s="44"/>
      <c r="C212" s="44"/>
      <c r="D212" s="44"/>
      <c r="E212" s="44"/>
      <c r="F212" s="44"/>
      <c r="G212" s="93" t="s">
        <v>78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 t="s">
        <v>100</v>
      </c>
      <c r="U212" s="93"/>
      <c r="V212" s="93"/>
      <c r="W212" s="93"/>
      <c r="X212" s="93"/>
      <c r="Y212" s="93"/>
      <c r="Z212" s="93"/>
      <c r="AA212" s="49" t="s">
        <v>86</v>
      </c>
      <c r="AB212" s="49"/>
      <c r="AC212" s="49"/>
      <c r="AD212" s="49"/>
      <c r="AE212" s="49"/>
      <c r="AF212" s="49" t="s">
        <v>87</v>
      </c>
      <c r="AG212" s="49"/>
      <c r="AH212" s="49"/>
      <c r="AI212" s="49"/>
      <c r="AJ212" s="49"/>
      <c r="AK212" s="75" t="s">
        <v>153</v>
      </c>
      <c r="AL212" s="75"/>
      <c r="AM212" s="75"/>
      <c r="AN212" s="75"/>
      <c r="AO212" s="75"/>
      <c r="AP212" s="49" t="s">
        <v>88</v>
      </c>
      <c r="AQ212" s="49"/>
      <c r="AR212" s="49"/>
      <c r="AS212" s="49"/>
      <c r="AT212" s="49"/>
      <c r="AU212" s="49" t="s">
        <v>89</v>
      </c>
      <c r="AV212" s="49"/>
      <c r="AW212" s="49"/>
      <c r="AX212" s="49"/>
      <c r="AY212" s="49"/>
      <c r="AZ212" s="75" t="s">
        <v>153</v>
      </c>
      <c r="BA212" s="75"/>
      <c r="BB212" s="75"/>
      <c r="BC212" s="75"/>
      <c r="BD212" s="75"/>
      <c r="BE212" s="49" t="s">
        <v>79</v>
      </c>
      <c r="BF212" s="49"/>
      <c r="BG212" s="49"/>
      <c r="BH212" s="49"/>
      <c r="BI212" s="49"/>
      <c r="BJ212" s="49" t="s">
        <v>80</v>
      </c>
      <c r="BK212" s="49"/>
      <c r="BL212" s="49"/>
      <c r="BM212" s="49"/>
      <c r="BN212" s="49"/>
      <c r="BO212" s="75" t="s">
        <v>153</v>
      </c>
      <c r="BP212" s="75"/>
      <c r="BQ212" s="75"/>
      <c r="BR212" s="75"/>
      <c r="BS212" s="75"/>
      <c r="CA212" s="2" t="s">
        <v>52</v>
      </c>
    </row>
    <row r="213" spans="1:79" s="9" customFormat="1" ht="12.75" customHeight="1" x14ac:dyDescent="0.2">
      <c r="A213" s="126"/>
      <c r="B213" s="126"/>
      <c r="C213" s="126"/>
      <c r="D213" s="126"/>
      <c r="E213" s="126"/>
      <c r="F213" s="126"/>
      <c r="G213" s="180" t="s">
        <v>179</v>
      </c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1"/>
      <c r="U213" s="181"/>
      <c r="V213" s="181"/>
      <c r="W213" s="181"/>
      <c r="X213" s="181"/>
      <c r="Y213" s="181"/>
      <c r="Z213" s="181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>
        <f>IF(ISNUMBER(AA213),AA213,0)+IF(ISNUMBER(AF213),AF213,0)</f>
        <v>0</v>
      </c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>
        <f>IF(ISNUMBER(AP213),AP213,0)+IF(ISNUMBER(AU213),AU213,0)</f>
        <v>0</v>
      </c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>
        <f>IF(ISNUMBER(BE213),BE213,0)+IF(ISNUMBER(BJ213),BJ213,0)</f>
        <v>0</v>
      </c>
      <c r="BP213" s="178"/>
      <c r="BQ213" s="178"/>
      <c r="BR213" s="178"/>
      <c r="BS213" s="178"/>
      <c r="CA213" s="9" t="s">
        <v>53</v>
      </c>
    </row>
    <row r="215" spans="1:79" ht="13.5" customHeight="1" x14ac:dyDescent="12.75">
      <c r="A215" s="48" t="s">
        <v>441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69" t="s">
        <v>355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</row>
    <row r="217" spans="1:79" ht="15" customHeight="1" x14ac:dyDescent="0.2">
      <c r="A217" s="46" t="s">
        <v>7</v>
      </c>
      <c r="B217" s="46"/>
      <c r="C217" s="46"/>
      <c r="D217" s="46"/>
      <c r="E217" s="46"/>
      <c r="F217" s="46"/>
      <c r="G217" s="46" t="s">
        <v>157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14</v>
      </c>
      <c r="U217" s="46"/>
      <c r="V217" s="46"/>
      <c r="W217" s="46"/>
      <c r="X217" s="46"/>
      <c r="Y217" s="46"/>
      <c r="Z217" s="46"/>
      <c r="AA217" s="61" t="s">
        <v>359</v>
      </c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4"/>
      <c r="AP217" s="61" t="s">
        <v>361</v>
      </c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3"/>
    </row>
    <row r="218" spans="1:79" ht="32.1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 t="s">
        <v>5</v>
      </c>
      <c r="AB218" s="46"/>
      <c r="AC218" s="46"/>
      <c r="AD218" s="46"/>
      <c r="AE218" s="46"/>
      <c r="AF218" s="46" t="s">
        <v>4</v>
      </c>
      <c r="AG218" s="46"/>
      <c r="AH218" s="46"/>
      <c r="AI218" s="46"/>
      <c r="AJ218" s="46"/>
      <c r="AK218" s="46" t="s">
        <v>111</v>
      </c>
      <c r="AL218" s="46"/>
      <c r="AM218" s="46"/>
      <c r="AN218" s="46"/>
      <c r="AO218" s="46"/>
      <c r="AP218" s="46" t="s">
        <v>5</v>
      </c>
      <c r="AQ218" s="46"/>
      <c r="AR218" s="46"/>
      <c r="AS218" s="46"/>
      <c r="AT218" s="46"/>
      <c r="AU218" s="46" t="s">
        <v>4</v>
      </c>
      <c r="AV218" s="46"/>
      <c r="AW218" s="46"/>
      <c r="AX218" s="46"/>
      <c r="AY218" s="46"/>
      <c r="AZ218" s="46" t="s">
        <v>118</v>
      </c>
      <c r="BA218" s="46"/>
      <c r="BB218" s="46"/>
      <c r="BC218" s="46"/>
      <c r="BD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/>
      <c r="AA219" s="46">
        <v>4</v>
      </c>
      <c r="AB219" s="46"/>
      <c r="AC219" s="46"/>
      <c r="AD219" s="46"/>
      <c r="AE219" s="46"/>
      <c r="AF219" s="46">
        <v>5</v>
      </c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>
        <v>7</v>
      </c>
      <c r="AQ219" s="46"/>
      <c r="AR219" s="46"/>
      <c r="AS219" s="46"/>
      <c r="AT219" s="46"/>
      <c r="AU219" s="46">
        <v>8</v>
      </c>
      <c r="AV219" s="46"/>
      <c r="AW219" s="46"/>
      <c r="AX219" s="46"/>
      <c r="AY219" s="46"/>
      <c r="AZ219" s="46">
        <v>9</v>
      </c>
      <c r="BA219" s="46"/>
      <c r="BB219" s="46"/>
      <c r="BC219" s="46"/>
      <c r="BD219" s="46"/>
    </row>
    <row r="220" spans="1:79" s="2" customFormat="1" ht="12" hidden="1" customHeight="1" x14ac:dyDescent="0.2">
      <c r="A220" s="44" t="s">
        <v>90</v>
      </c>
      <c r="B220" s="44"/>
      <c r="C220" s="44"/>
      <c r="D220" s="44"/>
      <c r="E220" s="44"/>
      <c r="F220" s="44"/>
      <c r="G220" s="93" t="s">
        <v>78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 t="s">
        <v>100</v>
      </c>
      <c r="U220" s="93"/>
      <c r="V220" s="93"/>
      <c r="W220" s="93"/>
      <c r="X220" s="93"/>
      <c r="Y220" s="93"/>
      <c r="Z220" s="93"/>
      <c r="AA220" s="49" t="s">
        <v>81</v>
      </c>
      <c r="AB220" s="49"/>
      <c r="AC220" s="49"/>
      <c r="AD220" s="49"/>
      <c r="AE220" s="49"/>
      <c r="AF220" s="49" t="s">
        <v>82</v>
      </c>
      <c r="AG220" s="49"/>
      <c r="AH220" s="49"/>
      <c r="AI220" s="49"/>
      <c r="AJ220" s="49"/>
      <c r="AK220" s="75" t="s">
        <v>153</v>
      </c>
      <c r="AL220" s="75"/>
      <c r="AM220" s="75"/>
      <c r="AN220" s="75"/>
      <c r="AO220" s="75"/>
      <c r="AP220" s="49" t="s">
        <v>83</v>
      </c>
      <c r="AQ220" s="49"/>
      <c r="AR220" s="49"/>
      <c r="AS220" s="49"/>
      <c r="AT220" s="49"/>
      <c r="AU220" s="49" t="s">
        <v>84</v>
      </c>
      <c r="AV220" s="49"/>
      <c r="AW220" s="49"/>
      <c r="AX220" s="49"/>
      <c r="AY220" s="49"/>
      <c r="AZ220" s="75" t="s">
        <v>153</v>
      </c>
      <c r="BA220" s="75"/>
      <c r="BB220" s="75"/>
      <c r="BC220" s="75"/>
      <c r="BD220" s="75"/>
      <c r="CA220" s="2" t="s">
        <v>54</v>
      </c>
    </row>
    <row r="221" spans="1:79" s="9" customFormat="1" x14ac:dyDescent="0.2">
      <c r="A221" s="126"/>
      <c r="B221" s="126"/>
      <c r="C221" s="126"/>
      <c r="D221" s="126"/>
      <c r="E221" s="126"/>
      <c r="F221" s="126"/>
      <c r="G221" s="180" t="s">
        <v>179</v>
      </c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1"/>
      <c r="U221" s="181"/>
      <c r="V221" s="181"/>
      <c r="W221" s="181"/>
      <c r="X221" s="181"/>
      <c r="Y221" s="181"/>
      <c r="Z221" s="181"/>
      <c r="AA221" s="178"/>
      <c r="AB221" s="178"/>
      <c r="AC221" s="178"/>
      <c r="AD221" s="178"/>
      <c r="AE221" s="178"/>
      <c r="AF221" s="178"/>
      <c r="AG221" s="178"/>
      <c r="AH221" s="178"/>
      <c r="AI221" s="178"/>
      <c r="AJ221" s="178"/>
      <c r="AK221" s="178">
        <f>IF(ISNUMBER(AA221),AA221,0)+IF(ISNUMBER(AF221),AF221,0)</f>
        <v>0</v>
      </c>
      <c r="AL221" s="178"/>
      <c r="AM221" s="178"/>
      <c r="AN221" s="178"/>
      <c r="AO221" s="178"/>
      <c r="AP221" s="178"/>
      <c r="AQ221" s="178"/>
      <c r="AR221" s="178"/>
      <c r="AS221" s="178"/>
      <c r="AT221" s="178"/>
      <c r="AU221" s="178"/>
      <c r="AV221" s="178"/>
      <c r="AW221" s="178"/>
      <c r="AX221" s="178"/>
      <c r="AY221" s="178"/>
      <c r="AZ221" s="178">
        <f>IF(ISNUMBER(AP221),AP221,0)+IF(ISNUMBER(AU221),AU221,0)</f>
        <v>0</v>
      </c>
      <c r="BA221" s="178"/>
      <c r="BB221" s="178"/>
      <c r="BC221" s="178"/>
      <c r="BD221" s="178"/>
      <c r="CA221" s="9" t="s">
        <v>55</v>
      </c>
    </row>
    <row r="224" spans="1:79" ht="14.25" customHeight="1" x14ac:dyDescent="0.2">
      <c r="A224" s="48" t="s">
        <v>442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79" ht="15" customHeight="1" x14ac:dyDescent="0.2">
      <c r="A225" s="69" t="s">
        <v>355</v>
      </c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</row>
    <row r="226" spans="1:79" ht="23.1" customHeight="1" x14ac:dyDescent="0.2">
      <c r="A226" s="46" t="s">
        <v>159</v>
      </c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76" t="s">
        <v>160</v>
      </c>
      <c r="O226" s="77"/>
      <c r="P226" s="77"/>
      <c r="Q226" s="77"/>
      <c r="R226" s="77"/>
      <c r="S226" s="77"/>
      <c r="T226" s="77"/>
      <c r="U226" s="78"/>
      <c r="V226" s="76" t="s">
        <v>161</v>
      </c>
      <c r="W226" s="77"/>
      <c r="X226" s="77"/>
      <c r="Y226" s="77"/>
      <c r="Z226" s="78"/>
      <c r="AA226" s="46" t="s">
        <v>356</v>
      </c>
      <c r="AB226" s="46"/>
      <c r="AC226" s="46"/>
      <c r="AD226" s="46"/>
      <c r="AE226" s="46"/>
      <c r="AF226" s="46"/>
      <c r="AG226" s="46"/>
      <c r="AH226" s="46"/>
      <c r="AI226" s="46"/>
      <c r="AJ226" s="46" t="s">
        <v>357</v>
      </c>
      <c r="AK226" s="46"/>
      <c r="AL226" s="46"/>
      <c r="AM226" s="46"/>
      <c r="AN226" s="46"/>
      <c r="AO226" s="46"/>
      <c r="AP226" s="46"/>
      <c r="AQ226" s="46"/>
      <c r="AR226" s="46"/>
      <c r="AS226" s="46" t="s">
        <v>358</v>
      </c>
      <c r="AT226" s="46"/>
      <c r="AU226" s="46"/>
      <c r="AV226" s="46"/>
      <c r="AW226" s="46"/>
      <c r="AX226" s="46"/>
      <c r="AY226" s="46"/>
      <c r="AZ226" s="46"/>
      <c r="BA226" s="46"/>
      <c r="BB226" s="46" t="s">
        <v>359</v>
      </c>
      <c r="BC226" s="46"/>
      <c r="BD226" s="46"/>
      <c r="BE226" s="46"/>
      <c r="BF226" s="46"/>
      <c r="BG226" s="46"/>
      <c r="BH226" s="46"/>
      <c r="BI226" s="46"/>
      <c r="BJ226" s="46"/>
      <c r="BK226" s="46" t="s">
        <v>361</v>
      </c>
      <c r="BL226" s="46"/>
      <c r="BM226" s="46"/>
      <c r="BN226" s="46"/>
      <c r="BO226" s="46"/>
      <c r="BP226" s="46"/>
      <c r="BQ226" s="46"/>
      <c r="BR226" s="46"/>
      <c r="BS226" s="46"/>
    </row>
    <row r="227" spans="1:79" ht="95.2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79"/>
      <c r="O227" s="80"/>
      <c r="P227" s="80"/>
      <c r="Q227" s="80"/>
      <c r="R227" s="80"/>
      <c r="S227" s="80"/>
      <c r="T227" s="80"/>
      <c r="U227" s="81"/>
      <c r="V227" s="79"/>
      <c r="W227" s="80"/>
      <c r="X227" s="80"/>
      <c r="Y227" s="80"/>
      <c r="Z227" s="81"/>
      <c r="AA227" s="100" t="s">
        <v>164</v>
      </c>
      <c r="AB227" s="100"/>
      <c r="AC227" s="100"/>
      <c r="AD227" s="100"/>
      <c r="AE227" s="100"/>
      <c r="AF227" s="100" t="s">
        <v>165</v>
      </c>
      <c r="AG227" s="100"/>
      <c r="AH227" s="100"/>
      <c r="AI227" s="100"/>
      <c r="AJ227" s="100" t="s">
        <v>164</v>
      </c>
      <c r="AK227" s="100"/>
      <c r="AL227" s="100"/>
      <c r="AM227" s="100"/>
      <c r="AN227" s="100"/>
      <c r="AO227" s="100" t="s">
        <v>165</v>
      </c>
      <c r="AP227" s="100"/>
      <c r="AQ227" s="100"/>
      <c r="AR227" s="100"/>
      <c r="AS227" s="100" t="s">
        <v>164</v>
      </c>
      <c r="AT227" s="100"/>
      <c r="AU227" s="100"/>
      <c r="AV227" s="100"/>
      <c r="AW227" s="100"/>
      <c r="AX227" s="100" t="s">
        <v>165</v>
      </c>
      <c r="AY227" s="100"/>
      <c r="AZ227" s="100"/>
      <c r="BA227" s="100"/>
      <c r="BB227" s="100" t="s">
        <v>164</v>
      </c>
      <c r="BC227" s="100"/>
      <c r="BD227" s="100"/>
      <c r="BE227" s="100"/>
      <c r="BF227" s="100"/>
      <c r="BG227" s="100" t="s">
        <v>165</v>
      </c>
      <c r="BH227" s="100"/>
      <c r="BI227" s="100"/>
      <c r="BJ227" s="100"/>
      <c r="BK227" s="100" t="s">
        <v>164</v>
      </c>
      <c r="BL227" s="100"/>
      <c r="BM227" s="100"/>
      <c r="BN227" s="100"/>
      <c r="BO227" s="100"/>
      <c r="BP227" s="100" t="s">
        <v>165</v>
      </c>
      <c r="BQ227" s="100"/>
      <c r="BR227" s="100"/>
      <c r="BS227" s="100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61">
        <v>2</v>
      </c>
      <c r="O228" s="62"/>
      <c r="P228" s="62"/>
      <c r="Q228" s="62"/>
      <c r="R228" s="62"/>
      <c r="S228" s="62"/>
      <c r="T228" s="62"/>
      <c r="U228" s="63"/>
      <c r="V228" s="46">
        <v>3</v>
      </c>
      <c r="W228" s="46"/>
      <c r="X228" s="46"/>
      <c r="Y228" s="46"/>
      <c r="Z228" s="46"/>
      <c r="AA228" s="46">
        <v>4</v>
      </c>
      <c r="AB228" s="46"/>
      <c r="AC228" s="46"/>
      <c r="AD228" s="46"/>
      <c r="AE228" s="46"/>
      <c r="AF228" s="46">
        <v>5</v>
      </c>
      <c r="AG228" s="46"/>
      <c r="AH228" s="46"/>
      <c r="AI228" s="46"/>
      <c r="AJ228" s="46">
        <v>6</v>
      </c>
      <c r="AK228" s="46"/>
      <c r="AL228" s="46"/>
      <c r="AM228" s="46"/>
      <c r="AN228" s="46"/>
      <c r="AO228" s="46">
        <v>7</v>
      </c>
      <c r="AP228" s="46"/>
      <c r="AQ228" s="46"/>
      <c r="AR228" s="46"/>
      <c r="AS228" s="46">
        <v>8</v>
      </c>
      <c r="AT228" s="46"/>
      <c r="AU228" s="46"/>
      <c r="AV228" s="46"/>
      <c r="AW228" s="46"/>
      <c r="AX228" s="46">
        <v>9</v>
      </c>
      <c r="AY228" s="46"/>
      <c r="AZ228" s="46"/>
      <c r="BA228" s="46"/>
      <c r="BB228" s="46">
        <v>10</v>
      </c>
      <c r="BC228" s="46"/>
      <c r="BD228" s="46"/>
      <c r="BE228" s="46"/>
      <c r="BF228" s="46"/>
      <c r="BG228" s="46">
        <v>11</v>
      </c>
      <c r="BH228" s="46"/>
      <c r="BI228" s="46"/>
      <c r="BJ228" s="46"/>
      <c r="BK228" s="46">
        <v>12</v>
      </c>
      <c r="BL228" s="46"/>
      <c r="BM228" s="46"/>
      <c r="BN228" s="46"/>
      <c r="BO228" s="46"/>
      <c r="BP228" s="46">
        <v>13</v>
      </c>
      <c r="BQ228" s="46"/>
      <c r="BR228" s="46"/>
      <c r="BS228" s="46"/>
    </row>
    <row r="229" spans="1:79" s="2" customFormat="1" ht="12" hidden="1" customHeight="1" x14ac:dyDescent="0.2">
      <c r="A229" s="93" t="s">
        <v>177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44" t="s">
        <v>162</v>
      </c>
      <c r="O229" s="44"/>
      <c r="P229" s="44"/>
      <c r="Q229" s="44"/>
      <c r="R229" s="44"/>
      <c r="S229" s="44"/>
      <c r="T229" s="44"/>
      <c r="U229" s="44"/>
      <c r="V229" s="44" t="s">
        <v>163</v>
      </c>
      <c r="W229" s="44"/>
      <c r="X229" s="44"/>
      <c r="Y229" s="44"/>
      <c r="Z229" s="44"/>
      <c r="AA229" s="49" t="s">
        <v>86</v>
      </c>
      <c r="AB229" s="49"/>
      <c r="AC229" s="49"/>
      <c r="AD229" s="49"/>
      <c r="AE229" s="49"/>
      <c r="AF229" s="49" t="s">
        <v>87</v>
      </c>
      <c r="AG229" s="49"/>
      <c r="AH229" s="49"/>
      <c r="AI229" s="49"/>
      <c r="AJ229" s="49" t="s">
        <v>88</v>
      </c>
      <c r="AK229" s="49"/>
      <c r="AL229" s="49"/>
      <c r="AM229" s="49"/>
      <c r="AN229" s="49"/>
      <c r="AO229" s="49" t="s">
        <v>89</v>
      </c>
      <c r="AP229" s="49"/>
      <c r="AQ229" s="49"/>
      <c r="AR229" s="49"/>
      <c r="AS229" s="49" t="s">
        <v>79</v>
      </c>
      <c r="AT229" s="49"/>
      <c r="AU229" s="49"/>
      <c r="AV229" s="49"/>
      <c r="AW229" s="49"/>
      <c r="AX229" s="49" t="s">
        <v>80</v>
      </c>
      <c r="AY229" s="49"/>
      <c r="AZ229" s="49"/>
      <c r="BA229" s="49"/>
      <c r="BB229" s="49" t="s">
        <v>81</v>
      </c>
      <c r="BC229" s="49"/>
      <c r="BD229" s="49"/>
      <c r="BE229" s="49"/>
      <c r="BF229" s="49"/>
      <c r="BG229" s="49" t="s">
        <v>82</v>
      </c>
      <c r="BH229" s="49"/>
      <c r="BI229" s="49"/>
      <c r="BJ229" s="49"/>
      <c r="BK229" s="49" t="s">
        <v>83</v>
      </c>
      <c r="BL229" s="49"/>
      <c r="BM229" s="49"/>
      <c r="BN229" s="49"/>
      <c r="BO229" s="49"/>
      <c r="BP229" s="49" t="s">
        <v>84</v>
      </c>
      <c r="BQ229" s="49"/>
      <c r="BR229" s="49"/>
      <c r="BS229" s="49"/>
      <c r="CA229" s="2" t="s">
        <v>56</v>
      </c>
    </row>
    <row r="230" spans="1:79" s="138" customFormat="1" ht="25.5" customHeight="1" x14ac:dyDescent="0.2">
      <c r="A230" s="132" t="s">
        <v>646</v>
      </c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4"/>
      <c r="N230" s="158">
        <v>2023</v>
      </c>
      <c r="O230" s="159"/>
      <c r="P230" s="159"/>
      <c r="Q230" s="159"/>
      <c r="R230" s="159"/>
      <c r="S230" s="159"/>
      <c r="T230" s="159"/>
      <c r="U230" s="160"/>
      <c r="V230" s="189">
        <v>82100.759999999995</v>
      </c>
      <c r="W230" s="189"/>
      <c r="X230" s="189"/>
      <c r="Y230" s="189"/>
      <c r="Z230" s="189"/>
      <c r="AA230" s="189">
        <v>82100.759999999995</v>
      </c>
      <c r="AB230" s="189"/>
      <c r="AC230" s="189"/>
      <c r="AD230" s="189"/>
      <c r="AE230" s="189"/>
      <c r="AF230" s="189">
        <v>100</v>
      </c>
      <c r="AG230" s="189"/>
      <c r="AH230" s="189"/>
      <c r="AI230" s="189"/>
      <c r="AJ230" s="189">
        <v>0</v>
      </c>
      <c r="AK230" s="189"/>
      <c r="AL230" s="189"/>
      <c r="AM230" s="189"/>
      <c r="AN230" s="189"/>
      <c r="AO230" s="189">
        <v>0</v>
      </c>
      <c r="AP230" s="189"/>
      <c r="AQ230" s="189"/>
      <c r="AR230" s="189"/>
      <c r="AS230" s="189">
        <v>0</v>
      </c>
      <c r="AT230" s="189"/>
      <c r="AU230" s="189"/>
      <c r="AV230" s="189"/>
      <c r="AW230" s="189"/>
      <c r="AX230" s="189">
        <v>0</v>
      </c>
      <c r="AY230" s="189"/>
      <c r="AZ230" s="189"/>
      <c r="BA230" s="189"/>
      <c r="BB230" s="189">
        <v>0</v>
      </c>
      <c r="BC230" s="189"/>
      <c r="BD230" s="189"/>
      <c r="BE230" s="189"/>
      <c r="BF230" s="189"/>
      <c r="BG230" s="189">
        <v>0</v>
      </c>
      <c r="BH230" s="189"/>
      <c r="BI230" s="189"/>
      <c r="BJ230" s="189"/>
      <c r="BK230" s="189">
        <v>0</v>
      </c>
      <c r="BL230" s="189"/>
      <c r="BM230" s="189"/>
      <c r="BN230" s="189"/>
      <c r="BO230" s="189"/>
      <c r="BP230" s="190">
        <v>0</v>
      </c>
      <c r="BQ230" s="191"/>
      <c r="BR230" s="191"/>
      <c r="BS230" s="192"/>
      <c r="CA230" s="138" t="s">
        <v>57</v>
      </c>
    </row>
    <row r="231" spans="1:79" s="138" customFormat="1" ht="25.5" customHeight="1" x14ac:dyDescent="0.2">
      <c r="A231" s="132" t="s">
        <v>647</v>
      </c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4"/>
      <c r="N231" s="158">
        <v>2023</v>
      </c>
      <c r="O231" s="159"/>
      <c r="P231" s="159"/>
      <c r="Q231" s="159"/>
      <c r="R231" s="159"/>
      <c r="S231" s="159"/>
      <c r="T231" s="159"/>
      <c r="U231" s="160"/>
      <c r="V231" s="189">
        <v>50930</v>
      </c>
      <c r="W231" s="189"/>
      <c r="X231" s="189"/>
      <c r="Y231" s="189"/>
      <c r="Z231" s="189"/>
      <c r="AA231" s="189">
        <v>50930</v>
      </c>
      <c r="AB231" s="189"/>
      <c r="AC231" s="189"/>
      <c r="AD231" s="189"/>
      <c r="AE231" s="189"/>
      <c r="AF231" s="189">
        <v>100</v>
      </c>
      <c r="AG231" s="189"/>
      <c r="AH231" s="189"/>
      <c r="AI231" s="189"/>
      <c r="AJ231" s="189">
        <v>0</v>
      </c>
      <c r="AK231" s="189"/>
      <c r="AL231" s="189"/>
      <c r="AM231" s="189"/>
      <c r="AN231" s="189"/>
      <c r="AO231" s="189">
        <v>0</v>
      </c>
      <c r="AP231" s="189"/>
      <c r="AQ231" s="189"/>
      <c r="AR231" s="189"/>
      <c r="AS231" s="189">
        <v>0</v>
      </c>
      <c r="AT231" s="189"/>
      <c r="AU231" s="189"/>
      <c r="AV231" s="189"/>
      <c r="AW231" s="189"/>
      <c r="AX231" s="189">
        <v>0</v>
      </c>
      <c r="AY231" s="189"/>
      <c r="AZ231" s="189"/>
      <c r="BA231" s="189"/>
      <c r="BB231" s="189">
        <v>0</v>
      </c>
      <c r="BC231" s="189"/>
      <c r="BD231" s="189"/>
      <c r="BE231" s="189"/>
      <c r="BF231" s="189"/>
      <c r="BG231" s="189">
        <v>0</v>
      </c>
      <c r="BH231" s="189"/>
      <c r="BI231" s="189"/>
      <c r="BJ231" s="189"/>
      <c r="BK231" s="189">
        <v>0</v>
      </c>
      <c r="BL231" s="189"/>
      <c r="BM231" s="189"/>
      <c r="BN231" s="189"/>
      <c r="BO231" s="189"/>
      <c r="BP231" s="190">
        <v>0</v>
      </c>
      <c r="BQ231" s="191"/>
      <c r="BR231" s="191"/>
      <c r="BS231" s="192"/>
    </row>
    <row r="232" spans="1:79" s="138" customFormat="1" ht="38.25" customHeight="1" x14ac:dyDescent="0.2">
      <c r="A232" s="132" t="s">
        <v>648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4"/>
      <c r="N232" s="158">
        <v>2023</v>
      </c>
      <c r="O232" s="159"/>
      <c r="P232" s="159"/>
      <c r="Q232" s="159"/>
      <c r="R232" s="159"/>
      <c r="S232" s="159"/>
      <c r="T232" s="159"/>
      <c r="U232" s="160"/>
      <c r="V232" s="189">
        <v>393700</v>
      </c>
      <c r="W232" s="189"/>
      <c r="X232" s="189"/>
      <c r="Y232" s="189"/>
      <c r="Z232" s="189"/>
      <c r="AA232" s="189">
        <v>393700</v>
      </c>
      <c r="AB232" s="189"/>
      <c r="AC232" s="189"/>
      <c r="AD232" s="189"/>
      <c r="AE232" s="189"/>
      <c r="AF232" s="189">
        <v>100</v>
      </c>
      <c r="AG232" s="189"/>
      <c r="AH232" s="189"/>
      <c r="AI232" s="189"/>
      <c r="AJ232" s="189">
        <v>0</v>
      </c>
      <c r="AK232" s="189"/>
      <c r="AL232" s="189"/>
      <c r="AM232" s="189"/>
      <c r="AN232" s="189"/>
      <c r="AO232" s="189">
        <v>0</v>
      </c>
      <c r="AP232" s="189"/>
      <c r="AQ232" s="189"/>
      <c r="AR232" s="189"/>
      <c r="AS232" s="189">
        <v>0</v>
      </c>
      <c r="AT232" s="189"/>
      <c r="AU232" s="189"/>
      <c r="AV232" s="189"/>
      <c r="AW232" s="189"/>
      <c r="AX232" s="189">
        <v>0</v>
      </c>
      <c r="AY232" s="189"/>
      <c r="AZ232" s="189"/>
      <c r="BA232" s="189"/>
      <c r="BB232" s="189">
        <v>0</v>
      </c>
      <c r="BC232" s="189"/>
      <c r="BD232" s="189"/>
      <c r="BE232" s="189"/>
      <c r="BF232" s="189"/>
      <c r="BG232" s="189">
        <v>0</v>
      </c>
      <c r="BH232" s="189"/>
      <c r="BI232" s="189"/>
      <c r="BJ232" s="189"/>
      <c r="BK232" s="189">
        <v>0</v>
      </c>
      <c r="BL232" s="189"/>
      <c r="BM232" s="189"/>
      <c r="BN232" s="189"/>
      <c r="BO232" s="189"/>
      <c r="BP232" s="190">
        <v>0</v>
      </c>
      <c r="BQ232" s="191"/>
      <c r="BR232" s="191"/>
      <c r="BS232" s="192"/>
    </row>
    <row r="233" spans="1:79" s="138" customFormat="1" ht="25.5" customHeight="1" x14ac:dyDescent="0.2">
      <c r="A233" s="132" t="s">
        <v>649</v>
      </c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4"/>
      <c r="N233" s="158">
        <v>2023</v>
      </c>
      <c r="O233" s="159"/>
      <c r="P233" s="159"/>
      <c r="Q233" s="159"/>
      <c r="R233" s="159"/>
      <c r="S233" s="159"/>
      <c r="T233" s="159"/>
      <c r="U233" s="160"/>
      <c r="V233" s="189">
        <v>185960</v>
      </c>
      <c r="W233" s="189"/>
      <c r="X233" s="189"/>
      <c r="Y233" s="189"/>
      <c r="Z233" s="189"/>
      <c r="AA233" s="189">
        <v>185960</v>
      </c>
      <c r="AB233" s="189"/>
      <c r="AC233" s="189"/>
      <c r="AD233" s="189"/>
      <c r="AE233" s="189"/>
      <c r="AF233" s="189">
        <v>100</v>
      </c>
      <c r="AG233" s="189"/>
      <c r="AH233" s="189"/>
      <c r="AI233" s="189"/>
      <c r="AJ233" s="189">
        <v>0</v>
      </c>
      <c r="AK233" s="189"/>
      <c r="AL233" s="189"/>
      <c r="AM233" s="189"/>
      <c r="AN233" s="189"/>
      <c r="AO233" s="189">
        <v>0</v>
      </c>
      <c r="AP233" s="189"/>
      <c r="AQ233" s="189"/>
      <c r="AR233" s="189"/>
      <c r="AS233" s="189">
        <v>0</v>
      </c>
      <c r="AT233" s="189"/>
      <c r="AU233" s="189"/>
      <c r="AV233" s="189"/>
      <c r="AW233" s="189"/>
      <c r="AX233" s="189">
        <v>0</v>
      </c>
      <c r="AY233" s="189"/>
      <c r="AZ233" s="189"/>
      <c r="BA233" s="189"/>
      <c r="BB233" s="189">
        <v>0</v>
      </c>
      <c r="BC233" s="189"/>
      <c r="BD233" s="189"/>
      <c r="BE233" s="189"/>
      <c r="BF233" s="189"/>
      <c r="BG233" s="189">
        <v>0</v>
      </c>
      <c r="BH233" s="189"/>
      <c r="BI233" s="189"/>
      <c r="BJ233" s="189"/>
      <c r="BK233" s="189">
        <v>0</v>
      </c>
      <c r="BL233" s="189"/>
      <c r="BM233" s="189"/>
      <c r="BN233" s="189"/>
      <c r="BO233" s="189"/>
      <c r="BP233" s="190">
        <v>0</v>
      </c>
      <c r="BQ233" s="191"/>
      <c r="BR233" s="191"/>
      <c r="BS233" s="192"/>
    </row>
    <row r="234" spans="1:79" s="138" customFormat="1" ht="38.25" customHeight="1" x14ac:dyDescent="0.2">
      <c r="A234" s="132" t="s">
        <v>650</v>
      </c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4"/>
      <c r="N234" s="158">
        <v>2023</v>
      </c>
      <c r="O234" s="159"/>
      <c r="P234" s="159"/>
      <c r="Q234" s="159"/>
      <c r="R234" s="159"/>
      <c r="S234" s="159"/>
      <c r="T234" s="159"/>
      <c r="U234" s="160"/>
      <c r="V234" s="189">
        <v>60000</v>
      </c>
      <c r="W234" s="189"/>
      <c r="X234" s="189"/>
      <c r="Y234" s="189"/>
      <c r="Z234" s="189"/>
      <c r="AA234" s="189">
        <v>60000</v>
      </c>
      <c r="AB234" s="189"/>
      <c r="AC234" s="189"/>
      <c r="AD234" s="189"/>
      <c r="AE234" s="189"/>
      <c r="AF234" s="189">
        <v>100</v>
      </c>
      <c r="AG234" s="189"/>
      <c r="AH234" s="189"/>
      <c r="AI234" s="189"/>
      <c r="AJ234" s="189">
        <v>0</v>
      </c>
      <c r="AK234" s="189"/>
      <c r="AL234" s="189"/>
      <c r="AM234" s="189"/>
      <c r="AN234" s="189"/>
      <c r="AO234" s="189">
        <v>0</v>
      </c>
      <c r="AP234" s="189"/>
      <c r="AQ234" s="189"/>
      <c r="AR234" s="189"/>
      <c r="AS234" s="189">
        <v>0</v>
      </c>
      <c r="AT234" s="189"/>
      <c r="AU234" s="189"/>
      <c r="AV234" s="189"/>
      <c r="AW234" s="189"/>
      <c r="AX234" s="189">
        <v>0</v>
      </c>
      <c r="AY234" s="189"/>
      <c r="AZ234" s="189"/>
      <c r="BA234" s="189"/>
      <c r="BB234" s="189">
        <v>0</v>
      </c>
      <c r="BC234" s="189"/>
      <c r="BD234" s="189"/>
      <c r="BE234" s="189"/>
      <c r="BF234" s="189"/>
      <c r="BG234" s="189">
        <v>0</v>
      </c>
      <c r="BH234" s="189"/>
      <c r="BI234" s="189"/>
      <c r="BJ234" s="189"/>
      <c r="BK234" s="189">
        <v>0</v>
      </c>
      <c r="BL234" s="189"/>
      <c r="BM234" s="189"/>
      <c r="BN234" s="189"/>
      <c r="BO234" s="189"/>
      <c r="BP234" s="190">
        <v>0</v>
      </c>
      <c r="BQ234" s="191"/>
      <c r="BR234" s="191"/>
      <c r="BS234" s="192"/>
    </row>
    <row r="235" spans="1:79" s="9" customFormat="1" ht="12.75" customHeight="1" x14ac:dyDescent="0.2">
      <c r="A235" s="139" t="s">
        <v>179</v>
      </c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1"/>
      <c r="N235" s="127"/>
      <c r="O235" s="128"/>
      <c r="P235" s="128"/>
      <c r="Q235" s="128"/>
      <c r="R235" s="128"/>
      <c r="S235" s="128"/>
      <c r="T235" s="128"/>
      <c r="U235" s="130"/>
      <c r="V235" s="182"/>
      <c r="W235" s="182"/>
      <c r="X235" s="182"/>
      <c r="Y235" s="182"/>
      <c r="Z235" s="182"/>
      <c r="AA235" s="182">
        <v>772690.76</v>
      </c>
      <c r="AB235" s="182"/>
      <c r="AC235" s="182"/>
      <c r="AD235" s="182"/>
      <c r="AE235" s="182"/>
      <c r="AF235" s="182"/>
      <c r="AG235" s="182"/>
      <c r="AH235" s="182"/>
      <c r="AI235" s="182"/>
      <c r="AJ235" s="182">
        <v>0</v>
      </c>
      <c r="AK235" s="182"/>
      <c r="AL235" s="182"/>
      <c r="AM235" s="182"/>
      <c r="AN235" s="182"/>
      <c r="AO235" s="182"/>
      <c r="AP235" s="182"/>
      <c r="AQ235" s="182"/>
      <c r="AR235" s="182"/>
      <c r="AS235" s="182">
        <v>0</v>
      </c>
      <c r="AT235" s="182"/>
      <c r="AU235" s="182"/>
      <c r="AV235" s="182"/>
      <c r="AW235" s="182"/>
      <c r="AX235" s="182"/>
      <c r="AY235" s="182"/>
      <c r="AZ235" s="182"/>
      <c r="BA235" s="182"/>
      <c r="BB235" s="182">
        <v>0</v>
      </c>
      <c r="BC235" s="182"/>
      <c r="BD235" s="182"/>
      <c r="BE235" s="182"/>
      <c r="BF235" s="182"/>
      <c r="BG235" s="182"/>
      <c r="BH235" s="182"/>
      <c r="BI235" s="182"/>
      <c r="BJ235" s="182"/>
      <c r="BK235" s="182">
        <v>0</v>
      </c>
      <c r="BL235" s="182"/>
      <c r="BM235" s="182"/>
      <c r="BN235" s="182"/>
      <c r="BO235" s="182"/>
      <c r="BP235" s="183"/>
      <c r="BQ235" s="184"/>
      <c r="BR235" s="184"/>
      <c r="BS235" s="185"/>
    </row>
    <row r="238" spans="1:79" ht="35.25" customHeight="1" x14ac:dyDescent="0.2">
      <c r="A238" s="48" t="s">
        <v>443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30" customHeight="1" x14ac:dyDescent="0.2">
      <c r="A239" s="150" t="s">
        <v>654</v>
      </c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</row>
    <row r="240" spans="1:79" ht="1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2" spans="1:79" ht="28.5" customHeight="1" x14ac:dyDescent="0.2">
      <c r="A242" s="56" t="s">
        <v>429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</row>
    <row r="243" spans="1:79" ht="14.25" customHeight="1" x14ac:dyDescent="0.2">
      <c r="A243" s="48" t="s">
        <v>414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79" ht="15" customHeight="1" x14ac:dyDescent="0.2">
      <c r="A244" s="52" t="s">
        <v>355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</row>
    <row r="245" spans="1:79" ht="42.95" customHeight="1" x14ac:dyDescent="0.2">
      <c r="A245" s="100" t="s">
        <v>166</v>
      </c>
      <c r="B245" s="100"/>
      <c r="C245" s="100"/>
      <c r="D245" s="100"/>
      <c r="E245" s="100"/>
      <c r="F245" s="100"/>
      <c r="G245" s="46" t="s">
        <v>20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 t="s">
        <v>16</v>
      </c>
      <c r="U245" s="46"/>
      <c r="V245" s="46"/>
      <c r="W245" s="46"/>
      <c r="X245" s="46"/>
      <c r="Y245" s="46"/>
      <c r="Z245" s="46" t="s">
        <v>15</v>
      </c>
      <c r="AA245" s="46"/>
      <c r="AB245" s="46"/>
      <c r="AC245" s="46"/>
      <c r="AD245" s="46"/>
      <c r="AE245" s="46" t="s">
        <v>167</v>
      </c>
      <c r="AF245" s="46"/>
      <c r="AG245" s="46"/>
      <c r="AH245" s="46"/>
      <c r="AI245" s="46"/>
      <c r="AJ245" s="46"/>
      <c r="AK245" s="46" t="s">
        <v>168</v>
      </c>
      <c r="AL245" s="46"/>
      <c r="AM245" s="46"/>
      <c r="AN245" s="46"/>
      <c r="AO245" s="46"/>
      <c r="AP245" s="46"/>
      <c r="AQ245" s="46" t="s">
        <v>169</v>
      </c>
      <c r="AR245" s="46"/>
      <c r="AS245" s="46"/>
      <c r="AT245" s="46"/>
      <c r="AU245" s="46"/>
      <c r="AV245" s="46"/>
      <c r="AW245" s="46" t="s">
        <v>120</v>
      </c>
      <c r="AX245" s="46"/>
      <c r="AY245" s="46"/>
      <c r="AZ245" s="46"/>
      <c r="BA245" s="46"/>
      <c r="BB245" s="46"/>
      <c r="BC245" s="46"/>
      <c r="BD245" s="46"/>
      <c r="BE245" s="46"/>
      <c r="BF245" s="46"/>
      <c r="BG245" s="46" t="s">
        <v>170</v>
      </c>
      <c r="BH245" s="46"/>
      <c r="BI245" s="46"/>
      <c r="BJ245" s="46"/>
      <c r="BK245" s="46"/>
      <c r="BL245" s="46"/>
    </row>
    <row r="246" spans="1:79" ht="39.950000000000003" customHeight="1" x14ac:dyDescent="0.2">
      <c r="A246" s="100"/>
      <c r="B246" s="100"/>
      <c r="C246" s="100"/>
      <c r="D246" s="100"/>
      <c r="E246" s="100"/>
      <c r="F246" s="100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 t="s">
        <v>18</v>
      </c>
      <c r="AX246" s="46"/>
      <c r="AY246" s="46"/>
      <c r="AZ246" s="46"/>
      <c r="BA246" s="46"/>
      <c r="BB246" s="46" t="s">
        <v>17</v>
      </c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</row>
    <row r="247" spans="1:79" ht="15" customHeight="1" x14ac:dyDescent="0.2">
      <c r="A247" s="46">
        <v>1</v>
      </c>
      <c r="B247" s="46"/>
      <c r="C247" s="46"/>
      <c r="D247" s="46"/>
      <c r="E247" s="46"/>
      <c r="F247" s="46"/>
      <c r="G247" s="46">
        <v>2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>
        <v>3</v>
      </c>
      <c r="U247" s="46"/>
      <c r="V247" s="46"/>
      <c r="W247" s="46"/>
      <c r="X247" s="46"/>
      <c r="Y247" s="46"/>
      <c r="Z247" s="46">
        <v>4</v>
      </c>
      <c r="AA247" s="46"/>
      <c r="AB247" s="46"/>
      <c r="AC247" s="46"/>
      <c r="AD247" s="46"/>
      <c r="AE247" s="46">
        <v>5</v>
      </c>
      <c r="AF247" s="46"/>
      <c r="AG247" s="46"/>
      <c r="AH247" s="46"/>
      <c r="AI247" s="46"/>
      <c r="AJ247" s="46"/>
      <c r="AK247" s="46">
        <v>6</v>
      </c>
      <c r="AL247" s="46"/>
      <c r="AM247" s="46"/>
      <c r="AN247" s="46"/>
      <c r="AO247" s="46"/>
      <c r="AP247" s="46"/>
      <c r="AQ247" s="46">
        <v>7</v>
      </c>
      <c r="AR247" s="46"/>
      <c r="AS247" s="46"/>
      <c r="AT247" s="46"/>
      <c r="AU247" s="46"/>
      <c r="AV247" s="46"/>
      <c r="AW247" s="46">
        <v>8</v>
      </c>
      <c r="AX247" s="46"/>
      <c r="AY247" s="46"/>
      <c r="AZ247" s="46"/>
      <c r="BA247" s="46"/>
      <c r="BB247" s="46">
        <v>9</v>
      </c>
      <c r="BC247" s="46"/>
      <c r="BD247" s="46"/>
      <c r="BE247" s="46"/>
      <c r="BF247" s="46"/>
      <c r="BG247" s="46">
        <v>10</v>
      </c>
      <c r="BH247" s="46"/>
      <c r="BI247" s="46"/>
      <c r="BJ247" s="46"/>
      <c r="BK247" s="46"/>
      <c r="BL247" s="46"/>
    </row>
    <row r="248" spans="1:79" s="2" customFormat="1" ht="12" hidden="1" customHeight="1" x14ac:dyDescent="0.2">
      <c r="A248" s="44" t="s">
        <v>85</v>
      </c>
      <c r="B248" s="44"/>
      <c r="C248" s="44"/>
      <c r="D248" s="44"/>
      <c r="E248" s="44"/>
      <c r="F248" s="44"/>
      <c r="G248" s="93" t="s">
        <v>78</v>
      </c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49" t="s">
        <v>101</v>
      </c>
      <c r="U248" s="49"/>
      <c r="V248" s="49"/>
      <c r="W248" s="49"/>
      <c r="X248" s="49"/>
      <c r="Y248" s="49"/>
      <c r="Z248" s="49" t="s">
        <v>102</v>
      </c>
      <c r="AA248" s="49"/>
      <c r="AB248" s="49"/>
      <c r="AC248" s="49"/>
      <c r="AD248" s="49"/>
      <c r="AE248" s="49" t="s">
        <v>103</v>
      </c>
      <c r="AF248" s="49"/>
      <c r="AG248" s="49"/>
      <c r="AH248" s="49"/>
      <c r="AI248" s="49"/>
      <c r="AJ248" s="49"/>
      <c r="AK248" s="49" t="s">
        <v>104</v>
      </c>
      <c r="AL248" s="49"/>
      <c r="AM248" s="49"/>
      <c r="AN248" s="49"/>
      <c r="AO248" s="49"/>
      <c r="AP248" s="49"/>
      <c r="AQ248" s="105" t="s">
        <v>122</v>
      </c>
      <c r="AR248" s="49"/>
      <c r="AS248" s="49"/>
      <c r="AT248" s="49"/>
      <c r="AU248" s="49"/>
      <c r="AV248" s="49"/>
      <c r="AW248" s="49" t="s">
        <v>105</v>
      </c>
      <c r="AX248" s="49"/>
      <c r="AY248" s="49"/>
      <c r="AZ248" s="49"/>
      <c r="BA248" s="49"/>
      <c r="BB248" s="49" t="s">
        <v>106</v>
      </c>
      <c r="BC248" s="49"/>
      <c r="BD248" s="49"/>
      <c r="BE248" s="49"/>
      <c r="BF248" s="49"/>
      <c r="BG248" s="105" t="s">
        <v>123</v>
      </c>
      <c r="BH248" s="49"/>
      <c r="BI248" s="49"/>
      <c r="BJ248" s="49"/>
      <c r="BK248" s="49"/>
      <c r="BL248" s="49"/>
      <c r="CA248" s="2" t="s">
        <v>58</v>
      </c>
    </row>
    <row r="249" spans="1:79" s="138" customFormat="1" ht="12.75" customHeight="1" x14ac:dyDescent="0.2">
      <c r="A249" s="172">
        <v>2111</v>
      </c>
      <c r="B249" s="172"/>
      <c r="C249" s="172"/>
      <c r="D249" s="172"/>
      <c r="E249" s="172"/>
      <c r="F249" s="172"/>
      <c r="G249" s="132" t="s">
        <v>368</v>
      </c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4"/>
      <c r="T249" s="179">
        <v>0</v>
      </c>
      <c r="U249" s="179"/>
      <c r="V249" s="179"/>
      <c r="W249" s="179"/>
      <c r="X249" s="179"/>
      <c r="Y249" s="179"/>
      <c r="Z249" s="179">
        <v>1907539.9100000001</v>
      </c>
      <c r="AA249" s="179"/>
      <c r="AB249" s="179"/>
      <c r="AC249" s="179"/>
      <c r="AD249" s="179"/>
      <c r="AE249" s="179">
        <v>0</v>
      </c>
      <c r="AF249" s="179"/>
      <c r="AG249" s="179"/>
      <c r="AH249" s="179"/>
      <c r="AI249" s="179"/>
      <c r="AJ249" s="179"/>
      <c r="AK249" s="179">
        <v>0</v>
      </c>
      <c r="AL249" s="179"/>
      <c r="AM249" s="179"/>
      <c r="AN249" s="179"/>
      <c r="AO249" s="179"/>
      <c r="AP249" s="179"/>
      <c r="AQ249" s="179">
        <f>IF(ISNUMBER(AK249),AK249,0)-IF(ISNUMBER(AE249),AE249,0)</f>
        <v>0</v>
      </c>
      <c r="AR249" s="179"/>
      <c r="AS249" s="179"/>
      <c r="AT249" s="179"/>
      <c r="AU249" s="179"/>
      <c r="AV249" s="179"/>
      <c r="AW249" s="179">
        <v>0</v>
      </c>
      <c r="AX249" s="179"/>
      <c r="AY249" s="179"/>
      <c r="AZ249" s="179"/>
      <c r="BA249" s="179"/>
      <c r="BB249" s="179">
        <v>0</v>
      </c>
      <c r="BC249" s="179"/>
      <c r="BD249" s="179"/>
      <c r="BE249" s="179"/>
      <c r="BF249" s="179"/>
      <c r="BG249" s="179">
        <f>IF(ISNUMBER(Z249),Z249,0)+IF(ISNUMBER(AK249),AK249,0)</f>
        <v>1907539.9100000001</v>
      </c>
      <c r="BH249" s="179"/>
      <c r="BI249" s="179"/>
      <c r="BJ249" s="179"/>
      <c r="BK249" s="179"/>
      <c r="BL249" s="179"/>
      <c r="CA249" s="138" t="s">
        <v>59</v>
      </c>
    </row>
    <row r="250" spans="1:79" s="138" customFormat="1" ht="12.75" customHeight="1" x14ac:dyDescent="0.2">
      <c r="A250" s="172">
        <v>2120</v>
      </c>
      <c r="B250" s="172"/>
      <c r="C250" s="172"/>
      <c r="D250" s="172"/>
      <c r="E250" s="172"/>
      <c r="F250" s="172"/>
      <c r="G250" s="132" t="s">
        <v>369</v>
      </c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4"/>
      <c r="T250" s="179">
        <v>0</v>
      </c>
      <c r="U250" s="179"/>
      <c r="V250" s="179"/>
      <c r="W250" s="179"/>
      <c r="X250" s="179"/>
      <c r="Y250" s="179"/>
      <c r="Z250" s="179">
        <v>416486.61</v>
      </c>
      <c r="AA250" s="179"/>
      <c r="AB250" s="179"/>
      <c r="AC250" s="179"/>
      <c r="AD250" s="179"/>
      <c r="AE250" s="179">
        <v>0</v>
      </c>
      <c r="AF250" s="179"/>
      <c r="AG250" s="179"/>
      <c r="AH250" s="179"/>
      <c r="AI250" s="179"/>
      <c r="AJ250" s="179"/>
      <c r="AK250" s="179">
        <v>0</v>
      </c>
      <c r="AL250" s="179"/>
      <c r="AM250" s="179"/>
      <c r="AN250" s="179"/>
      <c r="AO250" s="179"/>
      <c r="AP250" s="179"/>
      <c r="AQ250" s="179">
        <f>IF(ISNUMBER(AK250),AK250,0)-IF(ISNUMBER(AE250),AE250,0)</f>
        <v>0</v>
      </c>
      <c r="AR250" s="179"/>
      <c r="AS250" s="179"/>
      <c r="AT250" s="179"/>
      <c r="AU250" s="179"/>
      <c r="AV250" s="179"/>
      <c r="AW250" s="179">
        <v>0</v>
      </c>
      <c r="AX250" s="179"/>
      <c r="AY250" s="179"/>
      <c r="AZ250" s="179"/>
      <c r="BA250" s="179"/>
      <c r="BB250" s="179">
        <v>0</v>
      </c>
      <c r="BC250" s="179"/>
      <c r="BD250" s="179"/>
      <c r="BE250" s="179"/>
      <c r="BF250" s="179"/>
      <c r="BG250" s="179">
        <f>IF(ISNUMBER(Z250),Z250,0)+IF(ISNUMBER(AK250),AK250,0)</f>
        <v>416486.61</v>
      </c>
      <c r="BH250" s="179"/>
      <c r="BI250" s="179"/>
      <c r="BJ250" s="179"/>
      <c r="BK250" s="179"/>
      <c r="BL250" s="179"/>
    </row>
    <row r="251" spans="1:79" s="138" customFormat="1" ht="25.5" customHeight="1" x14ac:dyDescent="0.2">
      <c r="A251" s="172">
        <v>2210</v>
      </c>
      <c r="B251" s="172"/>
      <c r="C251" s="172"/>
      <c r="D251" s="172"/>
      <c r="E251" s="172"/>
      <c r="F251" s="172"/>
      <c r="G251" s="132" t="s">
        <v>370</v>
      </c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4"/>
      <c r="T251" s="179">
        <v>0</v>
      </c>
      <c r="U251" s="179"/>
      <c r="V251" s="179"/>
      <c r="W251" s="179"/>
      <c r="X251" s="179"/>
      <c r="Y251" s="179"/>
      <c r="Z251" s="179">
        <v>48125.599999999999</v>
      </c>
      <c r="AA251" s="179"/>
      <c r="AB251" s="179"/>
      <c r="AC251" s="179"/>
      <c r="AD251" s="179"/>
      <c r="AE251" s="179">
        <v>0</v>
      </c>
      <c r="AF251" s="179"/>
      <c r="AG251" s="179"/>
      <c r="AH251" s="179"/>
      <c r="AI251" s="179"/>
      <c r="AJ251" s="179"/>
      <c r="AK251" s="179">
        <v>0</v>
      </c>
      <c r="AL251" s="179"/>
      <c r="AM251" s="179"/>
      <c r="AN251" s="179"/>
      <c r="AO251" s="179"/>
      <c r="AP251" s="179"/>
      <c r="AQ251" s="179">
        <f>IF(ISNUMBER(AK251),AK251,0)-IF(ISNUMBER(AE251),AE251,0)</f>
        <v>0</v>
      </c>
      <c r="AR251" s="179"/>
      <c r="AS251" s="179"/>
      <c r="AT251" s="179"/>
      <c r="AU251" s="179"/>
      <c r="AV251" s="179"/>
      <c r="AW251" s="179">
        <v>0</v>
      </c>
      <c r="AX251" s="179"/>
      <c r="AY251" s="179"/>
      <c r="AZ251" s="179"/>
      <c r="BA251" s="179"/>
      <c r="BB251" s="179">
        <v>0</v>
      </c>
      <c r="BC251" s="179"/>
      <c r="BD251" s="179"/>
      <c r="BE251" s="179"/>
      <c r="BF251" s="179"/>
      <c r="BG251" s="179">
        <f>IF(ISNUMBER(Z251),Z251,0)+IF(ISNUMBER(AK251),AK251,0)</f>
        <v>48125.599999999999</v>
      </c>
      <c r="BH251" s="179"/>
      <c r="BI251" s="179"/>
      <c r="BJ251" s="179"/>
      <c r="BK251" s="179"/>
      <c r="BL251" s="179"/>
    </row>
    <row r="252" spans="1:79" s="138" customFormat="1" ht="12.75" customHeight="1" x14ac:dyDescent="0.2">
      <c r="A252" s="172">
        <v>2240</v>
      </c>
      <c r="B252" s="172"/>
      <c r="C252" s="172"/>
      <c r="D252" s="172"/>
      <c r="E252" s="172"/>
      <c r="F252" s="172"/>
      <c r="G252" s="132" t="s">
        <v>371</v>
      </c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4"/>
      <c r="T252" s="179">
        <v>0</v>
      </c>
      <c r="U252" s="179"/>
      <c r="V252" s="179"/>
      <c r="W252" s="179"/>
      <c r="X252" s="179"/>
      <c r="Y252" s="179"/>
      <c r="Z252" s="179">
        <v>624375.72</v>
      </c>
      <c r="AA252" s="179"/>
      <c r="AB252" s="179"/>
      <c r="AC252" s="179"/>
      <c r="AD252" s="179"/>
      <c r="AE252" s="179">
        <v>0</v>
      </c>
      <c r="AF252" s="179"/>
      <c r="AG252" s="179"/>
      <c r="AH252" s="179"/>
      <c r="AI252" s="179"/>
      <c r="AJ252" s="179"/>
      <c r="AK252" s="179">
        <v>0</v>
      </c>
      <c r="AL252" s="179"/>
      <c r="AM252" s="179"/>
      <c r="AN252" s="179"/>
      <c r="AO252" s="179"/>
      <c r="AP252" s="179"/>
      <c r="AQ252" s="179">
        <f>IF(ISNUMBER(AK252),AK252,0)-IF(ISNUMBER(AE252),AE252,0)</f>
        <v>0</v>
      </c>
      <c r="AR252" s="179"/>
      <c r="AS252" s="179"/>
      <c r="AT252" s="179"/>
      <c r="AU252" s="179"/>
      <c r="AV252" s="179"/>
      <c r="AW252" s="179">
        <v>0</v>
      </c>
      <c r="AX252" s="179"/>
      <c r="AY252" s="179"/>
      <c r="AZ252" s="179"/>
      <c r="BA252" s="179"/>
      <c r="BB252" s="179">
        <v>0</v>
      </c>
      <c r="BC252" s="179"/>
      <c r="BD252" s="179"/>
      <c r="BE252" s="179"/>
      <c r="BF252" s="179"/>
      <c r="BG252" s="179">
        <f>IF(ISNUMBER(Z252),Z252,0)+IF(ISNUMBER(AK252),AK252,0)</f>
        <v>624375.72</v>
      </c>
      <c r="BH252" s="179"/>
      <c r="BI252" s="179"/>
      <c r="BJ252" s="179"/>
      <c r="BK252" s="179"/>
      <c r="BL252" s="179"/>
    </row>
    <row r="253" spans="1:79" s="138" customFormat="1" ht="25.5" customHeight="1" x14ac:dyDescent="0.2">
      <c r="A253" s="172">
        <v>2272</v>
      </c>
      <c r="B253" s="172"/>
      <c r="C253" s="172"/>
      <c r="D253" s="172"/>
      <c r="E253" s="172"/>
      <c r="F253" s="172"/>
      <c r="G253" s="132" t="s">
        <v>372</v>
      </c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4"/>
      <c r="T253" s="179">
        <v>0</v>
      </c>
      <c r="U253" s="179"/>
      <c r="V253" s="179"/>
      <c r="W253" s="179"/>
      <c r="X253" s="179"/>
      <c r="Y253" s="179"/>
      <c r="Z253" s="179">
        <v>682.54</v>
      </c>
      <c r="AA253" s="179"/>
      <c r="AB253" s="179"/>
      <c r="AC253" s="179"/>
      <c r="AD253" s="179"/>
      <c r="AE253" s="179">
        <v>0</v>
      </c>
      <c r="AF253" s="179"/>
      <c r="AG253" s="179"/>
      <c r="AH253" s="179"/>
      <c r="AI253" s="179"/>
      <c r="AJ253" s="179"/>
      <c r="AK253" s="179">
        <v>0</v>
      </c>
      <c r="AL253" s="179"/>
      <c r="AM253" s="179"/>
      <c r="AN253" s="179"/>
      <c r="AO253" s="179"/>
      <c r="AP253" s="179"/>
      <c r="AQ253" s="179">
        <f>IF(ISNUMBER(AK253),AK253,0)-IF(ISNUMBER(AE253),AE253,0)</f>
        <v>0</v>
      </c>
      <c r="AR253" s="179"/>
      <c r="AS253" s="179"/>
      <c r="AT253" s="179"/>
      <c r="AU253" s="179"/>
      <c r="AV253" s="179"/>
      <c r="AW253" s="179">
        <v>0</v>
      </c>
      <c r="AX253" s="179"/>
      <c r="AY253" s="179"/>
      <c r="AZ253" s="179"/>
      <c r="BA253" s="179"/>
      <c r="BB253" s="179">
        <v>0</v>
      </c>
      <c r="BC253" s="179"/>
      <c r="BD253" s="179"/>
      <c r="BE253" s="179"/>
      <c r="BF253" s="179"/>
      <c r="BG253" s="179">
        <f>IF(ISNUMBER(Z253),Z253,0)+IF(ISNUMBER(AK253),AK253,0)</f>
        <v>682.54</v>
      </c>
      <c r="BH253" s="179"/>
      <c r="BI253" s="179"/>
      <c r="BJ253" s="179"/>
      <c r="BK253" s="179"/>
      <c r="BL253" s="179"/>
    </row>
    <row r="254" spans="1:79" s="138" customFormat="1" ht="12.75" customHeight="1" x14ac:dyDescent="0.2">
      <c r="A254" s="172">
        <v>2273</v>
      </c>
      <c r="B254" s="172"/>
      <c r="C254" s="172"/>
      <c r="D254" s="172"/>
      <c r="E254" s="172"/>
      <c r="F254" s="172"/>
      <c r="G254" s="132" t="s">
        <v>373</v>
      </c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79">
        <v>0</v>
      </c>
      <c r="U254" s="179"/>
      <c r="V254" s="179"/>
      <c r="W254" s="179"/>
      <c r="X254" s="179"/>
      <c r="Y254" s="179"/>
      <c r="Z254" s="179">
        <v>230904.22</v>
      </c>
      <c r="AA254" s="179"/>
      <c r="AB254" s="179"/>
      <c r="AC254" s="179"/>
      <c r="AD254" s="179"/>
      <c r="AE254" s="179">
        <v>0</v>
      </c>
      <c r="AF254" s="179"/>
      <c r="AG254" s="179"/>
      <c r="AH254" s="179"/>
      <c r="AI254" s="179"/>
      <c r="AJ254" s="179"/>
      <c r="AK254" s="179">
        <v>0</v>
      </c>
      <c r="AL254" s="179"/>
      <c r="AM254" s="179"/>
      <c r="AN254" s="179"/>
      <c r="AO254" s="179"/>
      <c r="AP254" s="179"/>
      <c r="AQ254" s="179">
        <f>IF(ISNUMBER(AK254),AK254,0)-IF(ISNUMBER(AE254),AE254,0)</f>
        <v>0</v>
      </c>
      <c r="AR254" s="179"/>
      <c r="AS254" s="179"/>
      <c r="AT254" s="179"/>
      <c r="AU254" s="179"/>
      <c r="AV254" s="179"/>
      <c r="AW254" s="179">
        <v>0</v>
      </c>
      <c r="AX254" s="179"/>
      <c r="AY254" s="179"/>
      <c r="AZ254" s="179"/>
      <c r="BA254" s="179"/>
      <c r="BB254" s="179">
        <v>0</v>
      </c>
      <c r="BC254" s="179"/>
      <c r="BD254" s="179"/>
      <c r="BE254" s="179"/>
      <c r="BF254" s="179"/>
      <c r="BG254" s="179">
        <f>IF(ISNUMBER(Z254),Z254,0)+IF(ISNUMBER(AK254),AK254,0)</f>
        <v>230904.22</v>
      </c>
      <c r="BH254" s="179"/>
      <c r="BI254" s="179"/>
      <c r="BJ254" s="179"/>
      <c r="BK254" s="179"/>
      <c r="BL254" s="179"/>
    </row>
    <row r="255" spans="1:79" s="138" customFormat="1" ht="12.75" customHeight="1" x14ac:dyDescent="0.2">
      <c r="A255" s="172">
        <v>2274</v>
      </c>
      <c r="B255" s="172"/>
      <c r="C255" s="172"/>
      <c r="D255" s="172"/>
      <c r="E255" s="172"/>
      <c r="F255" s="172"/>
      <c r="G255" s="132" t="s">
        <v>374</v>
      </c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4"/>
      <c r="T255" s="179">
        <v>0</v>
      </c>
      <c r="U255" s="179"/>
      <c r="V255" s="179"/>
      <c r="W255" s="179"/>
      <c r="X255" s="179"/>
      <c r="Y255" s="179"/>
      <c r="Z255" s="179">
        <v>178338.7</v>
      </c>
      <c r="AA255" s="179"/>
      <c r="AB255" s="179"/>
      <c r="AC255" s="179"/>
      <c r="AD255" s="179"/>
      <c r="AE255" s="179">
        <v>0</v>
      </c>
      <c r="AF255" s="179"/>
      <c r="AG255" s="179"/>
      <c r="AH255" s="179"/>
      <c r="AI255" s="179"/>
      <c r="AJ255" s="179"/>
      <c r="AK255" s="179">
        <v>0</v>
      </c>
      <c r="AL255" s="179"/>
      <c r="AM255" s="179"/>
      <c r="AN255" s="179"/>
      <c r="AO255" s="179"/>
      <c r="AP255" s="179"/>
      <c r="AQ255" s="179">
        <f>IF(ISNUMBER(AK255),AK255,0)-IF(ISNUMBER(AE255),AE255,0)</f>
        <v>0</v>
      </c>
      <c r="AR255" s="179"/>
      <c r="AS255" s="179"/>
      <c r="AT255" s="179"/>
      <c r="AU255" s="179"/>
      <c r="AV255" s="179"/>
      <c r="AW255" s="179">
        <v>0</v>
      </c>
      <c r="AX255" s="179"/>
      <c r="AY255" s="179"/>
      <c r="AZ255" s="179"/>
      <c r="BA255" s="179"/>
      <c r="BB255" s="179">
        <v>0</v>
      </c>
      <c r="BC255" s="179"/>
      <c r="BD255" s="179"/>
      <c r="BE255" s="179"/>
      <c r="BF255" s="179"/>
      <c r="BG255" s="179">
        <f>IF(ISNUMBER(Z255),Z255,0)+IF(ISNUMBER(AK255),AK255,0)</f>
        <v>178338.7</v>
      </c>
      <c r="BH255" s="179"/>
      <c r="BI255" s="179"/>
      <c r="BJ255" s="179"/>
      <c r="BK255" s="179"/>
      <c r="BL255" s="179"/>
    </row>
    <row r="256" spans="1:79" s="9" customFormat="1" ht="12.75" customHeight="1" x14ac:dyDescent="0.2">
      <c r="A256" s="126"/>
      <c r="B256" s="126"/>
      <c r="C256" s="126"/>
      <c r="D256" s="126"/>
      <c r="E256" s="126"/>
      <c r="F256" s="126"/>
      <c r="G256" s="139" t="s">
        <v>179</v>
      </c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1"/>
      <c r="T256" s="178">
        <v>0</v>
      </c>
      <c r="U256" s="178"/>
      <c r="V256" s="178"/>
      <c r="W256" s="178"/>
      <c r="X256" s="178"/>
      <c r="Y256" s="178"/>
      <c r="Z256" s="178">
        <v>3406453.3000000003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/>
      <c r="AK256" s="178">
        <v>0</v>
      </c>
      <c r="AL256" s="178"/>
      <c r="AM256" s="178"/>
      <c r="AN256" s="178"/>
      <c r="AO256" s="178"/>
      <c r="AP256" s="178"/>
      <c r="AQ256" s="178">
        <f>IF(ISNUMBER(AK256),AK256,0)-IF(ISNUMBER(AE256),AE256,0)</f>
        <v>0</v>
      </c>
      <c r="AR256" s="178"/>
      <c r="AS256" s="178"/>
      <c r="AT256" s="178"/>
      <c r="AU256" s="178"/>
      <c r="AV256" s="178"/>
      <c r="AW256" s="178">
        <v>0</v>
      </c>
      <c r="AX256" s="178"/>
      <c r="AY256" s="178"/>
      <c r="AZ256" s="178"/>
      <c r="BA256" s="178"/>
      <c r="BB256" s="178">
        <v>0</v>
      </c>
      <c r="BC256" s="178"/>
      <c r="BD256" s="178"/>
      <c r="BE256" s="178"/>
      <c r="BF256" s="178"/>
      <c r="BG256" s="178">
        <f>IF(ISNUMBER(Z256),Z256,0)+IF(ISNUMBER(AK256),AK256,0)</f>
        <v>3406453.3000000003</v>
      </c>
      <c r="BH256" s="178"/>
      <c r="BI256" s="178"/>
      <c r="BJ256" s="178"/>
      <c r="BK256" s="178"/>
      <c r="BL256" s="178"/>
    </row>
    <row r="258" spans="1:79" ht="14.25" customHeight="1" x14ac:dyDescent="12.75">
      <c r="A258" s="48" t="s">
        <v>430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</row>
    <row r="259" spans="1:79" ht="15" customHeight="1" x14ac:dyDescent="0.2">
      <c r="A259" s="52" t="s">
        <v>355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</row>
    <row r="260" spans="1:79" ht="18" customHeight="1" x14ac:dyDescent="0.2">
      <c r="A260" s="46" t="s">
        <v>166</v>
      </c>
      <c r="B260" s="46"/>
      <c r="C260" s="46"/>
      <c r="D260" s="46"/>
      <c r="E260" s="46"/>
      <c r="F260" s="46"/>
      <c r="G260" s="46" t="s">
        <v>20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 t="s">
        <v>417</v>
      </c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 t="s">
        <v>427</v>
      </c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1:79" ht="42.9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 t="s">
        <v>171</v>
      </c>
      <c r="R261" s="46"/>
      <c r="S261" s="46"/>
      <c r="T261" s="46"/>
      <c r="U261" s="46"/>
      <c r="V261" s="100" t="s">
        <v>172</v>
      </c>
      <c r="W261" s="100"/>
      <c r="X261" s="100"/>
      <c r="Y261" s="100"/>
      <c r="Z261" s="46" t="s">
        <v>173</v>
      </c>
      <c r="AA261" s="46"/>
      <c r="AB261" s="46"/>
      <c r="AC261" s="46"/>
      <c r="AD261" s="46"/>
      <c r="AE261" s="46"/>
      <c r="AF261" s="46"/>
      <c r="AG261" s="46"/>
      <c r="AH261" s="46"/>
      <c r="AI261" s="46"/>
      <c r="AJ261" s="46" t="s">
        <v>174</v>
      </c>
      <c r="AK261" s="46"/>
      <c r="AL261" s="46"/>
      <c r="AM261" s="46"/>
      <c r="AN261" s="46"/>
      <c r="AO261" s="46" t="s">
        <v>21</v>
      </c>
      <c r="AP261" s="46"/>
      <c r="AQ261" s="46"/>
      <c r="AR261" s="46"/>
      <c r="AS261" s="46"/>
      <c r="AT261" s="100" t="s">
        <v>175</v>
      </c>
      <c r="AU261" s="100"/>
      <c r="AV261" s="100"/>
      <c r="AW261" s="100"/>
      <c r="AX261" s="46" t="s">
        <v>173</v>
      </c>
      <c r="AY261" s="46"/>
      <c r="AZ261" s="46"/>
      <c r="BA261" s="46"/>
      <c r="BB261" s="46"/>
      <c r="BC261" s="46"/>
      <c r="BD261" s="46"/>
      <c r="BE261" s="46"/>
      <c r="BF261" s="46"/>
      <c r="BG261" s="46"/>
      <c r="BH261" s="46" t="s">
        <v>176</v>
      </c>
      <c r="BI261" s="46"/>
      <c r="BJ261" s="46"/>
      <c r="BK261" s="46"/>
      <c r="BL261" s="46"/>
    </row>
    <row r="262" spans="1:79" ht="63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100"/>
      <c r="W262" s="100"/>
      <c r="X262" s="100"/>
      <c r="Y262" s="100"/>
      <c r="Z262" s="46" t="s">
        <v>18</v>
      </c>
      <c r="AA262" s="46"/>
      <c r="AB262" s="46"/>
      <c r="AC262" s="46"/>
      <c r="AD262" s="46"/>
      <c r="AE262" s="46" t="s">
        <v>17</v>
      </c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100"/>
      <c r="AU262" s="100"/>
      <c r="AV262" s="100"/>
      <c r="AW262" s="100"/>
      <c r="AX262" s="46" t="s">
        <v>18</v>
      </c>
      <c r="AY262" s="46"/>
      <c r="AZ262" s="46"/>
      <c r="BA262" s="46"/>
      <c r="BB262" s="46"/>
      <c r="BC262" s="46" t="s">
        <v>17</v>
      </c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1:79" ht="15" customHeight="1" x14ac:dyDescent="0.2">
      <c r="A263" s="46">
        <v>1</v>
      </c>
      <c r="B263" s="46"/>
      <c r="C263" s="46"/>
      <c r="D263" s="46"/>
      <c r="E263" s="46"/>
      <c r="F263" s="46"/>
      <c r="G263" s="46">
        <v>2</v>
      </c>
      <c r="H263" s="46"/>
      <c r="I263" s="46"/>
      <c r="J263" s="46"/>
      <c r="K263" s="46"/>
      <c r="L263" s="46"/>
      <c r="M263" s="46"/>
      <c r="N263" s="46"/>
      <c r="O263" s="46"/>
      <c r="P263" s="46"/>
      <c r="Q263" s="46">
        <v>3</v>
      </c>
      <c r="R263" s="46"/>
      <c r="S263" s="46"/>
      <c r="T263" s="46"/>
      <c r="U263" s="46"/>
      <c r="V263" s="46">
        <v>4</v>
      </c>
      <c r="W263" s="46"/>
      <c r="X263" s="46"/>
      <c r="Y263" s="46"/>
      <c r="Z263" s="46">
        <v>5</v>
      </c>
      <c r="AA263" s="46"/>
      <c r="AB263" s="46"/>
      <c r="AC263" s="46"/>
      <c r="AD263" s="46"/>
      <c r="AE263" s="46">
        <v>6</v>
      </c>
      <c r="AF263" s="46"/>
      <c r="AG263" s="46"/>
      <c r="AH263" s="46"/>
      <c r="AI263" s="46"/>
      <c r="AJ263" s="46">
        <v>7</v>
      </c>
      <c r="AK263" s="46"/>
      <c r="AL263" s="46"/>
      <c r="AM263" s="46"/>
      <c r="AN263" s="46"/>
      <c r="AO263" s="46">
        <v>8</v>
      </c>
      <c r="AP263" s="46"/>
      <c r="AQ263" s="46"/>
      <c r="AR263" s="46"/>
      <c r="AS263" s="46"/>
      <c r="AT263" s="46">
        <v>9</v>
      </c>
      <c r="AU263" s="46"/>
      <c r="AV263" s="46"/>
      <c r="AW263" s="46"/>
      <c r="AX263" s="46">
        <v>10</v>
      </c>
      <c r="AY263" s="46"/>
      <c r="AZ263" s="46"/>
      <c r="BA263" s="46"/>
      <c r="BB263" s="46"/>
      <c r="BC263" s="46">
        <v>11</v>
      </c>
      <c r="BD263" s="46"/>
      <c r="BE263" s="46"/>
      <c r="BF263" s="46"/>
      <c r="BG263" s="46"/>
      <c r="BH263" s="46">
        <v>12</v>
      </c>
      <c r="BI263" s="46"/>
      <c r="BJ263" s="46"/>
      <c r="BK263" s="46"/>
      <c r="BL263" s="46"/>
    </row>
    <row r="264" spans="1:79" s="2" customFormat="1" ht="12" hidden="1" customHeight="1" x14ac:dyDescent="0.2">
      <c r="A264" s="44" t="s">
        <v>85</v>
      </c>
      <c r="B264" s="44"/>
      <c r="C264" s="44"/>
      <c r="D264" s="44"/>
      <c r="E264" s="44"/>
      <c r="F264" s="44"/>
      <c r="G264" s="93" t="s">
        <v>78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49" t="s">
        <v>101</v>
      </c>
      <c r="R264" s="49"/>
      <c r="S264" s="49"/>
      <c r="T264" s="49"/>
      <c r="U264" s="49"/>
      <c r="V264" s="49" t="s">
        <v>102</v>
      </c>
      <c r="W264" s="49"/>
      <c r="X264" s="49"/>
      <c r="Y264" s="49"/>
      <c r="Z264" s="49" t="s">
        <v>103</v>
      </c>
      <c r="AA264" s="49"/>
      <c r="AB264" s="49"/>
      <c r="AC264" s="49"/>
      <c r="AD264" s="49"/>
      <c r="AE264" s="49" t="s">
        <v>104</v>
      </c>
      <c r="AF264" s="49"/>
      <c r="AG264" s="49"/>
      <c r="AH264" s="49"/>
      <c r="AI264" s="49"/>
      <c r="AJ264" s="105" t="s">
        <v>124</v>
      </c>
      <c r="AK264" s="49"/>
      <c r="AL264" s="49"/>
      <c r="AM264" s="49"/>
      <c r="AN264" s="49"/>
      <c r="AO264" s="49" t="s">
        <v>105</v>
      </c>
      <c r="AP264" s="49"/>
      <c r="AQ264" s="49"/>
      <c r="AR264" s="49"/>
      <c r="AS264" s="49"/>
      <c r="AT264" s="105" t="s">
        <v>125</v>
      </c>
      <c r="AU264" s="49"/>
      <c r="AV264" s="49"/>
      <c r="AW264" s="49"/>
      <c r="AX264" s="49" t="s">
        <v>106</v>
      </c>
      <c r="AY264" s="49"/>
      <c r="AZ264" s="49"/>
      <c r="BA264" s="49"/>
      <c r="BB264" s="49"/>
      <c r="BC264" s="49" t="s">
        <v>107</v>
      </c>
      <c r="BD264" s="49"/>
      <c r="BE264" s="49"/>
      <c r="BF264" s="49"/>
      <c r="BG264" s="49"/>
      <c r="BH264" s="105" t="s">
        <v>124</v>
      </c>
      <c r="BI264" s="49"/>
      <c r="BJ264" s="49"/>
      <c r="BK264" s="49"/>
      <c r="BL264" s="49"/>
      <c r="CA264" s="2" t="s">
        <v>60</v>
      </c>
    </row>
    <row r="265" spans="1:79" s="138" customFormat="1" ht="12.75" customHeight="1" x14ac:dyDescent="0.2">
      <c r="A265" s="172">
        <v>2111</v>
      </c>
      <c r="B265" s="172"/>
      <c r="C265" s="172"/>
      <c r="D265" s="172"/>
      <c r="E265" s="172"/>
      <c r="F265" s="172"/>
      <c r="G265" s="132" t="s">
        <v>368</v>
      </c>
      <c r="H265" s="133"/>
      <c r="I265" s="133"/>
      <c r="J265" s="133"/>
      <c r="K265" s="133"/>
      <c r="L265" s="133"/>
      <c r="M265" s="133"/>
      <c r="N265" s="133"/>
      <c r="O265" s="133"/>
      <c r="P265" s="134"/>
      <c r="Q265" s="179">
        <v>2448000</v>
      </c>
      <c r="R265" s="179"/>
      <c r="S265" s="179"/>
      <c r="T265" s="179"/>
      <c r="U265" s="179"/>
      <c r="V265" s="179">
        <v>0</v>
      </c>
      <c r="W265" s="179"/>
      <c r="X265" s="179"/>
      <c r="Y265" s="179"/>
      <c r="Z265" s="179">
        <v>0</v>
      </c>
      <c r="AA265" s="179"/>
      <c r="AB265" s="179"/>
      <c r="AC265" s="179"/>
      <c r="AD265" s="179"/>
      <c r="AE265" s="179">
        <v>0</v>
      </c>
      <c r="AF265" s="179"/>
      <c r="AG265" s="179"/>
      <c r="AH265" s="179"/>
      <c r="AI265" s="179"/>
      <c r="AJ265" s="179">
        <f>IF(ISNUMBER(Q265),Q265,0)-IF(ISNUMBER(Z265),Z265,0)</f>
        <v>2448000</v>
      </c>
      <c r="AK265" s="179"/>
      <c r="AL265" s="179"/>
      <c r="AM265" s="179"/>
      <c r="AN265" s="179"/>
      <c r="AO265" s="179">
        <v>2307000</v>
      </c>
      <c r="AP265" s="179"/>
      <c r="AQ265" s="179"/>
      <c r="AR265" s="179"/>
      <c r="AS265" s="179"/>
      <c r="AT265" s="179">
        <f>IF(ISNUMBER(V265),V265,0)-IF(ISNUMBER(Z265),Z265,0)-IF(ISNUMBER(AE265),AE265,0)</f>
        <v>0</v>
      </c>
      <c r="AU265" s="179"/>
      <c r="AV265" s="179"/>
      <c r="AW265" s="179"/>
      <c r="AX265" s="179">
        <v>0</v>
      </c>
      <c r="AY265" s="179"/>
      <c r="AZ265" s="179"/>
      <c r="BA265" s="179"/>
      <c r="BB265" s="179"/>
      <c r="BC265" s="179">
        <v>0</v>
      </c>
      <c r="BD265" s="179"/>
      <c r="BE265" s="179"/>
      <c r="BF265" s="179"/>
      <c r="BG265" s="179"/>
      <c r="BH265" s="179">
        <f>IF(ISNUMBER(AO265),AO265,0)-IF(ISNUMBER(AX265),AX265,0)</f>
        <v>2307000</v>
      </c>
      <c r="BI265" s="179"/>
      <c r="BJ265" s="179"/>
      <c r="BK265" s="179"/>
      <c r="BL265" s="179"/>
      <c r="CA265" s="138" t="s">
        <v>61</v>
      </c>
    </row>
    <row r="266" spans="1:79" s="138" customFormat="1" ht="12.75" customHeight="1" x14ac:dyDescent="0.2">
      <c r="A266" s="172">
        <v>2120</v>
      </c>
      <c r="B266" s="172"/>
      <c r="C266" s="172"/>
      <c r="D266" s="172"/>
      <c r="E266" s="172"/>
      <c r="F266" s="172"/>
      <c r="G266" s="132" t="s">
        <v>369</v>
      </c>
      <c r="H266" s="133"/>
      <c r="I266" s="133"/>
      <c r="J266" s="133"/>
      <c r="K266" s="133"/>
      <c r="L266" s="133"/>
      <c r="M266" s="133"/>
      <c r="N266" s="133"/>
      <c r="O266" s="133"/>
      <c r="P266" s="134"/>
      <c r="Q266" s="179">
        <v>511200</v>
      </c>
      <c r="R266" s="179"/>
      <c r="S266" s="179"/>
      <c r="T266" s="179"/>
      <c r="U266" s="179"/>
      <c r="V266" s="179">
        <v>0</v>
      </c>
      <c r="W266" s="179"/>
      <c r="X266" s="179"/>
      <c r="Y266" s="179"/>
      <c r="Z266" s="179">
        <v>0</v>
      </c>
      <c r="AA266" s="179"/>
      <c r="AB266" s="179"/>
      <c r="AC266" s="179"/>
      <c r="AD266" s="179"/>
      <c r="AE266" s="179">
        <v>0</v>
      </c>
      <c r="AF266" s="179"/>
      <c r="AG266" s="179"/>
      <c r="AH266" s="179"/>
      <c r="AI266" s="179"/>
      <c r="AJ266" s="179">
        <f>IF(ISNUMBER(Q266),Q266,0)-IF(ISNUMBER(Z266),Z266,0)</f>
        <v>511200</v>
      </c>
      <c r="AK266" s="179"/>
      <c r="AL266" s="179"/>
      <c r="AM266" s="179"/>
      <c r="AN266" s="179"/>
      <c r="AO266" s="179">
        <v>471200</v>
      </c>
      <c r="AP266" s="179"/>
      <c r="AQ266" s="179"/>
      <c r="AR266" s="179"/>
      <c r="AS266" s="179"/>
      <c r="AT266" s="179">
        <f>IF(ISNUMBER(V266),V266,0)-IF(ISNUMBER(Z266),Z266,0)-IF(ISNUMBER(AE266),AE266,0)</f>
        <v>0</v>
      </c>
      <c r="AU266" s="179"/>
      <c r="AV266" s="179"/>
      <c r="AW266" s="179"/>
      <c r="AX266" s="179">
        <v>0</v>
      </c>
      <c r="AY266" s="179"/>
      <c r="AZ266" s="179"/>
      <c r="BA266" s="179"/>
      <c r="BB266" s="179"/>
      <c r="BC266" s="179">
        <v>0</v>
      </c>
      <c r="BD266" s="179"/>
      <c r="BE266" s="179"/>
      <c r="BF266" s="179"/>
      <c r="BG266" s="179"/>
      <c r="BH266" s="179">
        <f>IF(ISNUMBER(AO266),AO266,0)-IF(ISNUMBER(AX266),AX266,0)</f>
        <v>471200</v>
      </c>
      <c r="BI266" s="179"/>
      <c r="BJ266" s="179"/>
      <c r="BK266" s="179"/>
      <c r="BL266" s="179"/>
    </row>
    <row r="267" spans="1:79" s="138" customFormat="1" ht="25.5" customHeight="1" x14ac:dyDescent="0.2">
      <c r="A267" s="172">
        <v>2210</v>
      </c>
      <c r="B267" s="172"/>
      <c r="C267" s="172"/>
      <c r="D267" s="172"/>
      <c r="E267" s="172"/>
      <c r="F267" s="172"/>
      <c r="G267" s="132" t="s">
        <v>370</v>
      </c>
      <c r="H267" s="133"/>
      <c r="I267" s="133"/>
      <c r="J267" s="133"/>
      <c r="K267" s="133"/>
      <c r="L267" s="133"/>
      <c r="M267" s="133"/>
      <c r="N267" s="133"/>
      <c r="O267" s="133"/>
      <c r="P267" s="134"/>
      <c r="Q267" s="179">
        <v>51795</v>
      </c>
      <c r="R267" s="179"/>
      <c r="S267" s="179"/>
      <c r="T267" s="179"/>
      <c r="U267" s="179"/>
      <c r="V267" s="179">
        <v>0</v>
      </c>
      <c r="W267" s="179"/>
      <c r="X267" s="179"/>
      <c r="Y267" s="179"/>
      <c r="Z267" s="179">
        <v>0</v>
      </c>
      <c r="AA267" s="179"/>
      <c r="AB267" s="179"/>
      <c r="AC267" s="179"/>
      <c r="AD267" s="179"/>
      <c r="AE267" s="179">
        <v>0</v>
      </c>
      <c r="AF267" s="179"/>
      <c r="AG267" s="179"/>
      <c r="AH267" s="179"/>
      <c r="AI267" s="179"/>
      <c r="AJ267" s="179">
        <f>IF(ISNUMBER(Q267),Q267,0)-IF(ISNUMBER(Z267),Z267,0)</f>
        <v>51795</v>
      </c>
      <c r="AK267" s="179"/>
      <c r="AL267" s="179"/>
      <c r="AM267" s="179"/>
      <c r="AN267" s="179"/>
      <c r="AO267" s="179">
        <v>42800</v>
      </c>
      <c r="AP267" s="179"/>
      <c r="AQ267" s="179"/>
      <c r="AR267" s="179"/>
      <c r="AS267" s="179"/>
      <c r="AT267" s="179">
        <f>IF(ISNUMBER(V267),V267,0)-IF(ISNUMBER(Z267),Z267,0)-IF(ISNUMBER(AE267),AE267,0)</f>
        <v>0</v>
      </c>
      <c r="AU267" s="179"/>
      <c r="AV267" s="179"/>
      <c r="AW267" s="179"/>
      <c r="AX267" s="179">
        <v>0</v>
      </c>
      <c r="AY267" s="179"/>
      <c r="AZ267" s="179"/>
      <c r="BA267" s="179"/>
      <c r="BB267" s="179"/>
      <c r="BC267" s="179">
        <v>0</v>
      </c>
      <c r="BD267" s="179"/>
      <c r="BE267" s="179"/>
      <c r="BF267" s="179"/>
      <c r="BG267" s="179"/>
      <c r="BH267" s="179">
        <f>IF(ISNUMBER(AO267),AO267,0)-IF(ISNUMBER(AX267),AX267,0)</f>
        <v>42800</v>
      </c>
      <c r="BI267" s="179"/>
      <c r="BJ267" s="179"/>
      <c r="BK267" s="179"/>
      <c r="BL267" s="179"/>
    </row>
    <row r="268" spans="1:79" s="138" customFormat="1" ht="25.5" customHeight="1" x14ac:dyDescent="0.2">
      <c r="A268" s="172">
        <v>2240</v>
      </c>
      <c r="B268" s="172"/>
      <c r="C268" s="172"/>
      <c r="D268" s="172"/>
      <c r="E268" s="172"/>
      <c r="F268" s="172"/>
      <c r="G268" s="132" t="s">
        <v>371</v>
      </c>
      <c r="H268" s="133"/>
      <c r="I268" s="133"/>
      <c r="J268" s="133"/>
      <c r="K268" s="133"/>
      <c r="L268" s="133"/>
      <c r="M268" s="133"/>
      <c r="N268" s="133"/>
      <c r="O268" s="133"/>
      <c r="P268" s="134"/>
      <c r="Q268" s="179">
        <v>303405</v>
      </c>
      <c r="R268" s="179"/>
      <c r="S268" s="179"/>
      <c r="T268" s="179"/>
      <c r="U268" s="179"/>
      <c r="V268" s="179">
        <v>0</v>
      </c>
      <c r="W268" s="179"/>
      <c r="X268" s="179"/>
      <c r="Y268" s="179"/>
      <c r="Z268" s="179">
        <v>0</v>
      </c>
      <c r="AA268" s="179"/>
      <c r="AB268" s="179"/>
      <c r="AC268" s="179"/>
      <c r="AD268" s="179"/>
      <c r="AE268" s="179">
        <v>0</v>
      </c>
      <c r="AF268" s="179"/>
      <c r="AG268" s="179"/>
      <c r="AH268" s="179"/>
      <c r="AI268" s="179"/>
      <c r="AJ268" s="179">
        <f>IF(ISNUMBER(Q268),Q268,0)-IF(ISNUMBER(Z268),Z268,0)</f>
        <v>303405</v>
      </c>
      <c r="AK268" s="179"/>
      <c r="AL268" s="179"/>
      <c r="AM268" s="179"/>
      <c r="AN268" s="179"/>
      <c r="AO268" s="179">
        <v>85600</v>
      </c>
      <c r="AP268" s="179"/>
      <c r="AQ268" s="179"/>
      <c r="AR268" s="179"/>
      <c r="AS268" s="179"/>
      <c r="AT268" s="179">
        <f>IF(ISNUMBER(V268),V268,0)-IF(ISNUMBER(Z268),Z268,0)-IF(ISNUMBER(AE268),AE268,0)</f>
        <v>0</v>
      </c>
      <c r="AU268" s="179"/>
      <c r="AV268" s="179"/>
      <c r="AW268" s="179"/>
      <c r="AX268" s="179">
        <v>0</v>
      </c>
      <c r="AY268" s="179"/>
      <c r="AZ268" s="179"/>
      <c r="BA268" s="179"/>
      <c r="BB268" s="179"/>
      <c r="BC268" s="179">
        <v>0</v>
      </c>
      <c r="BD268" s="179"/>
      <c r="BE268" s="179"/>
      <c r="BF268" s="179"/>
      <c r="BG268" s="179"/>
      <c r="BH268" s="179">
        <f>IF(ISNUMBER(AO268),AO268,0)-IF(ISNUMBER(AX268),AX268,0)</f>
        <v>85600</v>
      </c>
      <c r="BI268" s="179"/>
      <c r="BJ268" s="179"/>
      <c r="BK268" s="179"/>
      <c r="BL268" s="179"/>
    </row>
    <row r="269" spans="1:79" s="138" customFormat="1" ht="25.5" customHeight="1" x14ac:dyDescent="0.2">
      <c r="A269" s="172">
        <v>2272</v>
      </c>
      <c r="B269" s="172"/>
      <c r="C269" s="172"/>
      <c r="D269" s="172"/>
      <c r="E269" s="172"/>
      <c r="F269" s="172"/>
      <c r="G269" s="132" t="s">
        <v>372</v>
      </c>
      <c r="H269" s="133"/>
      <c r="I269" s="133"/>
      <c r="J269" s="133"/>
      <c r="K269" s="133"/>
      <c r="L269" s="133"/>
      <c r="M269" s="133"/>
      <c r="N269" s="133"/>
      <c r="O269" s="133"/>
      <c r="P269" s="134"/>
      <c r="Q269" s="179">
        <v>7300</v>
      </c>
      <c r="R269" s="179"/>
      <c r="S269" s="179"/>
      <c r="T269" s="179"/>
      <c r="U269" s="179"/>
      <c r="V269" s="179">
        <v>0</v>
      </c>
      <c r="W269" s="179"/>
      <c r="X269" s="179"/>
      <c r="Y269" s="179"/>
      <c r="Z269" s="179">
        <v>0</v>
      </c>
      <c r="AA269" s="179"/>
      <c r="AB269" s="179"/>
      <c r="AC269" s="179"/>
      <c r="AD269" s="179"/>
      <c r="AE269" s="179">
        <v>0</v>
      </c>
      <c r="AF269" s="179"/>
      <c r="AG269" s="179"/>
      <c r="AH269" s="179"/>
      <c r="AI269" s="179"/>
      <c r="AJ269" s="179">
        <f>IF(ISNUMBER(Q269),Q269,0)-IF(ISNUMBER(Z269),Z269,0)</f>
        <v>7300</v>
      </c>
      <c r="AK269" s="179"/>
      <c r="AL269" s="179"/>
      <c r="AM269" s="179"/>
      <c r="AN269" s="179"/>
      <c r="AO269" s="179">
        <v>8900</v>
      </c>
      <c r="AP269" s="179"/>
      <c r="AQ269" s="179"/>
      <c r="AR269" s="179"/>
      <c r="AS269" s="179"/>
      <c r="AT269" s="179">
        <f>IF(ISNUMBER(V269),V269,0)-IF(ISNUMBER(Z269),Z269,0)-IF(ISNUMBER(AE269),AE269,0)</f>
        <v>0</v>
      </c>
      <c r="AU269" s="179"/>
      <c r="AV269" s="179"/>
      <c r="AW269" s="179"/>
      <c r="AX269" s="179">
        <v>0</v>
      </c>
      <c r="AY269" s="179"/>
      <c r="AZ269" s="179"/>
      <c r="BA269" s="179"/>
      <c r="BB269" s="179"/>
      <c r="BC269" s="179">
        <v>0</v>
      </c>
      <c r="BD269" s="179"/>
      <c r="BE269" s="179"/>
      <c r="BF269" s="179"/>
      <c r="BG269" s="179"/>
      <c r="BH269" s="179">
        <f>IF(ISNUMBER(AO269),AO269,0)-IF(ISNUMBER(AX269),AX269,0)</f>
        <v>8900</v>
      </c>
      <c r="BI269" s="179"/>
      <c r="BJ269" s="179"/>
      <c r="BK269" s="179"/>
      <c r="BL269" s="179"/>
    </row>
    <row r="270" spans="1:79" s="138" customFormat="1" ht="12.75" customHeight="1" x14ac:dyDescent="0.2">
      <c r="A270" s="172">
        <v>2273</v>
      </c>
      <c r="B270" s="172"/>
      <c r="C270" s="172"/>
      <c r="D270" s="172"/>
      <c r="E270" s="172"/>
      <c r="F270" s="172"/>
      <c r="G270" s="132" t="s">
        <v>373</v>
      </c>
      <c r="H270" s="133"/>
      <c r="I270" s="133"/>
      <c r="J270" s="133"/>
      <c r="K270" s="133"/>
      <c r="L270" s="133"/>
      <c r="M270" s="133"/>
      <c r="N270" s="133"/>
      <c r="O270" s="133"/>
      <c r="P270" s="134"/>
      <c r="Q270" s="179">
        <v>395000</v>
      </c>
      <c r="R270" s="179"/>
      <c r="S270" s="179"/>
      <c r="T270" s="179"/>
      <c r="U270" s="179"/>
      <c r="V270" s="179">
        <v>0</v>
      </c>
      <c r="W270" s="179"/>
      <c r="X270" s="179"/>
      <c r="Y270" s="179"/>
      <c r="Z270" s="179">
        <v>0</v>
      </c>
      <c r="AA270" s="179"/>
      <c r="AB270" s="179"/>
      <c r="AC270" s="179"/>
      <c r="AD270" s="179"/>
      <c r="AE270" s="179">
        <v>0</v>
      </c>
      <c r="AF270" s="179"/>
      <c r="AG270" s="179"/>
      <c r="AH270" s="179"/>
      <c r="AI270" s="179"/>
      <c r="AJ270" s="179">
        <f>IF(ISNUMBER(Q270),Q270,0)-IF(ISNUMBER(Z270),Z270,0)</f>
        <v>395000</v>
      </c>
      <c r="AK270" s="179"/>
      <c r="AL270" s="179"/>
      <c r="AM270" s="179"/>
      <c r="AN270" s="179"/>
      <c r="AO270" s="179">
        <v>430000</v>
      </c>
      <c r="AP270" s="179"/>
      <c r="AQ270" s="179"/>
      <c r="AR270" s="179"/>
      <c r="AS270" s="179"/>
      <c r="AT270" s="179">
        <f>IF(ISNUMBER(V270),V270,0)-IF(ISNUMBER(Z270),Z270,0)-IF(ISNUMBER(AE270),AE270,0)</f>
        <v>0</v>
      </c>
      <c r="AU270" s="179"/>
      <c r="AV270" s="179"/>
      <c r="AW270" s="179"/>
      <c r="AX270" s="179">
        <v>0</v>
      </c>
      <c r="AY270" s="179"/>
      <c r="AZ270" s="179"/>
      <c r="BA270" s="179"/>
      <c r="BB270" s="179"/>
      <c r="BC270" s="179">
        <v>0</v>
      </c>
      <c r="BD270" s="179"/>
      <c r="BE270" s="179"/>
      <c r="BF270" s="179"/>
      <c r="BG270" s="179"/>
      <c r="BH270" s="179">
        <f>IF(ISNUMBER(AO270),AO270,0)-IF(ISNUMBER(AX270),AX270,0)</f>
        <v>430000</v>
      </c>
      <c r="BI270" s="179"/>
      <c r="BJ270" s="179"/>
      <c r="BK270" s="179"/>
      <c r="BL270" s="179"/>
    </row>
    <row r="271" spans="1:79" s="138" customFormat="1" ht="12.75" customHeight="1" x14ac:dyDescent="0.2">
      <c r="A271" s="172">
        <v>2274</v>
      </c>
      <c r="B271" s="172"/>
      <c r="C271" s="172"/>
      <c r="D271" s="172"/>
      <c r="E271" s="172"/>
      <c r="F271" s="172"/>
      <c r="G271" s="132" t="s">
        <v>374</v>
      </c>
      <c r="H271" s="133"/>
      <c r="I271" s="133"/>
      <c r="J271" s="133"/>
      <c r="K271" s="133"/>
      <c r="L271" s="133"/>
      <c r="M271" s="133"/>
      <c r="N271" s="133"/>
      <c r="O271" s="133"/>
      <c r="P271" s="134"/>
      <c r="Q271" s="179">
        <v>322700</v>
      </c>
      <c r="R271" s="179"/>
      <c r="S271" s="179"/>
      <c r="T271" s="179"/>
      <c r="U271" s="179"/>
      <c r="V271" s="179">
        <v>0</v>
      </c>
      <c r="W271" s="179"/>
      <c r="X271" s="179"/>
      <c r="Y271" s="179"/>
      <c r="Z271" s="179">
        <v>0</v>
      </c>
      <c r="AA271" s="179"/>
      <c r="AB271" s="179"/>
      <c r="AC271" s="179"/>
      <c r="AD271" s="179"/>
      <c r="AE271" s="179">
        <v>0</v>
      </c>
      <c r="AF271" s="179"/>
      <c r="AG271" s="179"/>
      <c r="AH271" s="179"/>
      <c r="AI271" s="179"/>
      <c r="AJ271" s="179">
        <f>IF(ISNUMBER(Q271),Q271,0)-IF(ISNUMBER(Z271),Z271,0)</f>
        <v>322700</v>
      </c>
      <c r="AK271" s="179"/>
      <c r="AL271" s="179"/>
      <c r="AM271" s="179"/>
      <c r="AN271" s="179"/>
      <c r="AO271" s="179">
        <v>322700</v>
      </c>
      <c r="AP271" s="179"/>
      <c r="AQ271" s="179"/>
      <c r="AR271" s="179"/>
      <c r="AS271" s="179"/>
      <c r="AT271" s="179">
        <f>IF(ISNUMBER(V271),V271,0)-IF(ISNUMBER(Z271),Z271,0)-IF(ISNUMBER(AE271),AE271,0)</f>
        <v>0</v>
      </c>
      <c r="AU271" s="179"/>
      <c r="AV271" s="179"/>
      <c r="AW271" s="179"/>
      <c r="AX271" s="179">
        <v>0</v>
      </c>
      <c r="AY271" s="179"/>
      <c r="AZ271" s="179"/>
      <c r="BA271" s="179"/>
      <c r="BB271" s="179"/>
      <c r="BC271" s="179">
        <v>0</v>
      </c>
      <c r="BD271" s="179"/>
      <c r="BE271" s="179"/>
      <c r="BF271" s="179"/>
      <c r="BG271" s="179"/>
      <c r="BH271" s="179">
        <f>IF(ISNUMBER(AO271),AO271,0)-IF(ISNUMBER(AX271),AX271,0)</f>
        <v>322700</v>
      </c>
      <c r="BI271" s="179"/>
      <c r="BJ271" s="179"/>
      <c r="BK271" s="179"/>
      <c r="BL271" s="179"/>
    </row>
    <row r="272" spans="1:79" s="138" customFormat="1" ht="12.75" customHeight="1" x14ac:dyDescent="0.2">
      <c r="A272" s="172">
        <v>2800</v>
      </c>
      <c r="B272" s="172"/>
      <c r="C272" s="172"/>
      <c r="D272" s="172"/>
      <c r="E272" s="172"/>
      <c r="F272" s="172"/>
      <c r="G272" s="132" t="s">
        <v>376</v>
      </c>
      <c r="H272" s="133"/>
      <c r="I272" s="133"/>
      <c r="J272" s="133"/>
      <c r="K272" s="133"/>
      <c r="L272" s="133"/>
      <c r="M272" s="133"/>
      <c r="N272" s="133"/>
      <c r="O272" s="133"/>
      <c r="P272" s="134"/>
      <c r="Q272" s="179">
        <v>1400</v>
      </c>
      <c r="R272" s="179"/>
      <c r="S272" s="179"/>
      <c r="T272" s="179"/>
      <c r="U272" s="179"/>
      <c r="V272" s="179">
        <v>0</v>
      </c>
      <c r="W272" s="179"/>
      <c r="X272" s="179"/>
      <c r="Y272" s="179"/>
      <c r="Z272" s="179">
        <v>0</v>
      </c>
      <c r="AA272" s="179"/>
      <c r="AB272" s="179"/>
      <c r="AC272" s="179"/>
      <c r="AD272" s="179"/>
      <c r="AE272" s="179">
        <v>0</v>
      </c>
      <c r="AF272" s="179"/>
      <c r="AG272" s="179"/>
      <c r="AH272" s="179"/>
      <c r="AI272" s="179"/>
      <c r="AJ272" s="179">
        <f>IF(ISNUMBER(Q272),Q272,0)-IF(ISNUMBER(Z272),Z272,0)</f>
        <v>1400</v>
      </c>
      <c r="AK272" s="179"/>
      <c r="AL272" s="179"/>
      <c r="AM272" s="179"/>
      <c r="AN272" s="179"/>
      <c r="AO272" s="179">
        <v>1400</v>
      </c>
      <c r="AP272" s="179"/>
      <c r="AQ272" s="179"/>
      <c r="AR272" s="179"/>
      <c r="AS272" s="179"/>
      <c r="AT272" s="179">
        <f>IF(ISNUMBER(V272),V272,0)-IF(ISNUMBER(Z272),Z272,0)-IF(ISNUMBER(AE272),AE272,0)</f>
        <v>0</v>
      </c>
      <c r="AU272" s="179"/>
      <c r="AV272" s="179"/>
      <c r="AW272" s="179"/>
      <c r="AX272" s="179">
        <v>0</v>
      </c>
      <c r="AY272" s="179"/>
      <c r="AZ272" s="179"/>
      <c r="BA272" s="179"/>
      <c r="BB272" s="179"/>
      <c r="BC272" s="179">
        <v>0</v>
      </c>
      <c r="BD272" s="179"/>
      <c r="BE272" s="179"/>
      <c r="BF272" s="179"/>
      <c r="BG272" s="179"/>
      <c r="BH272" s="179">
        <f>IF(ISNUMBER(AO272),AO272,0)-IF(ISNUMBER(AX272),AX272,0)</f>
        <v>1400</v>
      </c>
      <c r="BI272" s="179"/>
      <c r="BJ272" s="179"/>
      <c r="BK272" s="179"/>
      <c r="BL272" s="179"/>
    </row>
    <row r="273" spans="1:79" s="9" customFormat="1" ht="12.75" customHeight="1" x14ac:dyDescent="0.2">
      <c r="A273" s="126"/>
      <c r="B273" s="126"/>
      <c r="C273" s="126"/>
      <c r="D273" s="126"/>
      <c r="E273" s="126"/>
      <c r="F273" s="126"/>
      <c r="G273" s="139" t="s">
        <v>179</v>
      </c>
      <c r="H273" s="140"/>
      <c r="I273" s="140"/>
      <c r="J273" s="140"/>
      <c r="K273" s="140"/>
      <c r="L273" s="140"/>
      <c r="M273" s="140"/>
      <c r="N273" s="140"/>
      <c r="O273" s="140"/>
      <c r="P273" s="141"/>
      <c r="Q273" s="178">
        <v>4040800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4040800</v>
      </c>
      <c r="AK273" s="178"/>
      <c r="AL273" s="178"/>
      <c r="AM273" s="178"/>
      <c r="AN273" s="178"/>
      <c r="AO273" s="178">
        <v>3669600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3669600</v>
      </c>
      <c r="BI273" s="178"/>
      <c r="BJ273" s="178"/>
      <c r="BK273" s="178"/>
      <c r="BL273" s="178"/>
    </row>
    <row r="275" spans="1:79" ht="14.25" customHeight="1" x14ac:dyDescent="12.75">
      <c r="A275" s="48" t="s">
        <v>418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</row>
    <row r="276" spans="1:79" ht="15" customHeight="1" x14ac:dyDescent="0.2">
      <c r="A276" s="52" t="s">
        <v>355</v>
      </c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</row>
    <row r="277" spans="1:79" ht="42.95" customHeight="1" x14ac:dyDescent="0.2">
      <c r="A277" s="100" t="s">
        <v>166</v>
      </c>
      <c r="B277" s="100"/>
      <c r="C277" s="100"/>
      <c r="D277" s="100"/>
      <c r="E277" s="100"/>
      <c r="F277" s="100"/>
      <c r="G277" s="46" t="s">
        <v>20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 t="s">
        <v>16</v>
      </c>
      <c r="U277" s="46"/>
      <c r="V277" s="46"/>
      <c r="W277" s="46"/>
      <c r="X277" s="46"/>
      <c r="Y277" s="46"/>
      <c r="Z277" s="46" t="s">
        <v>15</v>
      </c>
      <c r="AA277" s="46"/>
      <c r="AB277" s="46"/>
      <c r="AC277" s="46"/>
      <c r="AD277" s="46"/>
      <c r="AE277" s="46" t="s">
        <v>415</v>
      </c>
      <c r="AF277" s="46"/>
      <c r="AG277" s="46"/>
      <c r="AH277" s="46"/>
      <c r="AI277" s="46"/>
      <c r="AJ277" s="46"/>
      <c r="AK277" s="46" t="s">
        <v>419</v>
      </c>
      <c r="AL277" s="46"/>
      <c r="AM277" s="46"/>
      <c r="AN277" s="46"/>
      <c r="AO277" s="46"/>
      <c r="AP277" s="46"/>
      <c r="AQ277" s="46" t="s">
        <v>431</v>
      </c>
      <c r="AR277" s="46"/>
      <c r="AS277" s="46"/>
      <c r="AT277" s="46"/>
      <c r="AU277" s="46"/>
      <c r="AV277" s="46"/>
      <c r="AW277" s="46" t="s">
        <v>19</v>
      </c>
      <c r="AX277" s="46"/>
      <c r="AY277" s="46"/>
      <c r="AZ277" s="46"/>
      <c r="BA277" s="46"/>
      <c r="BB277" s="46"/>
      <c r="BC277" s="46"/>
      <c r="BD277" s="46"/>
      <c r="BE277" s="46" t="s">
        <v>190</v>
      </c>
      <c r="BF277" s="46"/>
      <c r="BG277" s="46"/>
      <c r="BH277" s="46"/>
      <c r="BI277" s="46"/>
      <c r="BJ277" s="46"/>
      <c r="BK277" s="46"/>
      <c r="BL277" s="46"/>
    </row>
    <row r="278" spans="1:79" ht="21.75" customHeight="1" x14ac:dyDescent="0.2">
      <c r="A278" s="100"/>
      <c r="B278" s="100"/>
      <c r="C278" s="100"/>
      <c r="D278" s="100"/>
      <c r="E278" s="100"/>
      <c r="F278" s="100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</row>
    <row r="279" spans="1:79" ht="15" customHeight="1" x14ac:dyDescent="0.2">
      <c r="A279" s="46">
        <v>1</v>
      </c>
      <c r="B279" s="46"/>
      <c r="C279" s="46"/>
      <c r="D279" s="46"/>
      <c r="E279" s="46"/>
      <c r="F279" s="46"/>
      <c r="G279" s="46">
        <v>2</v>
      </c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>
        <v>3</v>
      </c>
      <c r="U279" s="46"/>
      <c r="V279" s="46"/>
      <c r="W279" s="46"/>
      <c r="X279" s="46"/>
      <c r="Y279" s="46"/>
      <c r="Z279" s="46">
        <v>4</v>
      </c>
      <c r="AA279" s="46"/>
      <c r="AB279" s="46"/>
      <c r="AC279" s="46"/>
      <c r="AD279" s="46"/>
      <c r="AE279" s="46">
        <v>5</v>
      </c>
      <c r="AF279" s="46"/>
      <c r="AG279" s="46"/>
      <c r="AH279" s="46"/>
      <c r="AI279" s="46"/>
      <c r="AJ279" s="46"/>
      <c r="AK279" s="46">
        <v>6</v>
      </c>
      <c r="AL279" s="46"/>
      <c r="AM279" s="46"/>
      <c r="AN279" s="46"/>
      <c r="AO279" s="46"/>
      <c r="AP279" s="46"/>
      <c r="AQ279" s="46">
        <v>7</v>
      </c>
      <c r="AR279" s="46"/>
      <c r="AS279" s="46"/>
      <c r="AT279" s="46"/>
      <c r="AU279" s="46"/>
      <c r="AV279" s="46"/>
      <c r="AW279" s="44">
        <v>8</v>
      </c>
      <c r="AX279" s="44"/>
      <c r="AY279" s="44"/>
      <c r="AZ279" s="44"/>
      <c r="BA279" s="44"/>
      <c r="BB279" s="44"/>
      <c r="BC279" s="44"/>
      <c r="BD279" s="44"/>
      <c r="BE279" s="44">
        <v>9</v>
      </c>
      <c r="BF279" s="44"/>
      <c r="BG279" s="44"/>
      <c r="BH279" s="44"/>
      <c r="BI279" s="44"/>
      <c r="BJ279" s="44"/>
      <c r="BK279" s="44"/>
      <c r="BL279" s="44"/>
    </row>
    <row r="280" spans="1:79" s="2" customFormat="1" ht="18.75" hidden="1" customHeight="1" x14ac:dyDescent="0.2">
      <c r="A280" s="44" t="s">
        <v>85</v>
      </c>
      <c r="B280" s="44"/>
      <c r="C280" s="44"/>
      <c r="D280" s="44"/>
      <c r="E280" s="44"/>
      <c r="F280" s="44"/>
      <c r="G280" s="93" t="s">
        <v>78</v>
      </c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49" t="s">
        <v>101</v>
      </c>
      <c r="U280" s="49"/>
      <c r="V280" s="49"/>
      <c r="W280" s="49"/>
      <c r="X280" s="49"/>
      <c r="Y280" s="49"/>
      <c r="Z280" s="49" t="s">
        <v>102</v>
      </c>
      <c r="AA280" s="49"/>
      <c r="AB280" s="49"/>
      <c r="AC280" s="49"/>
      <c r="AD280" s="49"/>
      <c r="AE280" s="49" t="s">
        <v>103</v>
      </c>
      <c r="AF280" s="49"/>
      <c r="AG280" s="49"/>
      <c r="AH280" s="49"/>
      <c r="AI280" s="49"/>
      <c r="AJ280" s="49"/>
      <c r="AK280" s="49" t="s">
        <v>104</v>
      </c>
      <c r="AL280" s="49"/>
      <c r="AM280" s="49"/>
      <c r="AN280" s="49"/>
      <c r="AO280" s="49"/>
      <c r="AP280" s="49"/>
      <c r="AQ280" s="49" t="s">
        <v>105</v>
      </c>
      <c r="AR280" s="49"/>
      <c r="AS280" s="49"/>
      <c r="AT280" s="49"/>
      <c r="AU280" s="49"/>
      <c r="AV280" s="49"/>
      <c r="AW280" s="93" t="s">
        <v>108</v>
      </c>
      <c r="AX280" s="93"/>
      <c r="AY280" s="93"/>
      <c r="AZ280" s="93"/>
      <c r="BA280" s="93"/>
      <c r="BB280" s="93"/>
      <c r="BC280" s="93"/>
      <c r="BD280" s="93"/>
      <c r="BE280" s="93" t="s">
        <v>109</v>
      </c>
      <c r="BF280" s="93"/>
      <c r="BG280" s="93"/>
      <c r="BH280" s="93"/>
      <c r="BI280" s="93"/>
      <c r="BJ280" s="93"/>
      <c r="BK280" s="93"/>
      <c r="BL280" s="93"/>
      <c r="CA280" s="2" t="s">
        <v>62</v>
      </c>
    </row>
    <row r="281" spans="1:79" s="138" customFormat="1" ht="12.75" customHeight="1" x14ac:dyDescent="0.2">
      <c r="A281" s="172">
        <v>2111</v>
      </c>
      <c r="B281" s="172"/>
      <c r="C281" s="172"/>
      <c r="D281" s="172"/>
      <c r="E281" s="172"/>
      <c r="F281" s="172"/>
      <c r="G281" s="132" t="s">
        <v>368</v>
      </c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4"/>
      <c r="T281" s="179">
        <v>1950300</v>
      </c>
      <c r="U281" s="179"/>
      <c r="V281" s="179"/>
      <c r="W281" s="179"/>
      <c r="X281" s="179"/>
      <c r="Y281" s="179"/>
      <c r="Z281" s="179">
        <v>1907539.9100000001</v>
      </c>
      <c r="AA281" s="179"/>
      <c r="AB281" s="179"/>
      <c r="AC281" s="179"/>
      <c r="AD281" s="179"/>
      <c r="AE281" s="179">
        <v>0</v>
      </c>
      <c r="AF281" s="179"/>
      <c r="AG281" s="179"/>
      <c r="AH281" s="179"/>
      <c r="AI281" s="179"/>
      <c r="AJ281" s="179"/>
      <c r="AK281" s="179">
        <v>0</v>
      </c>
      <c r="AL281" s="179"/>
      <c r="AM281" s="179"/>
      <c r="AN281" s="179"/>
      <c r="AO281" s="179"/>
      <c r="AP281" s="179"/>
      <c r="AQ281" s="179">
        <v>0</v>
      </c>
      <c r="AR281" s="179"/>
      <c r="AS281" s="179"/>
      <c r="AT281" s="179"/>
      <c r="AU281" s="179"/>
      <c r="AV281" s="179"/>
      <c r="AW281" s="186"/>
      <c r="AX281" s="186"/>
      <c r="AY281" s="186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CA281" s="138" t="s">
        <v>63</v>
      </c>
    </row>
    <row r="282" spans="1:79" s="138" customFormat="1" ht="12.75" customHeight="1" x14ac:dyDescent="0.2">
      <c r="A282" s="172">
        <v>2120</v>
      </c>
      <c r="B282" s="172"/>
      <c r="C282" s="172"/>
      <c r="D282" s="172"/>
      <c r="E282" s="172"/>
      <c r="F282" s="172"/>
      <c r="G282" s="132" t="s">
        <v>369</v>
      </c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4"/>
      <c r="T282" s="179">
        <v>430000</v>
      </c>
      <c r="U282" s="179"/>
      <c r="V282" s="179"/>
      <c r="W282" s="179"/>
      <c r="X282" s="179"/>
      <c r="Y282" s="179"/>
      <c r="Z282" s="179">
        <v>416486.61</v>
      </c>
      <c r="AA282" s="179"/>
      <c r="AB282" s="179"/>
      <c r="AC282" s="179"/>
      <c r="AD282" s="179"/>
      <c r="AE282" s="179">
        <v>0</v>
      </c>
      <c r="AF282" s="179"/>
      <c r="AG282" s="179"/>
      <c r="AH282" s="179"/>
      <c r="AI282" s="179"/>
      <c r="AJ282" s="179"/>
      <c r="AK282" s="179">
        <v>0</v>
      </c>
      <c r="AL282" s="179"/>
      <c r="AM282" s="179"/>
      <c r="AN282" s="179"/>
      <c r="AO282" s="179"/>
      <c r="AP282" s="179"/>
      <c r="AQ282" s="179">
        <v>0</v>
      </c>
      <c r="AR282" s="179"/>
      <c r="AS282" s="179"/>
      <c r="AT282" s="179"/>
      <c r="AU282" s="179"/>
      <c r="AV282" s="179"/>
      <c r="AW282" s="186"/>
      <c r="AX282" s="186"/>
      <c r="AY282" s="186"/>
      <c r="AZ282" s="186"/>
      <c r="BA282" s="186"/>
      <c r="BB282" s="186"/>
      <c r="BC282" s="186"/>
      <c r="BD282" s="186"/>
      <c r="BE282" s="186"/>
      <c r="BF282" s="186"/>
      <c r="BG282" s="186"/>
      <c r="BH282" s="186"/>
      <c r="BI282" s="186"/>
      <c r="BJ282" s="186"/>
      <c r="BK282" s="186"/>
      <c r="BL282" s="186"/>
    </row>
    <row r="283" spans="1:79" s="138" customFormat="1" ht="25.5" customHeight="1" x14ac:dyDescent="0.2">
      <c r="A283" s="172">
        <v>2210</v>
      </c>
      <c r="B283" s="172"/>
      <c r="C283" s="172"/>
      <c r="D283" s="172"/>
      <c r="E283" s="172"/>
      <c r="F283" s="172"/>
      <c r="G283" s="132" t="s">
        <v>370</v>
      </c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4"/>
      <c r="T283" s="179">
        <v>65000</v>
      </c>
      <c r="U283" s="179"/>
      <c r="V283" s="179"/>
      <c r="W283" s="179"/>
      <c r="X283" s="179"/>
      <c r="Y283" s="179"/>
      <c r="Z283" s="179">
        <v>48125.599999999999</v>
      </c>
      <c r="AA283" s="179"/>
      <c r="AB283" s="179"/>
      <c r="AC283" s="179"/>
      <c r="AD283" s="179"/>
      <c r="AE283" s="179">
        <v>0</v>
      </c>
      <c r="AF283" s="179"/>
      <c r="AG283" s="179"/>
      <c r="AH283" s="179"/>
      <c r="AI283" s="179"/>
      <c r="AJ283" s="179"/>
      <c r="AK283" s="179">
        <v>0</v>
      </c>
      <c r="AL283" s="179"/>
      <c r="AM283" s="179"/>
      <c r="AN283" s="179"/>
      <c r="AO283" s="179"/>
      <c r="AP283" s="179"/>
      <c r="AQ283" s="179">
        <v>0</v>
      </c>
      <c r="AR283" s="179"/>
      <c r="AS283" s="179"/>
      <c r="AT283" s="179"/>
      <c r="AU283" s="179"/>
      <c r="AV283" s="179"/>
      <c r="AW283" s="186"/>
      <c r="AX283" s="186"/>
      <c r="AY283" s="186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</row>
    <row r="284" spans="1:79" s="138" customFormat="1" ht="12.75" customHeight="1" x14ac:dyDescent="0.2">
      <c r="A284" s="172">
        <v>2240</v>
      </c>
      <c r="B284" s="172"/>
      <c r="C284" s="172"/>
      <c r="D284" s="172"/>
      <c r="E284" s="172"/>
      <c r="F284" s="172"/>
      <c r="G284" s="132" t="s">
        <v>371</v>
      </c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4"/>
      <c r="T284" s="179">
        <v>677370</v>
      </c>
      <c r="U284" s="179"/>
      <c r="V284" s="179"/>
      <c r="W284" s="179"/>
      <c r="X284" s="179"/>
      <c r="Y284" s="179"/>
      <c r="Z284" s="179">
        <v>624375.72</v>
      </c>
      <c r="AA284" s="179"/>
      <c r="AB284" s="179"/>
      <c r="AC284" s="179"/>
      <c r="AD284" s="179"/>
      <c r="AE284" s="179">
        <v>0</v>
      </c>
      <c r="AF284" s="179"/>
      <c r="AG284" s="179"/>
      <c r="AH284" s="179"/>
      <c r="AI284" s="179"/>
      <c r="AJ284" s="179"/>
      <c r="AK284" s="179">
        <v>0</v>
      </c>
      <c r="AL284" s="179"/>
      <c r="AM284" s="179"/>
      <c r="AN284" s="179"/>
      <c r="AO284" s="179"/>
      <c r="AP284" s="179"/>
      <c r="AQ284" s="179">
        <v>0</v>
      </c>
      <c r="AR284" s="179"/>
      <c r="AS284" s="179"/>
      <c r="AT284" s="179"/>
      <c r="AU284" s="179"/>
      <c r="AV284" s="179"/>
      <c r="AW284" s="186"/>
      <c r="AX284" s="186"/>
      <c r="AY284" s="186"/>
      <c r="AZ284" s="186"/>
      <c r="BA284" s="186"/>
      <c r="BB284" s="186"/>
      <c r="BC284" s="186"/>
      <c r="BD284" s="186"/>
      <c r="BE284" s="186"/>
      <c r="BF284" s="186"/>
      <c r="BG284" s="186"/>
      <c r="BH284" s="186"/>
      <c r="BI284" s="186"/>
      <c r="BJ284" s="186"/>
      <c r="BK284" s="186"/>
      <c r="BL284" s="186"/>
    </row>
    <row r="285" spans="1:79" s="138" customFormat="1" ht="25.5" customHeight="1" x14ac:dyDescent="0.2">
      <c r="A285" s="172">
        <v>2272</v>
      </c>
      <c r="B285" s="172"/>
      <c r="C285" s="172"/>
      <c r="D285" s="172"/>
      <c r="E285" s="172"/>
      <c r="F285" s="172"/>
      <c r="G285" s="132" t="s">
        <v>372</v>
      </c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4"/>
      <c r="T285" s="179">
        <v>6500</v>
      </c>
      <c r="U285" s="179"/>
      <c r="V285" s="179"/>
      <c r="W285" s="179"/>
      <c r="X285" s="179"/>
      <c r="Y285" s="179"/>
      <c r="Z285" s="179">
        <v>682.54</v>
      </c>
      <c r="AA285" s="179"/>
      <c r="AB285" s="179"/>
      <c r="AC285" s="179"/>
      <c r="AD285" s="179"/>
      <c r="AE285" s="179">
        <v>0</v>
      </c>
      <c r="AF285" s="179"/>
      <c r="AG285" s="179"/>
      <c r="AH285" s="179"/>
      <c r="AI285" s="179"/>
      <c r="AJ285" s="179"/>
      <c r="AK285" s="179">
        <v>0</v>
      </c>
      <c r="AL285" s="179"/>
      <c r="AM285" s="179"/>
      <c r="AN285" s="179"/>
      <c r="AO285" s="179"/>
      <c r="AP285" s="179"/>
      <c r="AQ285" s="179">
        <v>0</v>
      </c>
      <c r="AR285" s="179"/>
      <c r="AS285" s="179"/>
      <c r="AT285" s="179"/>
      <c r="AU285" s="179"/>
      <c r="AV285" s="179"/>
      <c r="AW285" s="186"/>
      <c r="AX285" s="186"/>
      <c r="AY285" s="186"/>
      <c r="AZ285" s="186"/>
      <c r="BA285" s="186"/>
      <c r="BB285" s="186"/>
      <c r="BC285" s="186"/>
      <c r="BD285" s="186"/>
      <c r="BE285" s="186"/>
      <c r="BF285" s="186"/>
      <c r="BG285" s="186"/>
      <c r="BH285" s="186"/>
      <c r="BI285" s="186"/>
      <c r="BJ285" s="186"/>
      <c r="BK285" s="186"/>
      <c r="BL285" s="186"/>
    </row>
    <row r="286" spans="1:79" s="138" customFormat="1" ht="12.75" customHeight="1" x14ac:dyDescent="0.2">
      <c r="A286" s="172">
        <v>2273</v>
      </c>
      <c r="B286" s="172"/>
      <c r="C286" s="172"/>
      <c r="D286" s="172"/>
      <c r="E286" s="172"/>
      <c r="F286" s="172"/>
      <c r="G286" s="132" t="s">
        <v>373</v>
      </c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4"/>
      <c r="T286" s="179">
        <v>295000</v>
      </c>
      <c r="U286" s="179"/>
      <c r="V286" s="179"/>
      <c r="W286" s="179"/>
      <c r="X286" s="179"/>
      <c r="Y286" s="179"/>
      <c r="Z286" s="179">
        <v>230904.22</v>
      </c>
      <c r="AA286" s="179"/>
      <c r="AB286" s="179"/>
      <c r="AC286" s="179"/>
      <c r="AD286" s="179"/>
      <c r="AE286" s="179">
        <v>0</v>
      </c>
      <c r="AF286" s="179"/>
      <c r="AG286" s="179"/>
      <c r="AH286" s="179"/>
      <c r="AI286" s="179"/>
      <c r="AJ286" s="179"/>
      <c r="AK286" s="179">
        <v>0</v>
      </c>
      <c r="AL286" s="179"/>
      <c r="AM286" s="179"/>
      <c r="AN286" s="179"/>
      <c r="AO286" s="179"/>
      <c r="AP286" s="179"/>
      <c r="AQ286" s="179">
        <v>0</v>
      </c>
      <c r="AR286" s="179"/>
      <c r="AS286" s="179"/>
      <c r="AT286" s="179"/>
      <c r="AU286" s="179"/>
      <c r="AV286" s="179"/>
      <c r="AW286" s="186"/>
      <c r="AX286" s="186"/>
      <c r="AY286" s="186"/>
      <c r="AZ286" s="186"/>
      <c r="BA286" s="186"/>
      <c r="BB286" s="186"/>
      <c r="BC286" s="186"/>
      <c r="BD286" s="186"/>
      <c r="BE286" s="186"/>
      <c r="BF286" s="186"/>
      <c r="BG286" s="186"/>
      <c r="BH286" s="186"/>
      <c r="BI286" s="186"/>
      <c r="BJ286" s="186"/>
      <c r="BK286" s="186"/>
      <c r="BL286" s="186"/>
    </row>
    <row r="287" spans="1:79" s="138" customFormat="1" ht="12.75" customHeight="1" x14ac:dyDescent="0.2">
      <c r="A287" s="172">
        <v>2274</v>
      </c>
      <c r="B287" s="172"/>
      <c r="C287" s="172"/>
      <c r="D287" s="172"/>
      <c r="E287" s="172"/>
      <c r="F287" s="172"/>
      <c r="G287" s="132" t="s">
        <v>374</v>
      </c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4"/>
      <c r="T287" s="179">
        <v>274400</v>
      </c>
      <c r="U287" s="179"/>
      <c r="V287" s="179"/>
      <c r="W287" s="179"/>
      <c r="X287" s="179"/>
      <c r="Y287" s="179"/>
      <c r="Z287" s="179">
        <v>178338.7</v>
      </c>
      <c r="AA287" s="179"/>
      <c r="AB287" s="179"/>
      <c r="AC287" s="179"/>
      <c r="AD287" s="179"/>
      <c r="AE287" s="179">
        <v>52972.480000000003</v>
      </c>
      <c r="AF287" s="179"/>
      <c r="AG287" s="179"/>
      <c r="AH287" s="179"/>
      <c r="AI287" s="179"/>
      <c r="AJ287" s="179"/>
      <c r="AK287" s="179">
        <v>49661.65</v>
      </c>
      <c r="AL287" s="179"/>
      <c r="AM287" s="179"/>
      <c r="AN287" s="179"/>
      <c r="AO287" s="179"/>
      <c r="AP287" s="179"/>
      <c r="AQ287" s="179">
        <v>0</v>
      </c>
      <c r="AR287" s="179"/>
      <c r="AS287" s="179"/>
      <c r="AT287" s="179"/>
      <c r="AU287" s="179"/>
      <c r="AV287" s="179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86"/>
      <c r="BH287" s="186"/>
      <c r="BI287" s="186"/>
      <c r="BJ287" s="186"/>
      <c r="BK287" s="186"/>
      <c r="BL287" s="186"/>
    </row>
    <row r="288" spans="1:79" s="138" customFormat="1" ht="12.75" customHeight="1" x14ac:dyDescent="0.2">
      <c r="A288" s="172">
        <v>2800</v>
      </c>
      <c r="B288" s="172"/>
      <c r="C288" s="172"/>
      <c r="D288" s="172"/>
      <c r="E288" s="172"/>
      <c r="F288" s="172"/>
      <c r="G288" s="132" t="s">
        <v>376</v>
      </c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4"/>
      <c r="T288" s="179">
        <v>1400</v>
      </c>
      <c r="U288" s="179"/>
      <c r="V288" s="179"/>
      <c r="W288" s="179"/>
      <c r="X288" s="179"/>
      <c r="Y288" s="179"/>
      <c r="Z288" s="179">
        <v>0</v>
      </c>
      <c r="AA288" s="179"/>
      <c r="AB288" s="179"/>
      <c r="AC288" s="179"/>
      <c r="AD288" s="179"/>
      <c r="AE288" s="179">
        <v>0</v>
      </c>
      <c r="AF288" s="179"/>
      <c r="AG288" s="179"/>
      <c r="AH288" s="179"/>
      <c r="AI288" s="179"/>
      <c r="AJ288" s="179"/>
      <c r="AK288" s="179">
        <v>0</v>
      </c>
      <c r="AL288" s="179"/>
      <c r="AM288" s="179"/>
      <c r="AN288" s="179"/>
      <c r="AO288" s="179"/>
      <c r="AP288" s="179"/>
      <c r="AQ288" s="179">
        <v>0</v>
      </c>
      <c r="AR288" s="179"/>
      <c r="AS288" s="179"/>
      <c r="AT288" s="179"/>
      <c r="AU288" s="179"/>
      <c r="AV288" s="179"/>
      <c r="AW288" s="186"/>
      <c r="AX288" s="186"/>
      <c r="AY288" s="186"/>
      <c r="AZ288" s="186"/>
      <c r="BA288" s="186"/>
      <c r="BB288" s="186"/>
      <c r="BC288" s="186"/>
      <c r="BD288" s="186"/>
      <c r="BE288" s="186"/>
      <c r="BF288" s="186"/>
      <c r="BG288" s="186"/>
      <c r="BH288" s="186"/>
      <c r="BI288" s="186"/>
      <c r="BJ288" s="186"/>
      <c r="BK288" s="186"/>
      <c r="BL288" s="186"/>
    </row>
    <row r="289" spans="1:64" s="9" customFormat="1" ht="12.75" customHeight="1" x14ac:dyDescent="0.2">
      <c r="A289" s="126"/>
      <c r="B289" s="126"/>
      <c r="C289" s="126"/>
      <c r="D289" s="126"/>
      <c r="E289" s="126"/>
      <c r="F289" s="126"/>
      <c r="G289" s="139" t="s">
        <v>179</v>
      </c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1"/>
      <c r="T289" s="178">
        <v>3699970</v>
      </c>
      <c r="U289" s="178"/>
      <c r="V289" s="178"/>
      <c r="W289" s="178"/>
      <c r="X289" s="178"/>
      <c r="Y289" s="178"/>
      <c r="Z289" s="178">
        <v>3406453.3000000003</v>
      </c>
      <c r="AA289" s="178"/>
      <c r="AB289" s="178"/>
      <c r="AC289" s="178"/>
      <c r="AD289" s="178"/>
      <c r="AE289" s="178">
        <v>52972.480000000003</v>
      </c>
      <c r="AF289" s="178"/>
      <c r="AG289" s="178"/>
      <c r="AH289" s="178"/>
      <c r="AI289" s="178"/>
      <c r="AJ289" s="178"/>
      <c r="AK289" s="178">
        <v>49661.65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</row>
    <row r="291" spans="1:64" ht="14.25" customHeight="1" x14ac:dyDescent="12.75">
      <c r="A291" s="48" t="s">
        <v>420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</row>
    <row r="292" spans="1:64" ht="15" customHeight="1" x14ac:dyDescent="0.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</row>
    <row r="293" spans="1:64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5" spans="1:64" ht="14.25" x14ac:dyDescent="0.2">
      <c r="A295" s="48" t="s">
        <v>444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</row>
    <row r="296" spans="1:64" ht="14.25" x14ac:dyDescent="0.2">
      <c r="A296" s="48" t="s">
        <v>421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</row>
    <row r="297" spans="1:64" ht="15" customHeight="1" x14ac:dyDescent="0.2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</row>
    <row r="298" spans="1:64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301" spans="1:64" ht="18.95" customHeight="1" x14ac:dyDescent="0.2">
      <c r="A301" s="154" t="s">
        <v>349</v>
      </c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40"/>
      <c r="AC301" s="40"/>
      <c r="AD301" s="40"/>
      <c r="AE301" s="40"/>
      <c r="AF301" s="40"/>
      <c r="AG301" s="40"/>
      <c r="AH301" s="67"/>
      <c r="AI301" s="67"/>
      <c r="AJ301" s="67"/>
      <c r="AK301" s="67"/>
      <c r="AL301" s="67"/>
      <c r="AM301" s="67"/>
      <c r="AN301" s="67"/>
      <c r="AO301" s="67"/>
      <c r="AP301" s="67"/>
      <c r="AQ301" s="40"/>
      <c r="AR301" s="40"/>
      <c r="AS301" s="40"/>
      <c r="AT301" s="40"/>
      <c r="AU301" s="155" t="s">
        <v>412</v>
      </c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</row>
    <row r="302" spans="1:64" ht="12.75" customHeight="1" x14ac:dyDescent="0.2">
      <c r="AB302" s="41"/>
      <c r="AC302" s="41"/>
      <c r="AD302" s="41"/>
      <c r="AE302" s="41"/>
      <c r="AF302" s="41"/>
      <c r="AG302" s="41"/>
      <c r="AH302" s="47" t="s">
        <v>2</v>
      </c>
      <c r="AI302" s="47"/>
      <c r="AJ302" s="47"/>
      <c r="AK302" s="47"/>
      <c r="AL302" s="47"/>
      <c r="AM302" s="47"/>
      <c r="AN302" s="47"/>
      <c r="AO302" s="47"/>
      <c r="AP302" s="47"/>
      <c r="AQ302" s="41"/>
      <c r="AR302" s="41"/>
      <c r="AS302" s="41"/>
      <c r="AT302" s="41"/>
      <c r="AU302" s="47" t="s">
        <v>219</v>
      </c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</row>
    <row r="303" spans="1:64" ht="15" x14ac:dyDescent="0.2">
      <c r="AB303" s="41"/>
      <c r="AC303" s="41"/>
      <c r="AD303" s="41"/>
      <c r="AE303" s="41"/>
      <c r="AF303" s="41"/>
      <c r="AG303" s="41"/>
      <c r="AH303" s="42"/>
      <c r="AI303" s="42"/>
      <c r="AJ303" s="42"/>
      <c r="AK303" s="42"/>
      <c r="AL303" s="42"/>
      <c r="AM303" s="42"/>
      <c r="AN303" s="42"/>
      <c r="AO303" s="42"/>
      <c r="AP303" s="42"/>
      <c r="AQ303" s="41"/>
      <c r="AR303" s="41"/>
      <c r="AS303" s="41"/>
      <c r="AT303" s="41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</row>
    <row r="304" spans="1:64" ht="18" customHeight="1" x14ac:dyDescent="0.2">
      <c r="A304" s="154" t="s">
        <v>350</v>
      </c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41"/>
      <c r="AC304" s="41"/>
      <c r="AD304" s="41"/>
      <c r="AE304" s="41"/>
      <c r="AF304" s="41"/>
      <c r="AG304" s="41"/>
      <c r="AH304" s="68"/>
      <c r="AI304" s="68"/>
      <c r="AJ304" s="68"/>
      <c r="AK304" s="68"/>
      <c r="AL304" s="68"/>
      <c r="AM304" s="68"/>
      <c r="AN304" s="68"/>
      <c r="AO304" s="68"/>
      <c r="AP304" s="68"/>
      <c r="AQ304" s="41"/>
      <c r="AR304" s="41"/>
      <c r="AS304" s="41"/>
      <c r="AT304" s="41"/>
      <c r="AU304" s="156" t="s">
        <v>413</v>
      </c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</row>
    <row r="305" spans="28:58" ht="12" customHeight="1" x14ac:dyDescent="0.2">
      <c r="AB305" s="41"/>
      <c r="AC305" s="41"/>
      <c r="AD305" s="41"/>
      <c r="AE305" s="41"/>
      <c r="AF305" s="41"/>
      <c r="AG305" s="41"/>
      <c r="AH305" s="47" t="s">
        <v>2</v>
      </c>
      <c r="AI305" s="47"/>
      <c r="AJ305" s="47"/>
      <c r="AK305" s="47"/>
      <c r="AL305" s="47"/>
      <c r="AM305" s="47"/>
      <c r="AN305" s="47"/>
      <c r="AO305" s="47"/>
      <c r="AP305" s="47"/>
      <c r="AQ305" s="41"/>
      <c r="AR305" s="41"/>
      <c r="AS305" s="41"/>
      <c r="AT305" s="41"/>
      <c r="AU305" s="47" t="s">
        <v>219</v>
      </c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</row>
  </sheetData>
  <mergeCells count="2239">
    <mergeCell ref="AQ289:AV289"/>
    <mergeCell ref="AW289:BD289"/>
    <mergeCell ref="BE289:BL289"/>
    <mergeCell ref="A289:F289"/>
    <mergeCell ref="G289:S289"/>
    <mergeCell ref="T289:Y289"/>
    <mergeCell ref="Z289:AD289"/>
    <mergeCell ref="AE289:AJ289"/>
    <mergeCell ref="AK289:AP289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BE288:BL288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E283:AJ283"/>
    <mergeCell ref="AK283:AP283"/>
    <mergeCell ref="AQ283:AV283"/>
    <mergeCell ref="AW283:BD283"/>
    <mergeCell ref="BE283:BL283"/>
    <mergeCell ref="A284:F284"/>
    <mergeCell ref="G284:S284"/>
    <mergeCell ref="T284:Y284"/>
    <mergeCell ref="Z284:AD284"/>
    <mergeCell ref="AE284:AJ284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BE282:BL282"/>
    <mergeCell ref="AO273:AS273"/>
    <mergeCell ref="AT273:AW273"/>
    <mergeCell ref="AX273:BB273"/>
    <mergeCell ref="BC273:BG273"/>
    <mergeCell ref="BH273:BL273"/>
    <mergeCell ref="AX272:BB272"/>
    <mergeCell ref="BC272:BG272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BH271:BL271"/>
    <mergeCell ref="A272:F272"/>
    <mergeCell ref="G272:P272"/>
    <mergeCell ref="Q272:U272"/>
    <mergeCell ref="V272:Y272"/>
    <mergeCell ref="Z272:AD272"/>
    <mergeCell ref="AE272:AI272"/>
    <mergeCell ref="AJ272:AN272"/>
    <mergeCell ref="AO272:AS272"/>
    <mergeCell ref="AT272:AW272"/>
    <mergeCell ref="AE271:AI271"/>
    <mergeCell ref="AJ271:AN271"/>
    <mergeCell ref="AO271:AS271"/>
    <mergeCell ref="AT271:AW271"/>
    <mergeCell ref="AX271:BB271"/>
    <mergeCell ref="BC271:BG271"/>
    <mergeCell ref="AO270:AS270"/>
    <mergeCell ref="AT270:AW270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X269:BB269"/>
    <mergeCell ref="BC269:BG269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BH268:BL268"/>
    <mergeCell ref="A269:F269"/>
    <mergeCell ref="G269:P269"/>
    <mergeCell ref="Q269:U269"/>
    <mergeCell ref="V269:Y269"/>
    <mergeCell ref="Z269:AD269"/>
    <mergeCell ref="AE269:AI269"/>
    <mergeCell ref="AJ269:AN269"/>
    <mergeCell ref="AO269:AS269"/>
    <mergeCell ref="AT269:AW269"/>
    <mergeCell ref="AE268:AI268"/>
    <mergeCell ref="AJ268:AN268"/>
    <mergeCell ref="AO268:AS268"/>
    <mergeCell ref="AT268:AW268"/>
    <mergeCell ref="AX268:BB268"/>
    <mergeCell ref="BC268:BG268"/>
    <mergeCell ref="AO267:AS267"/>
    <mergeCell ref="AT267:AW267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X266:BB266"/>
    <mergeCell ref="BC266:BG266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266:F266"/>
    <mergeCell ref="G266:P266"/>
    <mergeCell ref="Q266:U266"/>
    <mergeCell ref="V266:Y266"/>
    <mergeCell ref="Z266:AD266"/>
    <mergeCell ref="AE266:AI266"/>
    <mergeCell ref="AJ266:AN266"/>
    <mergeCell ref="AO266:AS266"/>
    <mergeCell ref="AT266:AW266"/>
    <mergeCell ref="BG256:BL256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BG254:BL254"/>
    <mergeCell ref="A255:F255"/>
    <mergeCell ref="G255:S255"/>
    <mergeCell ref="T255:Y255"/>
    <mergeCell ref="Z255:AD255"/>
    <mergeCell ref="AE255:AJ255"/>
    <mergeCell ref="AK255:AP255"/>
    <mergeCell ref="AQ255:AV255"/>
    <mergeCell ref="AW255:BA255"/>
    <mergeCell ref="BB255:BF255"/>
    <mergeCell ref="BG253:BL253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BG252:BL252"/>
    <mergeCell ref="A253:F253"/>
    <mergeCell ref="G253:S253"/>
    <mergeCell ref="T253:Y253"/>
    <mergeCell ref="Z253:AD253"/>
    <mergeCell ref="AE253:AJ253"/>
    <mergeCell ref="AK253:AP253"/>
    <mergeCell ref="AQ253:AV253"/>
    <mergeCell ref="AW253:BA253"/>
    <mergeCell ref="BB253:BF253"/>
    <mergeCell ref="BG251:BL251"/>
    <mergeCell ref="A252:F252"/>
    <mergeCell ref="G252:S252"/>
    <mergeCell ref="T252:Y252"/>
    <mergeCell ref="Z252:AD252"/>
    <mergeCell ref="AE252:AJ252"/>
    <mergeCell ref="AK252:AP252"/>
    <mergeCell ref="AQ252:AV252"/>
    <mergeCell ref="AW252:BA252"/>
    <mergeCell ref="BB252:BF252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A250:F250"/>
    <mergeCell ref="G250:S250"/>
    <mergeCell ref="T250:Y250"/>
    <mergeCell ref="Z250:AD250"/>
    <mergeCell ref="AE250:AJ250"/>
    <mergeCell ref="BK235:BO235"/>
    <mergeCell ref="BP235:BS235"/>
    <mergeCell ref="AJ235:AN235"/>
    <mergeCell ref="AO235:AR235"/>
    <mergeCell ref="AS235:AW235"/>
    <mergeCell ref="AX235:BA235"/>
    <mergeCell ref="BB235:BF235"/>
    <mergeCell ref="BG235:BJ235"/>
    <mergeCell ref="AX234:BA234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AJ233:AN233"/>
    <mergeCell ref="AO233:AR233"/>
    <mergeCell ref="AS233:AW233"/>
    <mergeCell ref="AX233:BA233"/>
    <mergeCell ref="BB233:BF233"/>
    <mergeCell ref="BG233:BJ233"/>
    <mergeCell ref="AX232:BA232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O232:AR232"/>
    <mergeCell ref="AS232:AW232"/>
    <mergeCell ref="A231:M231"/>
    <mergeCell ref="N231:U231"/>
    <mergeCell ref="V231:Z231"/>
    <mergeCell ref="AA231:AE231"/>
    <mergeCell ref="AF231:AI231"/>
    <mergeCell ref="AJ231:AN231"/>
    <mergeCell ref="AO231:AR231"/>
    <mergeCell ref="BA203:BC203"/>
    <mergeCell ref="BD203:BF203"/>
    <mergeCell ref="BG203:BI203"/>
    <mergeCell ref="BJ203:BL203"/>
    <mergeCell ref="AI203:AK203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A201:C201"/>
    <mergeCell ref="D201:V201"/>
    <mergeCell ref="W201:Y201"/>
    <mergeCell ref="Z201:AB201"/>
    <mergeCell ref="AC201:AE201"/>
    <mergeCell ref="AF201:AH201"/>
    <mergeCell ref="AU200:AW200"/>
    <mergeCell ref="AX200:AZ200"/>
    <mergeCell ref="BA200:BC200"/>
    <mergeCell ref="BD200:BF200"/>
    <mergeCell ref="BG200:BI200"/>
    <mergeCell ref="BJ200:BL200"/>
    <mergeCell ref="AC200:AE200"/>
    <mergeCell ref="AF200:AH200"/>
    <mergeCell ref="AI200:AK200"/>
    <mergeCell ref="AL200:AN200"/>
    <mergeCell ref="AO200:AQ200"/>
    <mergeCell ref="AR200:AT200"/>
    <mergeCell ref="AT190:AX190"/>
    <mergeCell ref="AY190:BC190"/>
    <mergeCell ref="BD190:BH190"/>
    <mergeCell ref="BI190:BM190"/>
    <mergeCell ref="BN190:BR190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O186:AS186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5:AX185"/>
    <mergeCell ref="Z184:AD184"/>
    <mergeCell ref="AE184:AI184"/>
    <mergeCell ref="AJ184:AN184"/>
    <mergeCell ref="AO184:AS184"/>
    <mergeCell ref="AT184:AX184"/>
    <mergeCell ref="AY184:BC184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BD183:BH183"/>
    <mergeCell ref="BE174:BI174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D124:BH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AJ123:AN123"/>
    <mergeCell ref="AO123:AS123"/>
    <mergeCell ref="AT123:AX123"/>
    <mergeCell ref="AY123:BC123"/>
    <mergeCell ref="BL114:BP114"/>
    <mergeCell ref="BQ114:BT114"/>
    <mergeCell ref="BU114:BY114"/>
    <mergeCell ref="AI114:AM114"/>
    <mergeCell ref="AN114:AR114"/>
    <mergeCell ref="AS114:AW114"/>
    <mergeCell ref="AX114:BA114"/>
    <mergeCell ref="BB114:BF114"/>
    <mergeCell ref="BG114:BK114"/>
    <mergeCell ref="BB113:BF113"/>
    <mergeCell ref="BG113:BK113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X113:BA113"/>
    <mergeCell ref="BG94:BK94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AC86:AG86"/>
    <mergeCell ref="AH86:AL86"/>
    <mergeCell ref="AM86:AQ86"/>
    <mergeCell ref="AR86:AV86"/>
    <mergeCell ref="AW86:BA86"/>
    <mergeCell ref="BB86:BF86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B68:BF68"/>
    <mergeCell ref="BG68:BK68"/>
    <mergeCell ref="BL68:BP68"/>
    <mergeCell ref="BQ68:BT68"/>
    <mergeCell ref="BU68:BY68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4:AA304"/>
    <mergeCell ref="AH304:AP304"/>
    <mergeCell ref="AU304:BF304"/>
    <mergeCell ref="AH305:AP305"/>
    <mergeCell ref="AU305:BF305"/>
    <mergeCell ref="A31:D31"/>
    <mergeCell ref="E31:T31"/>
    <mergeCell ref="U31:Y31"/>
    <mergeCell ref="Z31:AD31"/>
    <mergeCell ref="AE31:AH31"/>
    <mergeCell ref="A297:BL297"/>
    <mergeCell ref="A301:AA301"/>
    <mergeCell ref="AH301:AP301"/>
    <mergeCell ref="AU301:BF301"/>
    <mergeCell ref="AH302:AP302"/>
    <mergeCell ref="AU302:BF302"/>
    <mergeCell ref="AW281:BD281"/>
    <mergeCell ref="BE281:BL281"/>
    <mergeCell ref="A291:BL291"/>
    <mergeCell ref="A292:BL292"/>
    <mergeCell ref="A295:BL295"/>
    <mergeCell ref="A296:BL296"/>
    <mergeCell ref="A283:F283"/>
    <mergeCell ref="G283:S283"/>
    <mergeCell ref="T283:Y283"/>
    <mergeCell ref="Z283:AD283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BE277:BL278"/>
    <mergeCell ref="A279:F279"/>
    <mergeCell ref="G279:S279"/>
    <mergeCell ref="T279:Y279"/>
    <mergeCell ref="Z279:AD279"/>
    <mergeCell ref="AE279:AJ279"/>
    <mergeCell ref="AK279:AP279"/>
    <mergeCell ref="AQ279:AV279"/>
    <mergeCell ref="AW279:BD279"/>
    <mergeCell ref="BE279:BL279"/>
    <mergeCell ref="A275:BL275"/>
    <mergeCell ref="A276:BL276"/>
    <mergeCell ref="A277:F278"/>
    <mergeCell ref="G277:S278"/>
    <mergeCell ref="T277:Y278"/>
    <mergeCell ref="Z277:AD278"/>
    <mergeCell ref="AE277:AJ278"/>
    <mergeCell ref="AK277:AP278"/>
    <mergeCell ref="AQ277:AV278"/>
    <mergeCell ref="AW277:BD278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T261:AW262"/>
    <mergeCell ref="AX261:BG261"/>
    <mergeCell ref="BH261:BL262"/>
    <mergeCell ref="Z262:AD262"/>
    <mergeCell ref="AE262:AI262"/>
    <mergeCell ref="AX262:BB262"/>
    <mergeCell ref="BC262:BG262"/>
    <mergeCell ref="A259:BL259"/>
    <mergeCell ref="A260:F262"/>
    <mergeCell ref="G260:P262"/>
    <mergeCell ref="Q260:AN260"/>
    <mergeCell ref="AO260:BL260"/>
    <mergeCell ref="Q261:U262"/>
    <mergeCell ref="V261:Y262"/>
    <mergeCell ref="Z261:AI261"/>
    <mergeCell ref="AJ261:AN262"/>
    <mergeCell ref="AO261:AS262"/>
    <mergeCell ref="AK249:AP249"/>
    <mergeCell ref="AQ249:AV249"/>
    <mergeCell ref="AW249:BA249"/>
    <mergeCell ref="BB249:BF249"/>
    <mergeCell ref="BG249:BL249"/>
    <mergeCell ref="A258:BL258"/>
    <mergeCell ref="AK250:AP250"/>
    <mergeCell ref="AQ250:AV250"/>
    <mergeCell ref="AW250:BA250"/>
    <mergeCell ref="BB250:BF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Q245:AV246"/>
    <mergeCell ref="AW245:BF245"/>
    <mergeCell ref="BG245:BL246"/>
    <mergeCell ref="AW246:BA246"/>
    <mergeCell ref="BB246:BF246"/>
    <mergeCell ref="A247:F247"/>
    <mergeCell ref="G247:S247"/>
    <mergeCell ref="T247:Y247"/>
    <mergeCell ref="Z247:AD247"/>
    <mergeCell ref="AE247:AJ247"/>
    <mergeCell ref="A245:F246"/>
    <mergeCell ref="G245:S246"/>
    <mergeCell ref="T245:Y246"/>
    <mergeCell ref="Z245:AD246"/>
    <mergeCell ref="AE245:AJ246"/>
    <mergeCell ref="AK245:AP246"/>
    <mergeCell ref="BP230:BS230"/>
    <mergeCell ref="A238:BL238"/>
    <mergeCell ref="A239:BL239"/>
    <mergeCell ref="A242:BL242"/>
    <mergeCell ref="A243:BL243"/>
    <mergeCell ref="A244:BL244"/>
    <mergeCell ref="AS231:AW231"/>
    <mergeCell ref="AX231:BA231"/>
    <mergeCell ref="BB231:BF231"/>
    <mergeCell ref="BG231:BJ231"/>
    <mergeCell ref="AO230:AR230"/>
    <mergeCell ref="AS230:AW230"/>
    <mergeCell ref="AX230:BA230"/>
    <mergeCell ref="BB230:BF230"/>
    <mergeCell ref="BG230:BJ230"/>
    <mergeCell ref="BK230:BO230"/>
    <mergeCell ref="BB229:BF229"/>
    <mergeCell ref="BG229:BJ229"/>
    <mergeCell ref="BK229:BO229"/>
    <mergeCell ref="BP229:BS229"/>
    <mergeCell ref="A230:M230"/>
    <mergeCell ref="N230:U230"/>
    <mergeCell ref="V230:Z230"/>
    <mergeCell ref="AA230:AE230"/>
    <mergeCell ref="AF230:AI230"/>
    <mergeCell ref="AJ230:AN230"/>
    <mergeCell ref="BP228:BS228"/>
    <mergeCell ref="A229:M229"/>
    <mergeCell ref="N229:U229"/>
    <mergeCell ref="V229:Z229"/>
    <mergeCell ref="AA229:AE229"/>
    <mergeCell ref="AF229:AI229"/>
    <mergeCell ref="AJ229:AN229"/>
    <mergeCell ref="AO229:AR229"/>
    <mergeCell ref="AS229:AW229"/>
    <mergeCell ref="AX229:BA229"/>
    <mergeCell ref="AO228:AR228"/>
    <mergeCell ref="AS228:AW228"/>
    <mergeCell ref="AX228:BA228"/>
    <mergeCell ref="BB228:BF228"/>
    <mergeCell ref="BG228:BJ228"/>
    <mergeCell ref="BK228:BO228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AA227:AE227"/>
    <mergeCell ref="AF227:AI227"/>
    <mergeCell ref="AJ227:AN227"/>
    <mergeCell ref="AO227:AR227"/>
    <mergeCell ref="AS227:AW227"/>
    <mergeCell ref="AX227:BA227"/>
    <mergeCell ref="A224:BL224"/>
    <mergeCell ref="A225:BM225"/>
    <mergeCell ref="A226:M227"/>
    <mergeCell ref="N226:U227"/>
    <mergeCell ref="V226:Z227"/>
    <mergeCell ref="AA226:AI226"/>
    <mergeCell ref="AJ226:AR226"/>
    <mergeCell ref="AS226:BA226"/>
    <mergeCell ref="BB226:BJ226"/>
    <mergeCell ref="BK226:BS226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P218:AT218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215:BL215"/>
    <mergeCell ref="A216:BD216"/>
    <mergeCell ref="A217:F218"/>
    <mergeCell ref="G217:S218"/>
    <mergeCell ref="T217:Z218"/>
    <mergeCell ref="AA217:AO217"/>
    <mergeCell ref="AP217:BD217"/>
    <mergeCell ref="AA218:AE218"/>
    <mergeCell ref="AF218:AJ218"/>
    <mergeCell ref="AK218:AO218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199:BC199"/>
    <mergeCell ref="BD199:BF199"/>
    <mergeCell ref="BG199:BI199"/>
    <mergeCell ref="BJ199:BL199"/>
    <mergeCell ref="A206:BL206"/>
    <mergeCell ref="A207:BS207"/>
    <mergeCell ref="A200:C200"/>
    <mergeCell ref="D200:V200"/>
    <mergeCell ref="W200:Y200"/>
    <mergeCell ref="Z200:AB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197:BC197"/>
    <mergeCell ref="BD197:BF197"/>
    <mergeCell ref="BG197:BI197"/>
    <mergeCell ref="BJ197:BL197"/>
    <mergeCell ref="A198:C198"/>
    <mergeCell ref="D198:V198"/>
    <mergeCell ref="W198:Y198"/>
    <mergeCell ref="Z198:AB198"/>
    <mergeCell ref="AC198:AE198"/>
    <mergeCell ref="AF198:AH198"/>
    <mergeCell ref="AI197:AK197"/>
    <mergeCell ref="AL197:AN197"/>
    <mergeCell ref="AO197:AQ197"/>
    <mergeCell ref="AR197:AT197"/>
    <mergeCell ref="AU197:AW197"/>
    <mergeCell ref="AX197:AZ197"/>
    <mergeCell ref="A197:C197"/>
    <mergeCell ref="D197:V197"/>
    <mergeCell ref="W197:Y197"/>
    <mergeCell ref="Z197:AB197"/>
    <mergeCell ref="AC197:AE197"/>
    <mergeCell ref="AF197:AH197"/>
    <mergeCell ref="BJ195:BL196"/>
    <mergeCell ref="W196:Y196"/>
    <mergeCell ref="Z196:AB196"/>
    <mergeCell ref="AC196:AE196"/>
    <mergeCell ref="AF196:AH196"/>
    <mergeCell ref="AI196:AK196"/>
    <mergeCell ref="AL196:AN196"/>
    <mergeCell ref="AO196:AQ196"/>
    <mergeCell ref="AR196:AT196"/>
    <mergeCell ref="BG194:BL194"/>
    <mergeCell ref="W195:AB195"/>
    <mergeCell ref="AC195:AH195"/>
    <mergeCell ref="AI195:AN195"/>
    <mergeCell ref="AO195:AT195"/>
    <mergeCell ref="AU195:AW196"/>
    <mergeCell ref="AX195:AZ196"/>
    <mergeCell ref="BA195:BC196"/>
    <mergeCell ref="BD195:BF196"/>
    <mergeCell ref="BG195:BI196"/>
    <mergeCell ref="A194:C196"/>
    <mergeCell ref="D194:V196"/>
    <mergeCell ref="W194:AH194"/>
    <mergeCell ref="AI194:AT194"/>
    <mergeCell ref="AU194:AZ194"/>
    <mergeCell ref="BA194:BF194"/>
    <mergeCell ref="AT182:AX182"/>
    <mergeCell ref="AY182:BC182"/>
    <mergeCell ref="BD182:BH182"/>
    <mergeCell ref="BI182:BM182"/>
    <mergeCell ref="BN182:BR182"/>
    <mergeCell ref="A193:BL193"/>
    <mergeCell ref="BI183:BM183"/>
    <mergeCell ref="BN183:BR183"/>
    <mergeCell ref="A184:T184"/>
    <mergeCell ref="U184:Y184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8:T179"/>
    <mergeCell ref="U178:AD178"/>
    <mergeCell ref="AE178:AN178"/>
    <mergeCell ref="AO178:AX178"/>
    <mergeCell ref="AY178:BH178"/>
    <mergeCell ref="BI178:BR178"/>
    <mergeCell ref="U179:Y179"/>
    <mergeCell ref="Z179:AD179"/>
    <mergeCell ref="AE179:AI179"/>
    <mergeCell ref="AJ179:AN179"/>
    <mergeCell ref="AP157:AT157"/>
    <mergeCell ref="AU157:AY157"/>
    <mergeCell ref="AZ157:BD157"/>
    <mergeCell ref="BE157:BI157"/>
    <mergeCell ref="A176:BL176"/>
    <mergeCell ref="A177:BR177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33:BX133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2:AS122"/>
    <mergeCell ref="AT122:AX122"/>
    <mergeCell ref="AY122:BC122"/>
    <mergeCell ref="BD122:BH122"/>
    <mergeCell ref="A127:BL127"/>
    <mergeCell ref="A128:BL128"/>
    <mergeCell ref="BD123:BH123"/>
    <mergeCell ref="A124:C124"/>
    <mergeCell ref="D124:T124"/>
    <mergeCell ref="U124:Y124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2:BT112"/>
    <mergeCell ref="BU112:BY112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4:AV84"/>
    <mergeCell ref="AW84:BA84"/>
    <mergeCell ref="BB84:BF84"/>
    <mergeCell ref="BG84:BK84"/>
    <mergeCell ref="A96:BL96"/>
    <mergeCell ref="A97:BK97"/>
    <mergeCell ref="BG85:BK85"/>
    <mergeCell ref="A86:D86"/>
    <mergeCell ref="E86:W86"/>
    <mergeCell ref="X86:AB86"/>
    <mergeCell ref="AR83:AV83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2:AV82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82:D82"/>
    <mergeCell ref="E82:W82"/>
    <mergeCell ref="X82:AB82"/>
    <mergeCell ref="AC82:AG82"/>
    <mergeCell ref="AH82:AL82"/>
    <mergeCell ref="AM82:AQ82"/>
    <mergeCell ref="AH81:AL81"/>
    <mergeCell ref="AM81:AQ81"/>
    <mergeCell ref="AR81:AV81"/>
    <mergeCell ref="AW81:BA81"/>
    <mergeCell ref="BB81:BF81"/>
    <mergeCell ref="BG81:BK81"/>
    <mergeCell ref="BQ76:BT76"/>
    <mergeCell ref="BU76:BY76"/>
    <mergeCell ref="A78:BL78"/>
    <mergeCell ref="A79:BK79"/>
    <mergeCell ref="A80:D81"/>
    <mergeCell ref="E80:W81"/>
    <mergeCell ref="X80:AQ80"/>
    <mergeCell ref="AR80:BK80"/>
    <mergeCell ref="X81:AB81"/>
    <mergeCell ref="AC81:AG81"/>
    <mergeCell ref="AN76:AR76"/>
    <mergeCell ref="AS76:AW76"/>
    <mergeCell ref="AX76:BA76"/>
    <mergeCell ref="BB76:BF76"/>
    <mergeCell ref="BG76:BK76"/>
    <mergeCell ref="BL76:BP76"/>
    <mergeCell ref="A76:E76"/>
    <mergeCell ref="F76:T76"/>
    <mergeCell ref="U76:Y76"/>
    <mergeCell ref="Z76:AD76"/>
    <mergeCell ref="AE76:AH76"/>
    <mergeCell ref="AI76:AM76"/>
    <mergeCell ref="AX75:BA75"/>
    <mergeCell ref="BB75:BF75"/>
    <mergeCell ref="BG75:BK75"/>
    <mergeCell ref="BL75:BP75"/>
    <mergeCell ref="BQ75:BT75"/>
    <mergeCell ref="BU75:BY75"/>
    <mergeCell ref="BQ74:BT74"/>
    <mergeCell ref="BU74:BY74"/>
    <mergeCell ref="A75:E75"/>
    <mergeCell ref="F75:T75"/>
    <mergeCell ref="U75:Y75"/>
    <mergeCell ref="Z75:AD75"/>
    <mergeCell ref="AE75:AH75"/>
    <mergeCell ref="AI75:AM75"/>
    <mergeCell ref="AN75:AR75"/>
    <mergeCell ref="AS75:AW75"/>
    <mergeCell ref="AN74:AR74"/>
    <mergeCell ref="AS74:AW74"/>
    <mergeCell ref="AX74:BA74"/>
    <mergeCell ref="BB74:BF74"/>
    <mergeCell ref="BG74:BK74"/>
    <mergeCell ref="BL74:BP74"/>
    <mergeCell ref="BG73:BK73"/>
    <mergeCell ref="BL73:BP73"/>
    <mergeCell ref="BQ73:BT73"/>
    <mergeCell ref="BU73:BY73"/>
    <mergeCell ref="A74:E74"/>
    <mergeCell ref="F74:T74"/>
    <mergeCell ref="U74:Y74"/>
    <mergeCell ref="Z74:AD74"/>
    <mergeCell ref="AE74:AH74"/>
    <mergeCell ref="AI74:AM74"/>
    <mergeCell ref="AE73:AH73"/>
    <mergeCell ref="AI73:AM73"/>
    <mergeCell ref="AN73:AR73"/>
    <mergeCell ref="AS73:AW73"/>
    <mergeCell ref="AX73:BA73"/>
    <mergeCell ref="BB73:BF73"/>
    <mergeCell ref="BU58:BY58"/>
    <mergeCell ref="A70:BL70"/>
    <mergeCell ref="A71:BY71"/>
    <mergeCell ref="A72:E73"/>
    <mergeCell ref="F72:T73"/>
    <mergeCell ref="U72:AM72"/>
    <mergeCell ref="AN72:BF72"/>
    <mergeCell ref="BG72:BY72"/>
    <mergeCell ref="U73:Y73"/>
    <mergeCell ref="Z73:AD73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 A199 A122">
    <cfRule type="cellIs" dxfId="465" priority="84" stopIfTrue="1" operator="equal">
      <formula>A111</formula>
    </cfRule>
  </conditionalFormatting>
  <conditionalFormatting sqref="A133:C133 A157:C157">
    <cfRule type="cellIs" dxfId="464" priority="85" stopIfTrue="1" operator="equal">
      <formula>A132</formula>
    </cfRule>
    <cfRule type="cellIs" dxfId="463" priority="86" stopIfTrue="1" operator="equal">
      <formula>0</formula>
    </cfRule>
  </conditionalFormatting>
  <conditionalFormatting sqref="A113">
    <cfRule type="cellIs" dxfId="462" priority="83" stopIfTrue="1" operator="equal">
      <formula>A112</formula>
    </cfRule>
  </conditionalFormatting>
  <conditionalFormatting sqref="A114">
    <cfRule type="cellIs" dxfId="461" priority="82" stopIfTrue="1" operator="equal">
      <formula>A113</formula>
    </cfRule>
  </conditionalFormatting>
  <conditionalFormatting sqref="A125">
    <cfRule type="cellIs" dxfId="460" priority="595" stopIfTrue="1" operator="equal">
      <formula>A122</formula>
    </cfRule>
  </conditionalFormatting>
  <conditionalFormatting sqref="A123">
    <cfRule type="cellIs" dxfId="459" priority="80" stopIfTrue="1" operator="equal">
      <formula>A122</formula>
    </cfRule>
  </conditionalFormatting>
  <conditionalFormatting sqref="A124">
    <cfRule type="cellIs" dxfId="458" priority="79" stopIfTrue="1" operator="equal">
      <formula>A123</formula>
    </cfRule>
  </conditionalFormatting>
  <conditionalFormatting sqref="A200">
    <cfRule type="cellIs" dxfId="457" priority="5" stopIfTrue="1" operator="equal">
      <formula>A199</formula>
    </cfRule>
  </conditionalFormatting>
  <conditionalFormatting sqref="A134:C134">
    <cfRule type="cellIs" dxfId="456" priority="76" stopIfTrue="1" operator="equal">
      <formula>A133</formula>
    </cfRule>
    <cfRule type="cellIs" dxfId="455" priority="77" stopIfTrue="1" operator="equal">
      <formula>0</formula>
    </cfRule>
  </conditionalFormatting>
  <conditionalFormatting sqref="A135:C135">
    <cfRule type="cellIs" dxfId="454" priority="74" stopIfTrue="1" operator="equal">
      <formula>A134</formula>
    </cfRule>
    <cfRule type="cellIs" dxfId="453" priority="75" stopIfTrue="1" operator="equal">
      <formula>0</formula>
    </cfRule>
  </conditionalFormatting>
  <conditionalFormatting sqref="A136:C136">
    <cfRule type="cellIs" dxfId="452" priority="72" stopIfTrue="1" operator="equal">
      <formula>A135</formula>
    </cfRule>
    <cfRule type="cellIs" dxfId="451" priority="73" stopIfTrue="1" operator="equal">
      <formula>0</formula>
    </cfRule>
  </conditionalFormatting>
  <conditionalFormatting sqref="A137:C137">
    <cfRule type="cellIs" dxfId="450" priority="70" stopIfTrue="1" operator="equal">
      <formula>A136</formula>
    </cfRule>
    <cfRule type="cellIs" dxfId="449" priority="71" stopIfTrue="1" operator="equal">
      <formula>0</formula>
    </cfRule>
  </conditionalFormatting>
  <conditionalFormatting sqref="A138:C138">
    <cfRule type="cellIs" dxfId="448" priority="68" stopIfTrue="1" operator="equal">
      <formula>A137</formula>
    </cfRule>
    <cfRule type="cellIs" dxfId="447" priority="69" stopIfTrue="1" operator="equal">
      <formula>0</formula>
    </cfRule>
  </conditionalFormatting>
  <conditionalFormatting sqref="A139:C139">
    <cfRule type="cellIs" dxfId="446" priority="66" stopIfTrue="1" operator="equal">
      <formula>A138</formula>
    </cfRule>
    <cfRule type="cellIs" dxfId="445" priority="67" stopIfTrue="1" operator="equal">
      <formula>0</formula>
    </cfRule>
  </conditionalFormatting>
  <conditionalFormatting sqref="A140:C140">
    <cfRule type="cellIs" dxfId="444" priority="64" stopIfTrue="1" operator="equal">
      <formula>A139</formula>
    </cfRule>
    <cfRule type="cellIs" dxfId="443" priority="65" stopIfTrue="1" operator="equal">
      <formula>0</formula>
    </cfRule>
  </conditionalFormatting>
  <conditionalFormatting sqref="A141:C141">
    <cfRule type="cellIs" dxfId="442" priority="62" stopIfTrue="1" operator="equal">
      <formula>A140</formula>
    </cfRule>
    <cfRule type="cellIs" dxfId="441" priority="63" stopIfTrue="1" operator="equal">
      <formula>0</formula>
    </cfRule>
  </conditionalFormatting>
  <conditionalFormatting sqref="A142:C142">
    <cfRule type="cellIs" dxfId="440" priority="60" stopIfTrue="1" operator="equal">
      <formula>A141</formula>
    </cfRule>
    <cfRule type="cellIs" dxfId="439" priority="61" stopIfTrue="1" operator="equal">
      <formula>0</formula>
    </cfRule>
  </conditionalFormatting>
  <conditionalFormatting sqref="A143:C143">
    <cfRule type="cellIs" dxfId="438" priority="58" stopIfTrue="1" operator="equal">
      <formula>A142</formula>
    </cfRule>
    <cfRule type="cellIs" dxfId="437" priority="59" stopIfTrue="1" operator="equal">
      <formula>0</formula>
    </cfRule>
  </conditionalFormatting>
  <conditionalFormatting sqref="A144:C144">
    <cfRule type="cellIs" dxfId="436" priority="56" stopIfTrue="1" operator="equal">
      <formula>A143</formula>
    </cfRule>
    <cfRule type="cellIs" dxfId="435" priority="57" stopIfTrue="1" operator="equal">
      <formula>0</formula>
    </cfRule>
  </conditionalFormatting>
  <conditionalFormatting sqref="A145:C145">
    <cfRule type="cellIs" dxfId="434" priority="54" stopIfTrue="1" operator="equal">
      <formula>A144</formula>
    </cfRule>
    <cfRule type="cellIs" dxfId="433" priority="55" stopIfTrue="1" operator="equal">
      <formula>0</formula>
    </cfRule>
  </conditionalFormatting>
  <conditionalFormatting sqref="A146:C146">
    <cfRule type="cellIs" dxfId="432" priority="52" stopIfTrue="1" operator="equal">
      <formula>A145</formula>
    </cfRule>
    <cfRule type="cellIs" dxfId="431" priority="53" stopIfTrue="1" operator="equal">
      <formula>0</formula>
    </cfRule>
  </conditionalFormatting>
  <conditionalFormatting sqref="A147:C147">
    <cfRule type="cellIs" dxfId="430" priority="50" stopIfTrue="1" operator="equal">
      <formula>A146</formula>
    </cfRule>
    <cfRule type="cellIs" dxfId="429" priority="51" stopIfTrue="1" operator="equal">
      <formula>0</formula>
    </cfRule>
  </conditionalFormatting>
  <conditionalFormatting sqref="A148:C148">
    <cfRule type="cellIs" dxfId="428" priority="48" stopIfTrue="1" operator="equal">
      <formula>A147</formula>
    </cfRule>
    <cfRule type="cellIs" dxfId="427" priority="49" stopIfTrue="1" operator="equal">
      <formula>0</formula>
    </cfRule>
  </conditionalFormatting>
  <conditionalFormatting sqref="A149:C149">
    <cfRule type="cellIs" dxfId="426" priority="46" stopIfTrue="1" operator="equal">
      <formula>A148</formula>
    </cfRule>
    <cfRule type="cellIs" dxfId="425" priority="47" stopIfTrue="1" operator="equal">
      <formula>0</formula>
    </cfRule>
  </conditionalFormatting>
  <conditionalFormatting sqref="A150:C150">
    <cfRule type="cellIs" dxfId="424" priority="44" stopIfTrue="1" operator="equal">
      <formula>A149</formula>
    </cfRule>
    <cfRule type="cellIs" dxfId="423" priority="45" stopIfTrue="1" operator="equal">
      <formula>0</formula>
    </cfRule>
  </conditionalFormatting>
  <conditionalFormatting sqref="A158:C158">
    <cfRule type="cellIs" dxfId="422" priority="40" stopIfTrue="1" operator="equal">
      <formula>A157</formula>
    </cfRule>
    <cfRule type="cellIs" dxfId="421" priority="41" stopIfTrue="1" operator="equal">
      <formula>0</formula>
    </cfRule>
  </conditionalFormatting>
  <conditionalFormatting sqref="A159:C159">
    <cfRule type="cellIs" dxfId="420" priority="38" stopIfTrue="1" operator="equal">
      <formula>A158</formula>
    </cfRule>
    <cfRule type="cellIs" dxfId="419" priority="39" stopIfTrue="1" operator="equal">
      <formula>0</formula>
    </cfRule>
  </conditionalFormatting>
  <conditionalFormatting sqref="A160:C160">
    <cfRule type="cellIs" dxfId="418" priority="36" stopIfTrue="1" operator="equal">
      <formula>A159</formula>
    </cfRule>
    <cfRule type="cellIs" dxfId="417" priority="37" stopIfTrue="1" operator="equal">
      <formula>0</formula>
    </cfRule>
  </conditionalFormatting>
  <conditionalFormatting sqref="A161:C161">
    <cfRule type="cellIs" dxfId="416" priority="34" stopIfTrue="1" operator="equal">
      <formula>A160</formula>
    </cfRule>
    <cfRule type="cellIs" dxfId="415" priority="35" stopIfTrue="1" operator="equal">
      <formula>0</formula>
    </cfRule>
  </conditionalFormatting>
  <conditionalFormatting sqref="A162:C162">
    <cfRule type="cellIs" dxfId="414" priority="32" stopIfTrue="1" operator="equal">
      <formula>A161</formula>
    </cfRule>
    <cfRule type="cellIs" dxfId="413" priority="33" stopIfTrue="1" operator="equal">
      <formula>0</formula>
    </cfRule>
  </conditionalFormatting>
  <conditionalFormatting sqref="A163:C163">
    <cfRule type="cellIs" dxfId="412" priority="30" stopIfTrue="1" operator="equal">
      <formula>A162</formula>
    </cfRule>
    <cfRule type="cellIs" dxfId="411" priority="31" stopIfTrue="1" operator="equal">
      <formula>0</formula>
    </cfRule>
  </conditionalFormatting>
  <conditionalFormatting sqref="A164:C164">
    <cfRule type="cellIs" dxfId="410" priority="28" stopIfTrue="1" operator="equal">
      <formula>A163</formula>
    </cfRule>
    <cfRule type="cellIs" dxfId="409" priority="29" stopIfTrue="1" operator="equal">
      <formula>0</formula>
    </cfRule>
  </conditionalFormatting>
  <conditionalFormatting sqref="A165:C165">
    <cfRule type="cellIs" dxfId="408" priority="26" stopIfTrue="1" operator="equal">
      <formula>A164</formula>
    </cfRule>
    <cfRule type="cellIs" dxfId="407" priority="27" stopIfTrue="1" operator="equal">
      <formula>0</formula>
    </cfRule>
  </conditionalFormatting>
  <conditionalFormatting sqref="A166:C166">
    <cfRule type="cellIs" dxfId="406" priority="24" stopIfTrue="1" operator="equal">
      <formula>A165</formula>
    </cfRule>
    <cfRule type="cellIs" dxfId="405" priority="25" stopIfTrue="1" operator="equal">
      <formula>0</formula>
    </cfRule>
  </conditionalFormatting>
  <conditionalFormatting sqref="A167:C167">
    <cfRule type="cellIs" dxfId="404" priority="22" stopIfTrue="1" operator="equal">
      <formula>A166</formula>
    </cfRule>
    <cfRule type="cellIs" dxfId="403" priority="23" stopIfTrue="1" operator="equal">
      <formula>0</formula>
    </cfRule>
  </conditionalFormatting>
  <conditionalFormatting sqref="A168:C168">
    <cfRule type="cellIs" dxfId="402" priority="20" stopIfTrue="1" operator="equal">
      <formula>A167</formula>
    </cfRule>
    <cfRule type="cellIs" dxfId="401" priority="21" stopIfTrue="1" operator="equal">
      <formula>0</formula>
    </cfRule>
  </conditionalFormatting>
  <conditionalFormatting sqref="A169:C169">
    <cfRule type="cellIs" dxfId="400" priority="18" stopIfTrue="1" operator="equal">
      <formula>A168</formula>
    </cfRule>
    <cfRule type="cellIs" dxfId="399" priority="19" stopIfTrue="1" operator="equal">
      <formula>0</formula>
    </cfRule>
  </conditionalFormatting>
  <conditionalFormatting sqref="A170:C170">
    <cfRule type="cellIs" dxfId="398" priority="16" stopIfTrue="1" operator="equal">
      <formula>A169</formula>
    </cfRule>
    <cfRule type="cellIs" dxfId="397" priority="17" stopIfTrue="1" operator="equal">
      <formula>0</formula>
    </cfRule>
  </conditionalFormatting>
  <conditionalFormatting sqref="A171:C171">
    <cfRule type="cellIs" dxfId="396" priority="14" stopIfTrue="1" operator="equal">
      <formula>A170</formula>
    </cfRule>
    <cfRule type="cellIs" dxfId="395" priority="15" stopIfTrue="1" operator="equal">
      <formula>0</formula>
    </cfRule>
  </conditionalFormatting>
  <conditionalFormatting sqref="A172:C172">
    <cfRule type="cellIs" dxfId="394" priority="12" stopIfTrue="1" operator="equal">
      <formula>A171</formula>
    </cfRule>
    <cfRule type="cellIs" dxfId="393" priority="13" stopIfTrue="1" operator="equal">
      <formula>0</formula>
    </cfRule>
  </conditionalFormatting>
  <conditionalFormatting sqref="A173:C173">
    <cfRule type="cellIs" dxfId="392" priority="10" stopIfTrue="1" operator="equal">
      <formula>A172</formula>
    </cfRule>
    <cfRule type="cellIs" dxfId="391" priority="11" stopIfTrue="1" operator="equal">
      <formula>0</formula>
    </cfRule>
  </conditionalFormatting>
  <conditionalFormatting sqref="A174:C174">
    <cfRule type="cellIs" dxfId="390" priority="8" stopIfTrue="1" operator="equal">
      <formula>A173</formula>
    </cfRule>
    <cfRule type="cellIs" dxfId="389" priority="9" stopIfTrue="1" operator="equal">
      <formula>0</formula>
    </cfRule>
  </conditionalFormatting>
  <conditionalFormatting sqref="A201">
    <cfRule type="cellIs" dxfId="388" priority="4" stopIfTrue="1" operator="equal">
      <formula>A200</formula>
    </cfRule>
  </conditionalFormatting>
  <conditionalFormatting sqref="A202">
    <cfRule type="cellIs" dxfId="387" priority="3" stopIfTrue="1" operator="equal">
      <formula>A201</formula>
    </cfRule>
  </conditionalFormatting>
  <conditionalFormatting sqref="A203">
    <cfRule type="cellIs" dxfId="386" priority="2" stopIfTrue="1" operator="equal">
      <formula>A202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665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666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662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664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24760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24760</v>
      </c>
      <c r="AJ30" s="163"/>
      <c r="AK30" s="163"/>
      <c r="AL30" s="163"/>
      <c r="AM30" s="164"/>
      <c r="AN30" s="162">
        <v>179650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179650</v>
      </c>
      <c r="BC30" s="163"/>
      <c r="BD30" s="163"/>
      <c r="BE30" s="163"/>
      <c r="BF30" s="164"/>
      <c r="BG30" s="162">
        <v>30000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24760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24760</v>
      </c>
      <c r="AJ31" s="167"/>
      <c r="AK31" s="167"/>
      <c r="AL31" s="167"/>
      <c r="AM31" s="168"/>
      <c r="AN31" s="166">
        <v>179650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179650</v>
      </c>
      <c r="BC31" s="167"/>
      <c r="BD31" s="167"/>
      <c r="BE31" s="167"/>
      <c r="BF31" s="168"/>
      <c r="BG31" s="166">
        <v>30000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30000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30000</v>
      </c>
      <c r="AN39" s="163"/>
      <c r="AO39" s="163"/>
      <c r="AP39" s="163"/>
      <c r="AQ39" s="164"/>
      <c r="AR39" s="162">
        <v>30000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30000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30000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30000</v>
      </c>
      <c r="AN40" s="167"/>
      <c r="AO40" s="167"/>
      <c r="AP40" s="167"/>
      <c r="AQ40" s="168"/>
      <c r="AR40" s="166">
        <v>30000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30000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24760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24760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30000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129650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129650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24760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24760</v>
      </c>
      <c r="AJ52" s="167"/>
      <c r="AK52" s="167"/>
      <c r="AL52" s="167"/>
      <c r="AM52" s="168"/>
      <c r="AN52" s="166">
        <v>179650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179650</v>
      </c>
      <c r="BC52" s="167"/>
      <c r="BD52" s="167"/>
      <c r="BE52" s="167"/>
      <c r="BF52" s="168"/>
      <c r="BG52" s="166">
        <v>30000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30000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30000</v>
      </c>
      <c r="AN68" s="163"/>
      <c r="AO68" s="163"/>
      <c r="AP68" s="163"/>
      <c r="AQ68" s="164"/>
      <c r="AR68" s="162">
        <v>30000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30000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30000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30000</v>
      </c>
      <c r="AN70" s="167"/>
      <c r="AO70" s="167"/>
      <c r="AP70" s="167"/>
      <c r="AQ70" s="168"/>
      <c r="AR70" s="166">
        <v>30000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30000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658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24760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24760</v>
      </c>
      <c r="AJ88" s="163"/>
      <c r="AK88" s="163"/>
      <c r="AL88" s="163"/>
      <c r="AM88" s="164"/>
      <c r="AN88" s="162">
        <v>179650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179650</v>
      </c>
      <c r="BC88" s="163"/>
      <c r="BD88" s="163"/>
      <c r="BE88" s="163"/>
      <c r="BF88" s="164"/>
      <c r="BG88" s="162">
        <v>30000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24760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24760</v>
      </c>
      <c r="AJ89" s="167"/>
      <c r="AK89" s="167"/>
      <c r="AL89" s="167"/>
      <c r="AM89" s="168"/>
      <c r="AN89" s="166">
        <v>179650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179650</v>
      </c>
      <c r="BC89" s="167"/>
      <c r="BD89" s="167"/>
      <c r="BE89" s="167"/>
      <c r="BF89" s="168"/>
      <c r="BG89" s="166">
        <v>30000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658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30000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30000</v>
      </c>
      <c r="AK97" s="172"/>
      <c r="AL97" s="172"/>
      <c r="AM97" s="172"/>
      <c r="AN97" s="172"/>
      <c r="AO97" s="161">
        <v>30000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30000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30000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30000</v>
      </c>
      <c r="AK98" s="126"/>
      <c r="AL98" s="126"/>
      <c r="AM98" s="126"/>
      <c r="AN98" s="126"/>
      <c r="AO98" s="165">
        <v>30000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30000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42.75" customHeight="1" x14ac:dyDescent="0.2">
      <c r="A108" s="158">
        <v>0</v>
      </c>
      <c r="B108" s="159"/>
      <c r="C108" s="159"/>
      <c r="D108" s="176" t="s">
        <v>659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539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24.76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24.76</v>
      </c>
      <c r="AQ108" s="177"/>
      <c r="AR108" s="177"/>
      <c r="AS108" s="177"/>
      <c r="AT108" s="177"/>
      <c r="AU108" s="177">
        <v>179.65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179.65</v>
      </c>
      <c r="BF108" s="177"/>
      <c r="BG108" s="177"/>
      <c r="BH108" s="177"/>
      <c r="BI108" s="177"/>
      <c r="BJ108" s="177">
        <v>30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30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660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539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</v>
      </c>
      <c r="AQ110" s="177"/>
      <c r="AR110" s="177"/>
      <c r="AS110" s="177"/>
      <c r="AT110" s="177"/>
      <c r="AU110" s="177">
        <v>9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9</v>
      </c>
      <c r="BF110" s="177"/>
      <c r="BG110" s="177"/>
      <c r="BH110" s="177"/>
      <c r="BI110" s="177"/>
      <c r="BJ110" s="177">
        <v>5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5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558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8.25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8.25</v>
      </c>
      <c r="AQ112" s="177"/>
      <c r="AR112" s="177"/>
      <c r="AS112" s="177"/>
      <c r="AT112" s="177"/>
      <c r="AU112" s="177">
        <v>16.2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16.2</v>
      </c>
      <c r="BF112" s="177"/>
      <c r="BG112" s="177"/>
      <c r="BH112" s="177"/>
      <c r="BI112" s="177"/>
      <c r="BJ112" s="177">
        <v>6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6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562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100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100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42.75" customHeight="1" x14ac:dyDescent="0.2">
      <c r="A122" s="158">
        <v>0</v>
      </c>
      <c r="B122" s="159"/>
      <c r="C122" s="159"/>
      <c r="D122" s="176" t="s">
        <v>659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539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30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30</v>
      </c>
      <c r="AQ122" s="177"/>
      <c r="AR122" s="177"/>
      <c r="AS122" s="177"/>
      <c r="AT122" s="177"/>
      <c r="AU122" s="177">
        <v>30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30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660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539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5</v>
      </c>
      <c r="AQ124" s="177"/>
      <c r="AR124" s="177"/>
      <c r="AS124" s="177"/>
      <c r="AT124" s="177"/>
      <c r="AU124" s="177">
        <v>5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5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558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6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6</v>
      </c>
      <c r="AQ126" s="177"/>
      <c r="AR126" s="177"/>
      <c r="AS126" s="177"/>
      <c r="AT126" s="177"/>
      <c r="AU126" s="177">
        <v>6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6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562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661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24760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24760</v>
      </c>
      <c r="AL157" s="179"/>
      <c r="AM157" s="179"/>
      <c r="AN157" s="179"/>
      <c r="AO157" s="179"/>
      <c r="AP157" s="179">
        <v>179650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179650</v>
      </c>
      <c r="BA157" s="179"/>
      <c r="BB157" s="179"/>
      <c r="BC157" s="179"/>
      <c r="BD157" s="179"/>
      <c r="BE157" s="179">
        <v>30000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30000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24760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24760</v>
      </c>
      <c r="AL158" s="178"/>
      <c r="AM158" s="178"/>
      <c r="AN158" s="178"/>
      <c r="AO158" s="178"/>
      <c r="AP158" s="178">
        <v>179650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179650</v>
      </c>
      <c r="BA158" s="178"/>
      <c r="BB158" s="178"/>
      <c r="BC158" s="178"/>
      <c r="BD158" s="178"/>
      <c r="BE158" s="178">
        <v>30000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30000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661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30000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30000</v>
      </c>
      <c r="AL166" s="179"/>
      <c r="AM166" s="179"/>
      <c r="AN166" s="179"/>
      <c r="AO166" s="179"/>
      <c r="AP166" s="179">
        <v>30000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30000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30000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30000</v>
      </c>
      <c r="AL167" s="178"/>
      <c r="AM167" s="178"/>
      <c r="AN167" s="178"/>
      <c r="AO167" s="178"/>
      <c r="AP167" s="178">
        <v>30000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30000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25.5" customHeight="1" x14ac:dyDescent="0.2">
      <c r="A190" s="172">
        <v>2210</v>
      </c>
      <c r="B190" s="172"/>
      <c r="C190" s="172"/>
      <c r="D190" s="172"/>
      <c r="E190" s="172"/>
      <c r="F190" s="172"/>
      <c r="G190" s="132" t="s">
        <v>370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24760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24760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24760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24760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2210</v>
      </c>
      <c r="B200" s="172"/>
      <c r="C200" s="172"/>
      <c r="D200" s="172"/>
      <c r="E200" s="172"/>
      <c r="F200" s="172"/>
      <c r="G200" s="132" t="s">
        <v>370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50000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50000</v>
      </c>
      <c r="AK200" s="179"/>
      <c r="AL200" s="179"/>
      <c r="AM200" s="179"/>
      <c r="AN200" s="179"/>
      <c r="AO200" s="179">
        <v>30000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30000</v>
      </c>
      <c r="BI200" s="179"/>
      <c r="BJ200" s="179"/>
      <c r="BK200" s="179"/>
      <c r="BL200" s="179"/>
      <c r="CA200" s="138" t="s">
        <v>61</v>
      </c>
    </row>
    <row r="201" spans="1:79" s="138" customFormat="1" ht="25.5" customHeight="1" x14ac:dyDescent="0.2">
      <c r="A201" s="172">
        <v>2240</v>
      </c>
      <c r="B201" s="172"/>
      <c r="C201" s="172"/>
      <c r="D201" s="172"/>
      <c r="E201" s="172"/>
      <c r="F201" s="172"/>
      <c r="G201" s="132" t="s">
        <v>371</v>
      </c>
      <c r="H201" s="133"/>
      <c r="I201" s="133"/>
      <c r="J201" s="133"/>
      <c r="K201" s="133"/>
      <c r="L201" s="133"/>
      <c r="M201" s="133"/>
      <c r="N201" s="133"/>
      <c r="O201" s="133"/>
      <c r="P201" s="134"/>
      <c r="Q201" s="179">
        <v>129650</v>
      </c>
      <c r="R201" s="179"/>
      <c r="S201" s="179"/>
      <c r="T201" s="179"/>
      <c r="U201" s="179"/>
      <c r="V201" s="179">
        <v>0</v>
      </c>
      <c r="W201" s="179"/>
      <c r="X201" s="179"/>
      <c r="Y201" s="179"/>
      <c r="Z201" s="179">
        <v>0</v>
      </c>
      <c r="AA201" s="179"/>
      <c r="AB201" s="179"/>
      <c r="AC201" s="179"/>
      <c r="AD201" s="179"/>
      <c r="AE201" s="179">
        <v>0</v>
      </c>
      <c r="AF201" s="179"/>
      <c r="AG201" s="179"/>
      <c r="AH201" s="179"/>
      <c r="AI201" s="179"/>
      <c r="AJ201" s="179">
        <f>IF(ISNUMBER(Q201),Q201,0)-IF(ISNUMBER(Z201),Z201,0)</f>
        <v>129650</v>
      </c>
      <c r="AK201" s="179"/>
      <c r="AL201" s="179"/>
      <c r="AM201" s="179"/>
      <c r="AN201" s="179"/>
      <c r="AO201" s="179">
        <v>0</v>
      </c>
      <c r="AP201" s="179"/>
      <c r="AQ201" s="179"/>
      <c r="AR201" s="179"/>
      <c r="AS201" s="179"/>
      <c r="AT201" s="179">
        <f>IF(ISNUMBER(V201),V201,0)-IF(ISNUMBER(Z201),Z201,0)-IF(ISNUMBER(AE201),AE201,0)</f>
        <v>0</v>
      </c>
      <c r="AU201" s="179"/>
      <c r="AV201" s="179"/>
      <c r="AW201" s="179"/>
      <c r="AX201" s="179">
        <v>0</v>
      </c>
      <c r="AY201" s="179"/>
      <c r="AZ201" s="179"/>
      <c r="BA201" s="179"/>
      <c r="BB201" s="179"/>
      <c r="BC201" s="179">
        <v>0</v>
      </c>
      <c r="BD201" s="179"/>
      <c r="BE201" s="179"/>
      <c r="BF201" s="179"/>
      <c r="BG201" s="179"/>
      <c r="BH201" s="179">
        <f>IF(ISNUMBER(AO201),AO201,0)-IF(ISNUMBER(AX201),AX201,0)</f>
        <v>0</v>
      </c>
      <c r="BI201" s="179"/>
      <c r="BJ201" s="179"/>
      <c r="BK201" s="179"/>
      <c r="BL201" s="179"/>
    </row>
    <row r="202" spans="1:79" s="9" customFormat="1" ht="12.75" customHeight="1" x14ac:dyDescent="0.2">
      <c r="A202" s="126"/>
      <c r="B202" s="126"/>
      <c r="C202" s="126"/>
      <c r="D202" s="126"/>
      <c r="E202" s="126"/>
      <c r="F202" s="126"/>
      <c r="G202" s="139" t="s">
        <v>179</v>
      </c>
      <c r="H202" s="140"/>
      <c r="I202" s="140"/>
      <c r="J202" s="140"/>
      <c r="K202" s="140"/>
      <c r="L202" s="140"/>
      <c r="M202" s="140"/>
      <c r="N202" s="140"/>
      <c r="O202" s="140"/>
      <c r="P202" s="141"/>
      <c r="Q202" s="178">
        <v>179650</v>
      </c>
      <c r="R202" s="178"/>
      <c r="S202" s="178"/>
      <c r="T202" s="178"/>
      <c r="U202" s="178"/>
      <c r="V202" s="178">
        <v>0</v>
      </c>
      <c r="W202" s="178"/>
      <c r="X202" s="178"/>
      <c r="Y202" s="178"/>
      <c r="Z202" s="178">
        <v>0</v>
      </c>
      <c r="AA202" s="178"/>
      <c r="AB202" s="178"/>
      <c r="AC202" s="178"/>
      <c r="AD202" s="178"/>
      <c r="AE202" s="178">
        <v>0</v>
      </c>
      <c r="AF202" s="178"/>
      <c r="AG202" s="178"/>
      <c r="AH202" s="178"/>
      <c r="AI202" s="178"/>
      <c r="AJ202" s="178">
        <f>IF(ISNUMBER(Q202),Q202,0)-IF(ISNUMBER(Z202),Z202,0)</f>
        <v>179650</v>
      </c>
      <c r="AK202" s="178"/>
      <c r="AL202" s="178"/>
      <c r="AM202" s="178"/>
      <c r="AN202" s="178"/>
      <c r="AO202" s="178">
        <v>30000</v>
      </c>
      <c r="AP202" s="178"/>
      <c r="AQ202" s="178"/>
      <c r="AR202" s="178"/>
      <c r="AS202" s="178"/>
      <c r="AT202" s="178">
        <f>IF(ISNUMBER(V202),V202,0)-IF(ISNUMBER(Z202),Z202,0)-IF(ISNUMBER(AE202),AE202,0)</f>
        <v>0</v>
      </c>
      <c r="AU202" s="178"/>
      <c r="AV202" s="178"/>
      <c r="AW202" s="178"/>
      <c r="AX202" s="178">
        <v>0</v>
      </c>
      <c r="AY202" s="178"/>
      <c r="AZ202" s="178"/>
      <c r="BA202" s="178"/>
      <c r="BB202" s="178"/>
      <c r="BC202" s="178">
        <v>0</v>
      </c>
      <c r="BD202" s="178"/>
      <c r="BE202" s="178"/>
      <c r="BF202" s="178"/>
      <c r="BG202" s="178"/>
      <c r="BH202" s="178">
        <f>IF(ISNUMBER(AO202),AO202,0)-IF(ISNUMBER(AX202),AX202,0)</f>
        <v>30000</v>
      </c>
      <c r="BI202" s="178"/>
      <c r="BJ202" s="178"/>
      <c r="BK202" s="178"/>
      <c r="BL202" s="178"/>
    </row>
    <row r="204" spans="1:79" ht="14.25" customHeight="1" x14ac:dyDescent="12.75">
      <c r="A204" s="48" t="s">
        <v>418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</row>
    <row r="205" spans="1:79" ht="15" customHeight="1" x14ac:dyDescent="0.2">
      <c r="A205" s="52" t="s">
        <v>355</v>
      </c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</row>
    <row r="206" spans="1:79" ht="42.95" customHeight="1" x14ac:dyDescent="0.2">
      <c r="A206" s="100" t="s">
        <v>166</v>
      </c>
      <c r="B206" s="100"/>
      <c r="C206" s="100"/>
      <c r="D206" s="100"/>
      <c r="E206" s="100"/>
      <c r="F206" s="100"/>
      <c r="G206" s="46" t="s">
        <v>20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 t="s">
        <v>16</v>
      </c>
      <c r="U206" s="46"/>
      <c r="V206" s="46"/>
      <c r="W206" s="46"/>
      <c r="X206" s="46"/>
      <c r="Y206" s="46"/>
      <c r="Z206" s="46" t="s">
        <v>15</v>
      </c>
      <c r="AA206" s="46"/>
      <c r="AB206" s="46"/>
      <c r="AC206" s="46"/>
      <c r="AD206" s="46"/>
      <c r="AE206" s="46" t="s">
        <v>415</v>
      </c>
      <c r="AF206" s="46"/>
      <c r="AG206" s="46"/>
      <c r="AH206" s="46"/>
      <c r="AI206" s="46"/>
      <c r="AJ206" s="46"/>
      <c r="AK206" s="46" t="s">
        <v>419</v>
      </c>
      <c r="AL206" s="46"/>
      <c r="AM206" s="46"/>
      <c r="AN206" s="46"/>
      <c r="AO206" s="46"/>
      <c r="AP206" s="46"/>
      <c r="AQ206" s="46" t="s">
        <v>431</v>
      </c>
      <c r="AR206" s="46"/>
      <c r="AS206" s="46"/>
      <c r="AT206" s="46"/>
      <c r="AU206" s="46"/>
      <c r="AV206" s="46"/>
      <c r="AW206" s="46" t="s">
        <v>19</v>
      </c>
      <c r="AX206" s="46"/>
      <c r="AY206" s="46"/>
      <c r="AZ206" s="46"/>
      <c r="BA206" s="46"/>
      <c r="BB206" s="46"/>
      <c r="BC206" s="46"/>
      <c r="BD206" s="46"/>
      <c r="BE206" s="46" t="s">
        <v>190</v>
      </c>
      <c r="BF206" s="46"/>
      <c r="BG206" s="46"/>
      <c r="BH206" s="46"/>
      <c r="BI206" s="46"/>
      <c r="BJ206" s="46"/>
      <c r="BK206" s="46"/>
      <c r="BL206" s="46"/>
    </row>
    <row r="207" spans="1:79" ht="21.75" customHeight="1" x14ac:dyDescent="0.2">
      <c r="A207" s="100"/>
      <c r="B207" s="100"/>
      <c r="C207" s="100"/>
      <c r="D207" s="100"/>
      <c r="E207" s="100"/>
      <c r="F207" s="100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</row>
    <row r="208" spans="1:79" ht="15" customHeight="1" x14ac:dyDescent="0.2">
      <c r="A208" s="46">
        <v>1</v>
      </c>
      <c r="B208" s="46"/>
      <c r="C208" s="46"/>
      <c r="D208" s="46"/>
      <c r="E208" s="46"/>
      <c r="F208" s="46"/>
      <c r="G208" s="46">
        <v>2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>
        <v>3</v>
      </c>
      <c r="U208" s="46"/>
      <c r="V208" s="46"/>
      <c r="W208" s="46"/>
      <c r="X208" s="46"/>
      <c r="Y208" s="46"/>
      <c r="Z208" s="46">
        <v>4</v>
      </c>
      <c r="AA208" s="46"/>
      <c r="AB208" s="46"/>
      <c r="AC208" s="46"/>
      <c r="AD208" s="46"/>
      <c r="AE208" s="46">
        <v>5</v>
      </c>
      <c r="AF208" s="46"/>
      <c r="AG208" s="46"/>
      <c r="AH208" s="46"/>
      <c r="AI208" s="46"/>
      <c r="AJ208" s="46"/>
      <c r="AK208" s="46">
        <v>6</v>
      </c>
      <c r="AL208" s="46"/>
      <c r="AM208" s="46"/>
      <c r="AN208" s="46"/>
      <c r="AO208" s="46"/>
      <c r="AP208" s="46"/>
      <c r="AQ208" s="46">
        <v>7</v>
      </c>
      <c r="AR208" s="46"/>
      <c r="AS208" s="46"/>
      <c r="AT208" s="46"/>
      <c r="AU208" s="46"/>
      <c r="AV208" s="46"/>
      <c r="AW208" s="44">
        <v>8</v>
      </c>
      <c r="AX208" s="44"/>
      <c r="AY208" s="44"/>
      <c r="AZ208" s="44"/>
      <c r="BA208" s="44"/>
      <c r="BB208" s="44"/>
      <c r="BC208" s="44"/>
      <c r="BD208" s="44"/>
      <c r="BE208" s="44">
        <v>9</v>
      </c>
      <c r="BF208" s="44"/>
      <c r="BG208" s="44"/>
      <c r="BH208" s="44"/>
      <c r="BI208" s="44"/>
      <c r="BJ208" s="44"/>
      <c r="BK208" s="44"/>
      <c r="BL208" s="44"/>
    </row>
    <row r="209" spans="1:79" s="2" customFormat="1" ht="18.75" hidden="1" customHeight="1" x14ac:dyDescent="0.2">
      <c r="A209" s="44" t="s">
        <v>85</v>
      </c>
      <c r="B209" s="44"/>
      <c r="C209" s="44"/>
      <c r="D209" s="44"/>
      <c r="E209" s="44"/>
      <c r="F209" s="44"/>
      <c r="G209" s="93" t="s">
        <v>78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49" t="s">
        <v>101</v>
      </c>
      <c r="U209" s="49"/>
      <c r="V209" s="49"/>
      <c r="W209" s="49"/>
      <c r="X209" s="49"/>
      <c r="Y209" s="49"/>
      <c r="Z209" s="49" t="s">
        <v>102</v>
      </c>
      <c r="AA209" s="49"/>
      <c r="AB209" s="49"/>
      <c r="AC209" s="49"/>
      <c r="AD209" s="49"/>
      <c r="AE209" s="49" t="s">
        <v>103</v>
      </c>
      <c r="AF209" s="49"/>
      <c r="AG209" s="49"/>
      <c r="AH209" s="49"/>
      <c r="AI209" s="49"/>
      <c r="AJ209" s="49"/>
      <c r="AK209" s="49" t="s">
        <v>104</v>
      </c>
      <c r="AL209" s="49"/>
      <c r="AM209" s="49"/>
      <c r="AN209" s="49"/>
      <c r="AO209" s="49"/>
      <c r="AP209" s="49"/>
      <c r="AQ209" s="49" t="s">
        <v>105</v>
      </c>
      <c r="AR209" s="49"/>
      <c r="AS209" s="49"/>
      <c r="AT209" s="49"/>
      <c r="AU209" s="49"/>
      <c r="AV209" s="49"/>
      <c r="AW209" s="93" t="s">
        <v>108</v>
      </c>
      <c r="AX209" s="93"/>
      <c r="AY209" s="93"/>
      <c r="AZ209" s="93"/>
      <c r="BA209" s="93"/>
      <c r="BB209" s="93"/>
      <c r="BC209" s="93"/>
      <c r="BD209" s="93"/>
      <c r="BE209" s="93" t="s">
        <v>109</v>
      </c>
      <c r="BF209" s="93"/>
      <c r="BG209" s="93"/>
      <c r="BH209" s="93"/>
      <c r="BI209" s="93"/>
      <c r="BJ209" s="93"/>
      <c r="BK209" s="93"/>
      <c r="BL209" s="93"/>
      <c r="CA209" s="2" t="s">
        <v>62</v>
      </c>
    </row>
    <row r="210" spans="1:79" s="9" customFormat="1" ht="12.75" customHeight="1" x14ac:dyDescent="0.2">
      <c r="A210" s="126"/>
      <c r="B210" s="126"/>
      <c r="C210" s="126"/>
      <c r="D210" s="126"/>
      <c r="E210" s="126"/>
      <c r="F210" s="126"/>
      <c r="G210" s="180" t="s">
        <v>179</v>
      </c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80"/>
      <c r="AX210" s="180"/>
      <c r="AY210" s="180"/>
      <c r="AZ210" s="180"/>
      <c r="BA210" s="180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80"/>
      <c r="CA210" s="9" t="s">
        <v>63</v>
      </c>
    </row>
    <row r="212" spans="1:79" ht="14.25" customHeight="1" x14ac:dyDescent="12.75">
      <c r="A212" s="48" t="s">
        <v>420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79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79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14.25" x14ac:dyDescent="0.2">
      <c r="A216" s="48" t="s">
        <v>444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4.25" x14ac:dyDescent="0.2">
      <c r="A217" s="48" t="s">
        <v>421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</row>
    <row r="219" spans="1:79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2" spans="1:79" ht="18.95" customHeight="1" x14ac:dyDescent="0.2">
      <c r="A222" s="154" t="s">
        <v>349</v>
      </c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40"/>
      <c r="AC222" s="40"/>
      <c r="AD222" s="40"/>
      <c r="AE222" s="40"/>
      <c r="AF222" s="40"/>
      <c r="AG222" s="40"/>
      <c r="AH222" s="67"/>
      <c r="AI222" s="67"/>
      <c r="AJ222" s="67"/>
      <c r="AK222" s="67"/>
      <c r="AL222" s="67"/>
      <c r="AM222" s="67"/>
      <c r="AN222" s="67"/>
      <c r="AO222" s="67"/>
      <c r="AP222" s="67"/>
      <c r="AQ222" s="40"/>
      <c r="AR222" s="40"/>
      <c r="AS222" s="40"/>
      <c r="AT222" s="40"/>
      <c r="AU222" s="155" t="s">
        <v>412</v>
      </c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</row>
    <row r="223" spans="1:79" ht="12.75" customHeight="1" x14ac:dyDescent="0.2">
      <c r="AB223" s="41"/>
      <c r="AC223" s="41"/>
      <c r="AD223" s="41"/>
      <c r="AE223" s="41"/>
      <c r="AF223" s="41"/>
      <c r="AG223" s="41"/>
      <c r="AH223" s="47" t="s">
        <v>2</v>
      </c>
      <c r="AI223" s="47"/>
      <c r="AJ223" s="47"/>
      <c r="AK223" s="47"/>
      <c r="AL223" s="47"/>
      <c r="AM223" s="47"/>
      <c r="AN223" s="47"/>
      <c r="AO223" s="47"/>
      <c r="AP223" s="47"/>
      <c r="AQ223" s="41"/>
      <c r="AR223" s="41"/>
      <c r="AS223" s="41"/>
      <c r="AT223" s="41"/>
      <c r="AU223" s="47" t="s">
        <v>219</v>
      </c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</row>
    <row r="224" spans="1:79" ht="15" x14ac:dyDescent="0.2">
      <c r="AB224" s="41"/>
      <c r="AC224" s="41"/>
      <c r="AD224" s="41"/>
      <c r="AE224" s="41"/>
      <c r="AF224" s="41"/>
      <c r="AG224" s="41"/>
      <c r="AH224" s="42"/>
      <c r="AI224" s="42"/>
      <c r="AJ224" s="42"/>
      <c r="AK224" s="42"/>
      <c r="AL224" s="42"/>
      <c r="AM224" s="42"/>
      <c r="AN224" s="42"/>
      <c r="AO224" s="42"/>
      <c r="AP224" s="42"/>
      <c r="AQ224" s="41"/>
      <c r="AR224" s="41"/>
      <c r="AS224" s="41"/>
      <c r="AT224" s="41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</row>
    <row r="225" spans="1:58" ht="18" customHeight="1" x14ac:dyDescent="0.2">
      <c r="A225" s="154" t="s">
        <v>350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41"/>
      <c r="AC225" s="41"/>
      <c r="AD225" s="41"/>
      <c r="AE225" s="41"/>
      <c r="AF225" s="41"/>
      <c r="AG225" s="41"/>
      <c r="AH225" s="68"/>
      <c r="AI225" s="68"/>
      <c r="AJ225" s="68"/>
      <c r="AK225" s="68"/>
      <c r="AL225" s="68"/>
      <c r="AM225" s="68"/>
      <c r="AN225" s="68"/>
      <c r="AO225" s="68"/>
      <c r="AP225" s="68"/>
      <c r="AQ225" s="41"/>
      <c r="AR225" s="41"/>
      <c r="AS225" s="41"/>
      <c r="AT225" s="41"/>
      <c r="AU225" s="156" t="s">
        <v>413</v>
      </c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</row>
    <row r="226" spans="1:58" ht="12" customHeight="1" x14ac:dyDescent="0.2">
      <c r="AB226" s="41"/>
      <c r="AC226" s="41"/>
      <c r="AD226" s="41"/>
      <c r="AE226" s="41"/>
      <c r="AF226" s="41"/>
      <c r="AG226" s="41"/>
      <c r="AH226" s="47" t="s">
        <v>2</v>
      </c>
      <c r="AI226" s="47"/>
      <c r="AJ226" s="47"/>
      <c r="AK226" s="47"/>
      <c r="AL226" s="47"/>
      <c r="AM226" s="47"/>
      <c r="AN226" s="47"/>
      <c r="AO226" s="47"/>
      <c r="AP226" s="47"/>
      <c r="AQ226" s="41"/>
      <c r="AR226" s="41"/>
      <c r="AS226" s="41"/>
      <c r="AT226" s="41"/>
      <c r="AU226" s="47" t="s">
        <v>219</v>
      </c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</row>
  </sheetData>
  <mergeCells count="1324"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E191:AJ191"/>
    <mergeCell ref="AK191:AP191"/>
    <mergeCell ref="AQ191:AV191"/>
    <mergeCell ref="AW191:BA191"/>
    <mergeCell ref="BB191:BF191"/>
    <mergeCell ref="BG191:BL191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10:BD210"/>
    <mergeCell ref="BE210:BL210"/>
    <mergeCell ref="A212:BL212"/>
    <mergeCell ref="A213:BL213"/>
    <mergeCell ref="A216:BL216"/>
    <mergeCell ref="A217:BL217"/>
    <mergeCell ref="AQ209:AV209"/>
    <mergeCell ref="AW209:BD209"/>
    <mergeCell ref="BE209:BL209"/>
    <mergeCell ref="A210:F210"/>
    <mergeCell ref="G210:S210"/>
    <mergeCell ref="T210:Y210"/>
    <mergeCell ref="Z210:AD210"/>
    <mergeCell ref="AE210:AJ210"/>
    <mergeCell ref="AK210:AP210"/>
    <mergeCell ref="AQ210:AV210"/>
    <mergeCell ref="A209:F209"/>
    <mergeCell ref="G209:S209"/>
    <mergeCell ref="T209:Y209"/>
    <mergeCell ref="Z209:AD209"/>
    <mergeCell ref="AE209:AJ209"/>
    <mergeCell ref="AK209:AP209"/>
    <mergeCell ref="BE206:BL207"/>
    <mergeCell ref="A208:F208"/>
    <mergeCell ref="G208:S208"/>
    <mergeCell ref="T208:Y208"/>
    <mergeCell ref="Z208:AD208"/>
    <mergeCell ref="AE208:AJ208"/>
    <mergeCell ref="AK208:AP208"/>
    <mergeCell ref="AQ208:AV208"/>
    <mergeCell ref="AW208:BD208"/>
    <mergeCell ref="BE208:BL208"/>
    <mergeCell ref="A204:BL204"/>
    <mergeCell ref="A205:BL205"/>
    <mergeCell ref="A206:F207"/>
    <mergeCell ref="G206:S207"/>
    <mergeCell ref="T206:Y207"/>
    <mergeCell ref="Z206:AD207"/>
    <mergeCell ref="AE206:AJ207"/>
    <mergeCell ref="AK206:AP207"/>
    <mergeCell ref="AQ206:AV207"/>
    <mergeCell ref="AW206:BD207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85" priority="39" stopIfTrue="1" operator="equal">
      <formula>A87</formula>
    </cfRule>
  </conditionalFormatting>
  <conditionalFormatting sqref="A107:C107 A121:C121">
    <cfRule type="cellIs" dxfId="384" priority="40" stopIfTrue="1" operator="equal">
      <formula>A106</formula>
    </cfRule>
    <cfRule type="cellIs" dxfId="383" priority="41" stopIfTrue="1" operator="equal">
      <formula>0</formula>
    </cfRule>
  </conditionalFormatting>
  <conditionalFormatting sqref="A89">
    <cfRule type="cellIs" dxfId="382" priority="38" stopIfTrue="1" operator="equal">
      <formula>A88</formula>
    </cfRule>
  </conditionalFormatting>
  <conditionalFormatting sqref="A99">
    <cfRule type="cellIs" dxfId="381" priority="633" stopIfTrue="1" operator="equal">
      <formula>A97</formula>
    </cfRule>
  </conditionalFormatting>
  <conditionalFormatting sqref="A98">
    <cfRule type="cellIs" dxfId="380" priority="36" stopIfTrue="1" operator="equal">
      <formula>A97</formula>
    </cfRule>
  </conditionalFormatting>
  <conditionalFormatting sqref="A147">
    <cfRule type="cellIs" dxfId="379" priority="2" stopIfTrue="1" operator="equal">
      <formula>A146</formula>
    </cfRule>
  </conditionalFormatting>
  <conditionalFormatting sqref="A108:C108">
    <cfRule type="cellIs" dxfId="378" priority="33" stopIfTrue="1" operator="equal">
      <formula>A107</formula>
    </cfRule>
    <cfRule type="cellIs" dxfId="377" priority="34" stopIfTrue="1" operator="equal">
      <formula>0</formula>
    </cfRule>
  </conditionalFormatting>
  <conditionalFormatting sqref="A109:C109">
    <cfRule type="cellIs" dxfId="376" priority="31" stopIfTrue="1" operator="equal">
      <formula>A108</formula>
    </cfRule>
    <cfRule type="cellIs" dxfId="375" priority="32" stopIfTrue="1" operator="equal">
      <formula>0</formula>
    </cfRule>
  </conditionalFormatting>
  <conditionalFormatting sqref="A110:C110">
    <cfRule type="cellIs" dxfId="374" priority="29" stopIfTrue="1" operator="equal">
      <formula>A109</formula>
    </cfRule>
    <cfRule type="cellIs" dxfId="373" priority="30" stopIfTrue="1" operator="equal">
      <formula>0</formula>
    </cfRule>
  </conditionalFormatting>
  <conditionalFormatting sqref="A111:C111">
    <cfRule type="cellIs" dxfId="372" priority="27" stopIfTrue="1" operator="equal">
      <formula>A110</formula>
    </cfRule>
    <cfRule type="cellIs" dxfId="371" priority="28" stopIfTrue="1" operator="equal">
      <formula>0</formula>
    </cfRule>
  </conditionalFormatting>
  <conditionalFormatting sqref="A112:C112">
    <cfRule type="cellIs" dxfId="370" priority="25" stopIfTrue="1" operator="equal">
      <formula>A111</formula>
    </cfRule>
    <cfRule type="cellIs" dxfId="369" priority="26" stopIfTrue="1" operator="equal">
      <formula>0</formula>
    </cfRule>
  </conditionalFormatting>
  <conditionalFormatting sqref="A113:C113">
    <cfRule type="cellIs" dxfId="368" priority="23" stopIfTrue="1" operator="equal">
      <formula>A112</formula>
    </cfRule>
    <cfRule type="cellIs" dxfId="367" priority="24" stopIfTrue="1" operator="equal">
      <formula>0</formula>
    </cfRule>
  </conditionalFormatting>
  <conditionalFormatting sqref="A114:C114">
    <cfRule type="cellIs" dxfId="366" priority="21" stopIfTrue="1" operator="equal">
      <formula>A113</formula>
    </cfRule>
    <cfRule type="cellIs" dxfId="365" priority="22" stopIfTrue="1" operator="equal">
      <formula>0</formula>
    </cfRule>
  </conditionalFormatting>
  <conditionalFormatting sqref="A122:C122">
    <cfRule type="cellIs" dxfId="364" priority="17" stopIfTrue="1" operator="equal">
      <formula>A121</formula>
    </cfRule>
    <cfRule type="cellIs" dxfId="363" priority="18" stopIfTrue="1" operator="equal">
      <formula>0</formula>
    </cfRule>
  </conditionalFormatting>
  <conditionalFormatting sqref="A123:C123">
    <cfRule type="cellIs" dxfId="362" priority="15" stopIfTrue="1" operator="equal">
      <formula>A122</formula>
    </cfRule>
    <cfRule type="cellIs" dxfId="361" priority="16" stopIfTrue="1" operator="equal">
      <formula>0</formula>
    </cfRule>
  </conditionalFormatting>
  <conditionalFormatting sqref="A124:C124">
    <cfRule type="cellIs" dxfId="360" priority="13" stopIfTrue="1" operator="equal">
      <formula>A123</formula>
    </cfRule>
    <cfRule type="cellIs" dxfId="359" priority="14" stopIfTrue="1" operator="equal">
      <formula>0</formula>
    </cfRule>
  </conditionalFormatting>
  <conditionalFormatting sqref="A125:C125">
    <cfRule type="cellIs" dxfId="358" priority="11" stopIfTrue="1" operator="equal">
      <formula>A124</formula>
    </cfRule>
    <cfRule type="cellIs" dxfId="357" priority="12" stopIfTrue="1" operator="equal">
      <formula>0</formula>
    </cfRule>
  </conditionalFormatting>
  <conditionalFormatting sqref="A126:C126">
    <cfRule type="cellIs" dxfId="356" priority="9" stopIfTrue="1" operator="equal">
      <formula>A125</formula>
    </cfRule>
    <cfRule type="cellIs" dxfId="355" priority="10" stopIfTrue="1" operator="equal">
      <formula>0</formula>
    </cfRule>
  </conditionalFormatting>
  <conditionalFormatting sqref="A127:C127">
    <cfRule type="cellIs" dxfId="354" priority="7" stopIfTrue="1" operator="equal">
      <formula>A126</formula>
    </cfRule>
    <cfRule type="cellIs" dxfId="353" priority="8" stopIfTrue="1" operator="equal">
      <formula>0</formula>
    </cfRule>
  </conditionalFormatting>
  <conditionalFormatting sqref="A128:C128">
    <cfRule type="cellIs" dxfId="352" priority="5" stopIfTrue="1" operator="equal">
      <formula>A127</formula>
    </cfRule>
    <cfRule type="cellIs" dxfId="35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672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673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667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674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670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668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671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0</v>
      </c>
      <c r="BC30" s="163"/>
      <c r="BD30" s="163"/>
      <c r="BE30" s="163"/>
      <c r="BF30" s="164"/>
      <c r="BG30" s="162">
        <v>40000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0</v>
      </c>
      <c r="BC31" s="167"/>
      <c r="BD31" s="167"/>
      <c r="BE31" s="167"/>
      <c r="BF31" s="168"/>
      <c r="BG31" s="166">
        <v>40000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40000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60000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60000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60000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60000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9" customFormat="1" ht="12.75" customHeight="1" x14ac:dyDescent="0.2">
      <c r="A50" s="127"/>
      <c r="B50" s="128"/>
      <c r="C50" s="128"/>
      <c r="D50" s="130"/>
      <c r="E50" s="127" t="s">
        <v>179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0"/>
      <c r="U50" s="166"/>
      <c r="V50" s="167"/>
      <c r="W50" s="167"/>
      <c r="X50" s="167"/>
      <c r="Y50" s="168"/>
      <c r="Z50" s="166"/>
      <c r="AA50" s="167"/>
      <c r="AB50" s="167"/>
      <c r="AC50" s="167"/>
      <c r="AD50" s="168"/>
      <c r="AE50" s="166"/>
      <c r="AF50" s="167"/>
      <c r="AG50" s="167"/>
      <c r="AH50" s="168"/>
      <c r="AI50" s="166">
        <f>IF(ISNUMBER(U50),U50,0)+IF(ISNUMBER(Z50),Z50,0)</f>
        <v>0</v>
      </c>
      <c r="AJ50" s="167"/>
      <c r="AK50" s="167"/>
      <c r="AL50" s="167"/>
      <c r="AM50" s="168"/>
      <c r="AN50" s="166"/>
      <c r="AO50" s="167"/>
      <c r="AP50" s="167"/>
      <c r="AQ50" s="167"/>
      <c r="AR50" s="168"/>
      <c r="AS50" s="166"/>
      <c r="AT50" s="167"/>
      <c r="AU50" s="167"/>
      <c r="AV50" s="167"/>
      <c r="AW50" s="168"/>
      <c r="AX50" s="166"/>
      <c r="AY50" s="167"/>
      <c r="AZ50" s="167"/>
      <c r="BA50" s="168"/>
      <c r="BB50" s="166">
        <f>IF(ISNUMBER(AN50),AN50,0)+IF(ISNUMBER(AS50),AS50,0)</f>
        <v>0</v>
      </c>
      <c r="BC50" s="167"/>
      <c r="BD50" s="167"/>
      <c r="BE50" s="167"/>
      <c r="BF50" s="168"/>
      <c r="BG50" s="166"/>
      <c r="BH50" s="167"/>
      <c r="BI50" s="167"/>
      <c r="BJ50" s="167"/>
      <c r="BK50" s="168"/>
      <c r="BL50" s="166"/>
      <c r="BM50" s="167"/>
      <c r="BN50" s="167"/>
      <c r="BO50" s="167"/>
      <c r="BP50" s="168"/>
      <c r="BQ50" s="166"/>
      <c r="BR50" s="167"/>
      <c r="BS50" s="167"/>
      <c r="BT50" s="168"/>
      <c r="BU50" s="166">
        <f>IF(ISNUMBER(BG50),BG50,0)+IF(ISNUMBER(BL50),BL50,0)</f>
        <v>0</v>
      </c>
      <c r="BV50" s="167"/>
      <c r="BW50" s="167"/>
      <c r="BX50" s="167"/>
      <c r="BY50" s="168"/>
      <c r="CA50" s="9" t="s">
        <v>34</v>
      </c>
    </row>
    <row r="52" spans="1:79" ht="14.25" customHeight="1" x14ac:dyDescent="0.2">
      <c r="A52" s="48" t="s">
        <v>424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69" t="s">
        <v>355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</row>
    <row r="54" spans="1:79" ht="23.1" customHeight="1" x14ac:dyDescent="0.2">
      <c r="A54" s="87" t="s">
        <v>150</v>
      </c>
      <c r="B54" s="88"/>
      <c r="C54" s="88"/>
      <c r="D54" s="88"/>
      <c r="E54" s="89"/>
      <c r="F54" s="46" t="s">
        <v>20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61" t="s">
        <v>356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1" t="s">
        <v>357</v>
      </c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3"/>
      <c r="BG54" s="61" t="s">
        <v>358</v>
      </c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3"/>
    </row>
    <row r="55" spans="1:79" ht="51.75" customHeight="1" x14ac:dyDescent="0.2">
      <c r="A55" s="90"/>
      <c r="B55" s="91"/>
      <c r="C55" s="91"/>
      <c r="D55" s="91"/>
      <c r="E55" s="92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5</v>
      </c>
      <c r="V55" s="62"/>
      <c r="W55" s="62"/>
      <c r="X55" s="62"/>
      <c r="Y55" s="63"/>
      <c r="Z55" s="61" t="s">
        <v>4</v>
      </c>
      <c r="AA55" s="62"/>
      <c r="AB55" s="62"/>
      <c r="AC55" s="62"/>
      <c r="AD55" s="63"/>
      <c r="AE55" s="82" t="s">
        <v>147</v>
      </c>
      <c r="AF55" s="83"/>
      <c r="AG55" s="83"/>
      <c r="AH55" s="84"/>
      <c r="AI55" s="61" t="s">
        <v>6</v>
      </c>
      <c r="AJ55" s="62"/>
      <c r="AK55" s="62"/>
      <c r="AL55" s="62"/>
      <c r="AM55" s="63"/>
      <c r="AN55" s="61" t="s">
        <v>5</v>
      </c>
      <c r="AO55" s="62"/>
      <c r="AP55" s="62"/>
      <c r="AQ55" s="62"/>
      <c r="AR55" s="63"/>
      <c r="AS55" s="61" t="s">
        <v>4</v>
      </c>
      <c r="AT55" s="62"/>
      <c r="AU55" s="62"/>
      <c r="AV55" s="62"/>
      <c r="AW55" s="63"/>
      <c r="AX55" s="82" t="s">
        <v>147</v>
      </c>
      <c r="AY55" s="83"/>
      <c r="AZ55" s="83"/>
      <c r="BA55" s="84"/>
      <c r="BB55" s="61" t="s">
        <v>118</v>
      </c>
      <c r="BC55" s="62"/>
      <c r="BD55" s="62"/>
      <c r="BE55" s="62"/>
      <c r="BF55" s="63"/>
      <c r="BG55" s="61" t="s">
        <v>5</v>
      </c>
      <c r="BH55" s="62"/>
      <c r="BI55" s="62"/>
      <c r="BJ55" s="62"/>
      <c r="BK55" s="63"/>
      <c r="BL55" s="61" t="s">
        <v>4</v>
      </c>
      <c r="BM55" s="62"/>
      <c r="BN55" s="62"/>
      <c r="BO55" s="62"/>
      <c r="BP55" s="63"/>
      <c r="BQ55" s="82" t="s">
        <v>147</v>
      </c>
      <c r="BR55" s="83"/>
      <c r="BS55" s="83"/>
      <c r="BT55" s="84"/>
      <c r="BU55" s="46" t="s">
        <v>119</v>
      </c>
      <c r="BV55" s="46"/>
      <c r="BW55" s="46"/>
      <c r="BX55" s="46"/>
      <c r="BY55" s="46"/>
    </row>
    <row r="56" spans="1:79" ht="15" customHeight="1" x14ac:dyDescent="0.2">
      <c r="A56" s="61">
        <v>1</v>
      </c>
      <c r="B56" s="62"/>
      <c r="C56" s="62"/>
      <c r="D56" s="62"/>
      <c r="E56" s="63"/>
      <c r="F56" s="61">
        <v>2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3"/>
      <c r="U56" s="61">
        <v>3</v>
      </c>
      <c r="V56" s="62"/>
      <c r="W56" s="62"/>
      <c r="X56" s="62"/>
      <c r="Y56" s="63"/>
      <c r="Z56" s="61">
        <v>4</v>
      </c>
      <c r="AA56" s="62"/>
      <c r="AB56" s="62"/>
      <c r="AC56" s="62"/>
      <c r="AD56" s="63"/>
      <c r="AE56" s="61">
        <v>5</v>
      </c>
      <c r="AF56" s="62"/>
      <c r="AG56" s="62"/>
      <c r="AH56" s="63"/>
      <c r="AI56" s="61">
        <v>6</v>
      </c>
      <c r="AJ56" s="62"/>
      <c r="AK56" s="62"/>
      <c r="AL56" s="62"/>
      <c r="AM56" s="63"/>
      <c r="AN56" s="61">
        <v>7</v>
      </c>
      <c r="AO56" s="62"/>
      <c r="AP56" s="62"/>
      <c r="AQ56" s="62"/>
      <c r="AR56" s="63"/>
      <c r="AS56" s="61">
        <v>8</v>
      </c>
      <c r="AT56" s="62"/>
      <c r="AU56" s="62"/>
      <c r="AV56" s="62"/>
      <c r="AW56" s="63"/>
      <c r="AX56" s="61">
        <v>9</v>
      </c>
      <c r="AY56" s="62"/>
      <c r="AZ56" s="62"/>
      <c r="BA56" s="63"/>
      <c r="BB56" s="61">
        <v>10</v>
      </c>
      <c r="BC56" s="62"/>
      <c r="BD56" s="62"/>
      <c r="BE56" s="62"/>
      <c r="BF56" s="63"/>
      <c r="BG56" s="61">
        <v>11</v>
      </c>
      <c r="BH56" s="62"/>
      <c r="BI56" s="62"/>
      <c r="BJ56" s="62"/>
      <c r="BK56" s="63"/>
      <c r="BL56" s="61">
        <v>12</v>
      </c>
      <c r="BM56" s="62"/>
      <c r="BN56" s="62"/>
      <c r="BO56" s="62"/>
      <c r="BP56" s="63"/>
      <c r="BQ56" s="61">
        <v>13</v>
      </c>
      <c r="BR56" s="62"/>
      <c r="BS56" s="62"/>
      <c r="BT56" s="63"/>
      <c r="BU56" s="46">
        <v>14</v>
      </c>
      <c r="BV56" s="46"/>
      <c r="BW56" s="46"/>
      <c r="BX56" s="46"/>
      <c r="BY56" s="46"/>
    </row>
    <row r="57" spans="1:79" s="2" customFormat="1" ht="13.5" hidden="1" customHeight="1" x14ac:dyDescent="12.75">
      <c r="A57" s="64" t="s">
        <v>85</v>
      </c>
      <c r="B57" s="65"/>
      <c r="C57" s="65"/>
      <c r="D57" s="65"/>
      <c r="E57" s="66"/>
      <c r="F57" s="64" t="s">
        <v>78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64" t="s">
        <v>86</v>
      </c>
      <c r="V57" s="65"/>
      <c r="W57" s="65"/>
      <c r="X57" s="65"/>
      <c r="Y57" s="66"/>
      <c r="Z57" s="64" t="s">
        <v>87</v>
      </c>
      <c r="AA57" s="65"/>
      <c r="AB57" s="65"/>
      <c r="AC57" s="65"/>
      <c r="AD57" s="66"/>
      <c r="AE57" s="64" t="s">
        <v>113</v>
      </c>
      <c r="AF57" s="65"/>
      <c r="AG57" s="65"/>
      <c r="AH57" s="66"/>
      <c r="AI57" s="72" t="s">
        <v>215</v>
      </c>
      <c r="AJ57" s="73"/>
      <c r="AK57" s="73"/>
      <c r="AL57" s="73"/>
      <c r="AM57" s="74"/>
      <c r="AN57" s="64" t="s">
        <v>88</v>
      </c>
      <c r="AO57" s="65"/>
      <c r="AP57" s="65"/>
      <c r="AQ57" s="65"/>
      <c r="AR57" s="66"/>
      <c r="AS57" s="64" t="s">
        <v>89</v>
      </c>
      <c r="AT57" s="65"/>
      <c r="AU57" s="65"/>
      <c r="AV57" s="65"/>
      <c r="AW57" s="66"/>
      <c r="AX57" s="64" t="s">
        <v>114</v>
      </c>
      <c r="AY57" s="65"/>
      <c r="AZ57" s="65"/>
      <c r="BA57" s="66"/>
      <c r="BB57" s="72" t="s">
        <v>215</v>
      </c>
      <c r="BC57" s="73"/>
      <c r="BD57" s="73"/>
      <c r="BE57" s="73"/>
      <c r="BF57" s="74"/>
      <c r="BG57" s="64" t="s">
        <v>79</v>
      </c>
      <c r="BH57" s="65"/>
      <c r="BI57" s="65"/>
      <c r="BJ57" s="65"/>
      <c r="BK57" s="66"/>
      <c r="BL57" s="64" t="s">
        <v>80</v>
      </c>
      <c r="BM57" s="65"/>
      <c r="BN57" s="65"/>
      <c r="BO57" s="65"/>
      <c r="BP57" s="66"/>
      <c r="BQ57" s="64" t="s">
        <v>115</v>
      </c>
      <c r="BR57" s="65"/>
      <c r="BS57" s="65"/>
      <c r="BT57" s="66"/>
      <c r="BU57" s="75" t="s">
        <v>215</v>
      </c>
      <c r="BV57" s="75"/>
      <c r="BW57" s="75"/>
      <c r="BX57" s="75"/>
      <c r="BY57" s="75"/>
      <c r="CA57" t="s">
        <v>35</v>
      </c>
    </row>
    <row r="58" spans="1:79" s="9" customFormat="1" ht="12.75" customHeight="1" x14ac:dyDescent="0.2">
      <c r="A58" s="127"/>
      <c r="B58" s="128"/>
      <c r="C58" s="128"/>
      <c r="D58" s="128"/>
      <c r="E58" s="130"/>
      <c r="F58" s="127" t="s">
        <v>179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0"/>
      <c r="U58" s="166"/>
      <c r="V58" s="167"/>
      <c r="W58" s="167"/>
      <c r="X58" s="167"/>
      <c r="Y58" s="168"/>
      <c r="Z58" s="166"/>
      <c r="AA58" s="167"/>
      <c r="AB58" s="167"/>
      <c r="AC58" s="167"/>
      <c r="AD58" s="168"/>
      <c r="AE58" s="166"/>
      <c r="AF58" s="167"/>
      <c r="AG58" s="167"/>
      <c r="AH58" s="168"/>
      <c r="AI58" s="166">
        <f>IF(ISNUMBER(U58),U58,0)+IF(ISNUMBER(Z58),Z58,0)</f>
        <v>0</v>
      </c>
      <c r="AJ58" s="167"/>
      <c r="AK58" s="167"/>
      <c r="AL58" s="167"/>
      <c r="AM58" s="168"/>
      <c r="AN58" s="166"/>
      <c r="AO58" s="167"/>
      <c r="AP58" s="167"/>
      <c r="AQ58" s="167"/>
      <c r="AR58" s="168"/>
      <c r="AS58" s="166"/>
      <c r="AT58" s="167"/>
      <c r="AU58" s="167"/>
      <c r="AV58" s="167"/>
      <c r="AW58" s="168"/>
      <c r="AX58" s="166"/>
      <c r="AY58" s="167"/>
      <c r="AZ58" s="167"/>
      <c r="BA58" s="168"/>
      <c r="BB58" s="166">
        <f>IF(ISNUMBER(AN58),AN58,0)+IF(ISNUMBER(AS58),AS58,0)</f>
        <v>0</v>
      </c>
      <c r="BC58" s="167"/>
      <c r="BD58" s="167"/>
      <c r="BE58" s="167"/>
      <c r="BF58" s="168"/>
      <c r="BG58" s="166"/>
      <c r="BH58" s="167"/>
      <c r="BI58" s="167"/>
      <c r="BJ58" s="167"/>
      <c r="BK58" s="168"/>
      <c r="BL58" s="166"/>
      <c r="BM58" s="167"/>
      <c r="BN58" s="167"/>
      <c r="BO58" s="167"/>
      <c r="BP58" s="168"/>
      <c r="BQ58" s="166"/>
      <c r="BR58" s="167"/>
      <c r="BS58" s="167"/>
      <c r="BT58" s="168"/>
      <c r="BU58" s="166">
        <f>IF(ISNUMBER(BG58),BG58,0)+IF(ISNUMBER(BL58),BL58,0)</f>
        <v>0</v>
      </c>
      <c r="BV58" s="167"/>
      <c r="BW58" s="167"/>
      <c r="BX58" s="167"/>
      <c r="BY58" s="168"/>
      <c r="CA58" s="9" t="s">
        <v>36</v>
      </c>
    </row>
    <row r="60" spans="1:79" ht="14.25" customHeight="1" x14ac:dyDescent="0.2">
      <c r="A60" s="48" t="s">
        <v>436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</row>
    <row r="61" spans="1:79" ht="15" customHeight="1" x14ac:dyDescent="0.2">
      <c r="A61" s="69" t="s">
        <v>355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</row>
    <row r="62" spans="1:79" ht="23.1" customHeight="1" x14ac:dyDescent="0.2">
      <c r="A62" s="87" t="s">
        <v>149</v>
      </c>
      <c r="B62" s="88"/>
      <c r="C62" s="88"/>
      <c r="D62" s="89"/>
      <c r="E62" s="76" t="s">
        <v>20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8"/>
      <c r="X62" s="61" t="s">
        <v>359</v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3"/>
      <c r="AR62" s="46" t="s">
        <v>361</v>
      </c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79" ht="48.75" customHeight="1" x14ac:dyDescent="0.2">
      <c r="A63" s="90"/>
      <c r="B63" s="91"/>
      <c r="C63" s="91"/>
      <c r="D63" s="92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1"/>
      <c r="X63" s="76" t="s">
        <v>5</v>
      </c>
      <c r="Y63" s="77"/>
      <c r="Z63" s="77"/>
      <c r="AA63" s="77"/>
      <c r="AB63" s="78"/>
      <c r="AC63" s="76" t="s">
        <v>4</v>
      </c>
      <c r="AD63" s="77"/>
      <c r="AE63" s="77"/>
      <c r="AF63" s="77"/>
      <c r="AG63" s="78"/>
      <c r="AH63" s="82" t="s">
        <v>147</v>
      </c>
      <c r="AI63" s="83"/>
      <c r="AJ63" s="83"/>
      <c r="AK63" s="83"/>
      <c r="AL63" s="84"/>
      <c r="AM63" s="61" t="s">
        <v>6</v>
      </c>
      <c r="AN63" s="62"/>
      <c r="AO63" s="62"/>
      <c r="AP63" s="62"/>
      <c r="AQ63" s="63"/>
      <c r="AR63" s="61" t="s">
        <v>5</v>
      </c>
      <c r="AS63" s="62"/>
      <c r="AT63" s="62"/>
      <c r="AU63" s="62"/>
      <c r="AV63" s="63"/>
      <c r="AW63" s="61" t="s">
        <v>4</v>
      </c>
      <c r="AX63" s="62"/>
      <c r="AY63" s="62"/>
      <c r="AZ63" s="62"/>
      <c r="BA63" s="63"/>
      <c r="BB63" s="82" t="s">
        <v>147</v>
      </c>
      <c r="BC63" s="83"/>
      <c r="BD63" s="83"/>
      <c r="BE63" s="83"/>
      <c r="BF63" s="84"/>
      <c r="BG63" s="61" t="s">
        <v>118</v>
      </c>
      <c r="BH63" s="62"/>
      <c r="BI63" s="62"/>
      <c r="BJ63" s="62"/>
      <c r="BK63" s="63"/>
    </row>
    <row r="64" spans="1:79" ht="12.75" customHeight="1" x14ac:dyDescent="0.2">
      <c r="A64" s="61">
        <v>1</v>
      </c>
      <c r="B64" s="62"/>
      <c r="C64" s="62"/>
      <c r="D64" s="63"/>
      <c r="E64" s="61">
        <v>2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3"/>
      <c r="X64" s="61">
        <v>3</v>
      </c>
      <c r="Y64" s="62"/>
      <c r="Z64" s="62"/>
      <c r="AA64" s="62"/>
      <c r="AB64" s="63"/>
      <c r="AC64" s="61">
        <v>4</v>
      </c>
      <c r="AD64" s="62"/>
      <c r="AE64" s="62"/>
      <c r="AF64" s="62"/>
      <c r="AG64" s="63"/>
      <c r="AH64" s="61">
        <v>5</v>
      </c>
      <c r="AI64" s="62"/>
      <c r="AJ64" s="62"/>
      <c r="AK64" s="62"/>
      <c r="AL64" s="63"/>
      <c r="AM64" s="61">
        <v>6</v>
      </c>
      <c r="AN64" s="62"/>
      <c r="AO64" s="62"/>
      <c r="AP64" s="62"/>
      <c r="AQ64" s="63"/>
      <c r="AR64" s="61">
        <v>7</v>
      </c>
      <c r="AS64" s="62"/>
      <c r="AT64" s="62"/>
      <c r="AU64" s="62"/>
      <c r="AV64" s="63"/>
      <c r="AW64" s="61">
        <v>8</v>
      </c>
      <c r="AX64" s="62"/>
      <c r="AY64" s="62"/>
      <c r="AZ64" s="62"/>
      <c r="BA64" s="63"/>
      <c r="BB64" s="61">
        <v>9</v>
      </c>
      <c r="BC64" s="62"/>
      <c r="BD64" s="62"/>
      <c r="BE64" s="62"/>
      <c r="BF64" s="63"/>
      <c r="BG64" s="61">
        <v>10</v>
      </c>
      <c r="BH64" s="62"/>
      <c r="BI64" s="62"/>
      <c r="BJ64" s="62"/>
      <c r="BK64" s="63"/>
    </row>
    <row r="65" spans="1:79" s="2" customFormat="1" ht="12.75" hidden="1" customHeight="1" x14ac:dyDescent="0.2">
      <c r="A65" s="64" t="s">
        <v>85</v>
      </c>
      <c r="B65" s="65"/>
      <c r="C65" s="65"/>
      <c r="D65" s="66"/>
      <c r="E65" s="64" t="s">
        <v>78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94" t="s">
        <v>81</v>
      </c>
      <c r="Y65" s="95"/>
      <c r="Z65" s="95"/>
      <c r="AA65" s="95"/>
      <c r="AB65" s="96"/>
      <c r="AC65" s="94" t="s">
        <v>82</v>
      </c>
      <c r="AD65" s="95"/>
      <c r="AE65" s="95"/>
      <c r="AF65" s="95"/>
      <c r="AG65" s="96"/>
      <c r="AH65" s="64" t="s">
        <v>116</v>
      </c>
      <c r="AI65" s="65"/>
      <c r="AJ65" s="65"/>
      <c r="AK65" s="65"/>
      <c r="AL65" s="66"/>
      <c r="AM65" s="72" t="s">
        <v>216</v>
      </c>
      <c r="AN65" s="73"/>
      <c r="AO65" s="73"/>
      <c r="AP65" s="73"/>
      <c r="AQ65" s="74"/>
      <c r="AR65" s="64" t="s">
        <v>83</v>
      </c>
      <c r="AS65" s="65"/>
      <c r="AT65" s="65"/>
      <c r="AU65" s="65"/>
      <c r="AV65" s="66"/>
      <c r="AW65" s="64" t="s">
        <v>84</v>
      </c>
      <c r="AX65" s="65"/>
      <c r="AY65" s="65"/>
      <c r="AZ65" s="65"/>
      <c r="BA65" s="66"/>
      <c r="BB65" s="64" t="s">
        <v>117</v>
      </c>
      <c r="BC65" s="65"/>
      <c r="BD65" s="65"/>
      <c r="BE65" s="65"/>
      <c r="BF65" s="66"/>
      <c r="BG65" s="72" t="s">
        <v>216</v>
      </c>
      <c r="BH65" s="73"/>
      <c r="BI65" s="73"/>
      <c r="BJ65" s="73"/>
      <c r="BK65" s="74"/>
      <c r="CA65" t="s">
        <v>37</v>
      </c>
    </row>
    <row r="66" spans="1:79" s="9" customFormat="1" ht="12.75" customHeight="1" x14ac:dyDescent="0.2">
      <c r="A66" s="127"/>
      <c r="B66" s="128"/>
      <c r="C66" s="128"/>
      <c r="D66" s="130"/>
      <c r="E66" s="127" t="s">
        <v>179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30"/>
      <c r="X66" s="166"/>
      <c r="Y66" s="167"/>
      <c r="Z66" s="167"/>
      <c r="AA66" s="167"/>
      <c r="AB66" s="168"/>
      <c r="AC66" s="166"/>
      <c r="AD66" s="167"/>
      <c r="AE66" s="167"/>
      <c r="AF66" s="167"/>
      <c r="AG66" s="168"/>
      <c r="AH66" s="166"/>
      <c r="AI66" s="167"/>
      <c r="AJ66" s="167"/>
      <c r="AK66" s="167"/>
      <c r="AL66" s="168"/>
      <c r="AM66" s="166">
        <f>IF(ISNUMBER(X66),X66,0)+IF(ISNUMBER(AC66),AC66,0)</f>
        <v>0</v>
      </c>
      <c r="AN66" s="167"/>
      <c r="AO66" s="167"/>
      <c r="AP66" s="167"/>
      <c r="AQ66" s="168"/>
      <c r="AR66" s="166"/>
      <c r="AS66" s="167"/>
      <c r="AT66" s="167"/>
      <c r="AU66" s="167"/>
      <c r="AV66" s="168"/>
      <c r="AW66" s="166"/>
      <c r="AX66" s="167"/>
      <c r="AY66" s="167"/>
      <c r="AZ66" s="167"/>
      <c r="BA66" s="168"/>
      <c r="BB66" s="166"/>
      <c r="BC66" s="167"/>
      <c r="BD66" s="167"/>
      <c r="BE66" s="167"/>
      <c r="BF66" s="168"/>
      <c r="BG66" s="165">
        <f>IF(ISNUMBER(AR66),AR66,0)+IF(ISNUMBER(AW66),AW66,0)</f>
        <v>0</v>
      </c>
      <c r="BH66" s="165"/>
      <c r="BI66" s="165"/>
      <c r="BJ66" s="165"/>
      <c r="BK66" s="165"/>
      <c r="CA66" s="9" t="s">
        <v>38</v>
      </c>
    </row>
    <row r="68" spans="1:79" ht="14.25" customHeight="1" x14ac:dyDescent="0.2">
      <c r="A68" s="48" t="s">
        <v>437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5" customHeight="1" x14ac:dyDescent="0.2">
      <c r="A69" s="69" t="s">
        <v>355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</row>
    <row r="70" spans="1:79" ht="23.1" customHeight="1" x14ac:dyDescent="0.2">
      <c r="A70" s="87" t="s">
        <v>150</v>
      </c>
      <c r="B70" s="88"/>
      <c r="C70" s="88"/>
      <c r="D70" s="88"/>
      <c r="E70" s="89"/>
      <c r="F70" s="76" t="s">
        <v>20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8"/>
      <c r="X70" s="46" t="s">
        <v>359</v>
      </c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61" t="s">
        <v>361</v>
      </c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3"/>
    </row>
    <row r="71" spans="1:79" ht="53.25" customHeight="1" x14ac:dyDescent="0.2">
      <c r="A71" s="90"/>
      <c r="B71" s="91"/>
      <c r="C71" s="91"/>
      <c r="D71" s="91"/>
      <c r="E71" s="92"/>
      <c r="F71" s="7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1"/>
      <c r="X71" s="61" t="s">
        <v>5</v>
      </c>
      <c r="Y71" s="62"/>
      <c r="Z71" s="62"/>
      <c r="AA71" s="62"/>
      <c r="AB71" s="63"/>
      <c r="AC71" s="61" t="s">
        <v>4</v>
      </c>
      <c r="AD71" s="62"/>
      <c r="AE71" s="62"/>
      <c r="AF71" s="62"/>
      <c r="AG71" s="63"/>
      <c r="AH71" s="82" t="s">
        <v>147</v>
      </c>
      <c r="AI71" s="83"/>
      <c r="AJ71" s="83"/>
      <c r="AK71" s="83"/>
      <c r="AL71" s="84"/>
      <c r="AM71" s="61" t="s">
        <v>6</v>
      </c>
      <c r="AN71" s="62"/>
      <c r="AO71" s="62"/>
      <c r="AP71" s="62"/>
      <c r="AQ71" s="63"/>
      <c r="AR71" s="61" t="s">
        <v>5</v>
      </c>
      <c r="AS71" s="62"/>
      <c r="AT71" s="62"/>
      <c r="AU71" s="62"/>
      <c r="AV71" s="63"/>
      <c r="AW71" s="61" t="s">
        <v>4</v>
      </c>
      <c r="AX71" s="62"/>
      <c r="AY71" s="62"/>
      <c r="AZ71" s="62"/>
      <c r="BA71" s="63"/>
      <c r="BB71" s="100" t="s">
        <v>147</v>
      </c>
      <c r="BC71" s="100"/>
      <c r="BD71" s="100"/>
      <c r="BE71" s="100"/>
      <c r="BF71" s="100"/>
      <c r="BG71" s="61" t="s">
        <v>118</v>
      </c>
      <c r="BH71" s="62"/>
      <c r="BI71" s="62"/>
      <c r="BJ71" s="62"/>
      <c r="BK71" s="63"/>
    </row>
    <row r="72" spans="1:79" ht="15" customHeight="1" x14ac:dyDescent="0.2">
      <c r="A72" s="61">
        <v>1</v>
      </c>
      <c r="B72" s="62"/>
      <c r="C72" s="62"/>
      <c r="D72" s="62"/>
      <c r="E72" s="63"/>
      <c r="F72" s="61">
        <v>2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1">
        <v>3</v>
      </c>
      <c r="Y72" s="62"/>
      <c r="Z72" s="62"/>
      <c r="AA72" s="62"/>
      <c r="AB72" s="63"/>
      <c r="AC72" s="61">
        <v>4</v>
      </c>
      <c r="AD72" s="62"/>
      <c r="AE72" s="62"/>
      <c r="AF72" s="62"/>
      <c r="AG72" s="63"/>
      <c r="AH72" s="61">
        <v>5</v>
      </c>
      <c r="AI72" s="62"/>
      <c r="AJ72" s="62"/>
      <c r="AK72" s="62"/>
      <c r="AL72" s="63"/>
      <c r="AM72" s="61">
        <v>6</v>
      </c>
      <c r="AN72" s="62"/>
      <c r="AO72" s="62"/>
      <c r="AP72" s="62"/>
      <c r="AQ72" s="63"/>
      <c r="AR72" s="61">
        <v>7</v>
      </c>
      <c r="AS72" s="62"/>
      <c r="AT72" s="62"/>
      <c r="AU72" s="62"/>
      <c r="AV72" s="63"/>
      <c r="AW72" s="61">
        <v>8</v>
      </c>
      <c r="AX72" s="62"/>
      <c r="AY72" s="62"/>
      <c r="AZ72" s="62"/>
      <c r="BA72" s="63"/>
      <c r="BB72" s="61">
        <v>9</v>
      </c>
      <c r="BC72" s="62"/>
      <c r="BD72" s="62"/>
      <c r="BE72" s="62"/>
      <c r="BF72" s="63"/>
      <c r="BG72" s="61">
        <v>10</v>
      </c>
      <c r="BH72" s="62"/>
      <c r="BI72" s="62"/>
      <c r="BJ72" s="62"/>
      <c r="BK72" s="63"/>
    </row>
    <row r="73" spans="1:79" s="2" customFormat="1" ht="15" hidden="1" customHeight="1" x14ac:dyDescent="12.75">
      <c r="A73" s="64" t="s">
        <v>85</v>
      </c>
      <c r="B73" s="65"/>
      <c r="C73" s="65"/>
      <c r="D73" s="65"/>
      <c r="E73" s="66"/>
      <c r="F73" s="64" t="s">
        <v>78</v>
      </c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4" t="s">
        <v>81</v>
      </c>
      <c r="Y73" s="65"/>
      <c r="Z73" s="65"/>
      <c r="AA73" s="65"/>
      <c r="AB73" s="66"/>
      <c r="AC73" s="64" t="s">
        <v>82</v>
      </c>
      <c r="AD73" s="65"/>
      <c r="AE73" s="65"/>
      <c r="AF73" s="65"/>
      <c r="AG73" s="66"/>
      <c r="AH73" s="64" t="s">
        <v>116</v>
      </c>
      <c r="AI73" s="65"/>
      <c r="AJ73" s="65"/>
      <c r="AK73" s="65"/>
      <c r="AL73" s="66"/>
      <c r="AM73" s="72" t="s">
        <v>216</v>
      </c>
      <c r="AN73" s="73"/>
      <c r="AO73" s="73"/>
      <c r="AP73" s="73"/>
      <c r="AQ73" s="74"/>
      <c r="AR73" s="64" t="s">
        <v>83</v>
      </c>
      <c r="AS73" s="65"/>
      <c r="AT73" s="65"/>
      <c r="AU73" s="65"/>
      <c r="AV73" s="66"/>
      <c r="AW73" s="64" t="s">
        <v>84</v>
      </c>
      <c r="AX73" s="65"/>
      <c r="AY73" s="65"/>
      <c r="AZ73" s="65"/>
      <c r="BA73" s="66"/>
      <c r="BB73" s="64" t="s">
        <v>117</v>
      </c>
      <c r="BC73" s="65"/>
      <c r="BD73" s="65"/>
      <c r="BE73" s="65"/>
      <c r="BF73" s="66"/>
      <c r="BG73" s="72" t="s">
        <v>216</v>
      </c>
      <c r="BH73" s="73"/>
      <c r="BI73" s="73"/>
      <c r="BJ73" s="73"/>
      <c r="BK73" s="74"/>
      <c r="CA73" t="s">
        <v>39</v>
      </c>
    </row>
    <row r="74" spans="1:79" s="9" customFormat="1" ht="12.75" customHeight="1" x14ac:dyDescent="0.2">
      <c r="A74" s="127"/>
      <c r="B74" s="128"/>
      <c r="C74" s="128"/>
      <c r="D74" s="128"/>
      <c r="E74" s="130"/>
      <c r="F74" s="127" t="s">
        <v>179</v>
      </c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30"/>
      <c r="X74" s="169"/>
      <c r="Y74" s="170"/>
      <c r="Z74" s="170"/>
      <c r="AA74" s="170"/>
      <c r="AB74" s="171"/>
      <c r="AC74" s="169"/>
      <c r="AD74" s="170"/>
      <c r="AE74" s="170"/>
      <c r="AF74" s="170"/>
      <c r="AG74" s="171"/>
      <c r="AH74" s="165"/>
      <c r="AI74" s="165"/>
      <c r="AJ74" s="165"/>
      <c r="AK74" s="165"/>
      <c r="AL74" s="165"/>
      <c r="AM74" s="165">
        <f>IF(ISNUMBER(X74),X74,0)+IF(ISNUMBER(AC74),AC74,0)</f>
        <v>0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>
        <f>IF(ISNUMBER(AR74),AR74,0)+IF(ISNUMBER(AW74),AW74,0)</f>
        <v>0</v>
      </c>
      <c r="BH74" s="165"/>
      <c r="BI74" s="165"/>
      <c r="BJ74" s="165"/>
      <c r="BK74" s="165"/>
      <c r="CA74" s="9" t="s">
        <v>40</v>
      </c>
    </row>
    <row r="77" spans="1:79" ht="14.25" customHeight="1" x14ac:dyDescent="0.2">
      <c r="A77" s="48" t="s">
        <v>151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14.25" customHeight="1" x14ac:dyDescent="0.2">
      <c r="A78" s="48" t="s">
        <v>425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</row>
    <row r="79" spans="1:79" ht="15" customHeight="1" x14ac:dyDescent="0.2">
      <c r="A79" s="69" t="s">
        <v>355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</row>
    <row r="80" spans="1:79" ht="23.1" customHeight="1" x14ac:dyDescent="0.2">
      <c r="A80" s="76" t="s">
        <v>7</v>
      </c>
      <c r="B80" s="77"/>
      <c r="C80" s="77"/>
      <c r="D80" s="76" t="s">
        <v>152</v>
      </c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8"/>
      <c r="U80" s="61" t="s">
        <v>356</v>
      </c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3"/>
      <c r="AN80" s="61" t="s">
        <v>357</v>
      </c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3"/>
      <c r="BG80" s="46" t="s">
        <v>358</v>
      </c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</row>
    <row r="81" spans="1:79" ht="52.5" customHeight="1" x14ac:dyDescent="0.2">
      <c r="A81" s="79"/>
      <c r="B81" s="80"/>
      <c r="C81" s="80"/>
      <c r="D81" s="79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61" t="s">
        <v>5</v>
      </c>
      <c r="V81" s="62"/>
      <c r="W81" s="62"/>
      <c r="X81" s="62"/>
      <c r="Y81" s="63"/>
      <c r="Z81" s="61" t="s">
        <v>4</v>
      </c>
      <c r="AA81" s="62"/>
      <c r="AB81" s="62"/>
      <c r="AC81" s="62"/>
      <c r="AD81" s="63"/>
      <c r="AE81" s="82" t="s">
        <v>147</v>
      </c>
      <c r="AF81" s="83"/>
      <c r="AG81" s="83"/>
      <c r="AH81" s="84"/>
      <c r="AI81" s="61" t="s">
        <v>6</v>
      </c>
      <c r="AJ81" s="62"/>
      <c r="AK81" s="62"/>
      <c r="AL81" s="62"/>
      <c r="AM81" s="63"/>
      <c r="AN81" s="61" t="s">
        <v>5</v>
      </c>
      <c r="AO81" s="62"/>
      <c r="AP81" s="62"/>
      <c r="AQ81" s="62"/>
      <c r="AR81" s="63"/>
      <c r="AS81" s="61" t="s">
        <v>4</v>
      </c>
      <c r="AT81" s="62"/>
      <c r="AU81" s="62"/>
      <c r="AV81" s="62"/>
      <c r="AW81" s="63"/>
      <c r="AX81" s="82" t="s">
        <v>147</v>
      </c>
      <c r="AY81" s="83"/>
      <c r="AZ81" s="83"/>
      <c r="BA81" s="84"/>
      <c r="BB81" s="61" t="s">
        <v>118</v>
      </c>
      <c r="BC81" s="62"/>
      <c r="BD81" s="62"/>
      <c r="BE81" s="62"/>
      <c r="BF81" s="63"/>
      <c r="BG81" s="61" t="s">
        <v>5</v>
      </c>
      <c r="BH81" s="62"/>
      <c r="BI81" s="62"/>
      <c r="BJ81" s="62"/>
      <c r="BK81" s="63"/>
      <c r="BL81" s="46" t="s">
        <v>4</v>
      </c>
      <c r="BM81" s="46"/>
      <c r="BN81" s="46"/>
      <c r="BO81" s="46"/>
      <c r="BP81" s="46"/>
      <c r="BQ81" s="100" t="s">
        <v>147</v>
      </c>
      <c r="BR81" s="100"/>
      <c r="BS81" s="100"/>
      <c r="BT81" s="100"/>
      <c r="BU81" s="61" t="s">
        <v>119</v>
      </c>
      <c r="BV81" s="62"/>
      <c r="BW81" s="62"/>
      <c r="BX81" s="62"/>
      <c r="BY81" s="63"/>
    </row>
    <row r="82" spans="1:79" ht="15" customHeight="1" x14ac:dyDescent="0.2">
      <c r="A82" s="61">
        <v>1</v>
      </c>
      <c r="B82" s="62"/>
      <c r="C82" s="62"/>
      <c r="D82" s="61">
        <v>2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61">
        <v>3</v>
      </c>
      <c r="V82" s="62"/>
      <c r="W82" s="62"/>
      <c r="X82" s="62"/>
      <c r="Y82" s="63"/>
      <c r="Z82" s="61">
        <v>4</v>
      </c>
      <c r="AA82" s="62"/>
      <c r="AB82" s="62"/>
      <c r="AC82" s="62"/>
      <c r="AD82" s="63"/>
      <c r="AE82" s="61">
        <v>5</v>
      </c>
      <c r="AF82" s="62"/>
      <c r="AG82" s="62"/>
      <c r="AH82" s="63"/>
      <c r="AI82" s="61">
        <v>6</v>
      </c>
      <c r="AJ82" s="62"/>
      <c r="AK82" s="62"/>
      <c r="AL82" s="62"/>
      <c r="AM82" s="63"/>
      <c r="AN82" s="61">
        <v>7</v>
      </c>
      <c r="AO82" s="62"/>
      <c r="AP82" s="62"/>
      <c r="AQ82" s="62"/>
      <c r="AR82" s="63"/>
      <c r="AS82" s="61">
        <v>8</v>
      </c>
      <c r="AT82" s="62"/>
      <c r="AU82" s="62"/>
      <c r="AV82" s="62"/>
      <c r="AW82" s="63"/>
      <c r="AX82" s="46">
        <v>9</v>
      </c>
      <c r="AY82" s="46"/>
      <c r="AZ82" s="46"/>
      <c r="BA82" s="46"/>
      <c r="BB82" s="61">
        <v>10</v>
      </c>
      <c r="BC82" s="62"/>
      <c r="BD82" s="62"/>
      <c r="BE82" s="62"/>
      <c r="BF82" s="63"/>
      <c r="BG82" s="61">
        <v>11</v>
      </c>
      <c r="BH82" s="62"/>
      <c r="BI82" s="62"/>
      <c r="BJ82" s="62"/>
      <c r="BK82" s="63"/>
      <c r="BL82" s="46">
        <v>12</v>
      </c>
      <c r="BM82" s="46"/>
      <c r="BN82" s="46"/>
      <c r="BO82" s="46"/>
      <c r="BP82" s="46"/>
      <c r="BQ82" s="61">
        <v>13</v>
      </c>
      <c r="BR82" s="62"/>
      <c r="BS82" s="62"/>
      <c r="BT82" s="63"/>
      <c r="BU82" s="61">
        <v>14</v>
      </c>
      <c r="BV82" s="62"/>
      <c r="BW82" s="62"/>
      <c r="BX82" s="62"/>
      <c r="BY82" s="63"/>
    </row>
    <row r="83" spans="1:79" s="2" customFormat="1" ht="14.25" hidden="1" customHeight="1" x14ac:dyDescent="12.75">
      <c r="A83" s="64" t="s">
        <v>90</v>
      </c>
      <c r="B83" s="65"/>
      <c r="C83" s="65"/>
      <c r="D83" s="64" t="s">
        <v>78</v>
      </c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6"/>
      <c r="U83" s="44" t="s">
        <v>86</v>
      </c>
      <c r="V83" s="44"/>
      <c r="W83" s="44"/>
      <c r="X83" s="44"/>
      <c r="Y83" s="44"/>
      <c r="Z83" s="44" t="s">
        <v>87</v>
      </c>
      <c r="AA83" s="44"/>
      <c r="AB83" s="44"/>
      <c r="AC83" s="44"/>
      <c r="AD83" s="44"/>
      <c r="AE83" s="44" t="s">
        <v>113</v>
      </c>
      <c r="AF83" s="44"/>
      <c r="AG83" s="44"/>
      <c r="AH83" s="44"/>
      <c r="AI83" s="75" t="s">
        <v>215</v>
      </c>
      <c r="AJ83" s="75"/>
      <c r="AK83" s="75"/>
      <c r="AL83" s="75"/>
      <c r="AM83" s="75"/>
      <c r="AN83" s="44" t="s">
        <v>88</v>
      </c>
      <c r="AO83" s="44"/>
      <c r="AP83" s="44"/>
      <c r="AQ83" s="44"/>
      <c r="AR83" s="44"/>
      <c r="AS83" s="44" t="s">
        <v>89</v>
      </c>
      <c r="AT83" s="44"/>
      <c r="AU83" s="44"/>
      <c r="AV83" s="44"/>
      <c r="AW83" s="44"/>
      <c r="AX83" s="44" t="s">
        <v>114</v>
      </c>
      <c r="AY83" s="44"/>
      <c r="AZ83" s="44"/>
      <c r="BA83" s="44"/>
      <c r="BB83" s="75" t="s">
        <v>215</v>
      </c>
      <c r="BC83" s="75"/>
      <c r="BD83" s="75"/>
      <c r="BE83" s="75"/>
      <c r="BF83" s="75"/>
      <c r="BG83" s="44" t="s">
        <v>79</v>
      </c>
      <c r="BH83" s="44"/>
      <c r="BI83" s="44"/>
      <c r="BJ83" s="44"/>
      <c r="BK83" s="44"/>
      <c r="BL83" s="44" t="s">
        <v>80</v>
      </c>
      <c r="BM83" s="44"/>
      <c r="BN83" s="44"/>
      <c r="BO83" s="44"/>
      <c r="BP83" s="44"/>
      <c r="BQ83" s="44" t="s">
        <v>115</v>
      </c>
      <c r="BR83" s="44"/>
      <c r="BS83" s="44"/>
      <c r="BT83" s="44"/>
      <c r="BU83" s="75" t="s">
        <v>215</v>
      </c>
      <c r="BV83" s="75"/>
      <c r="BW83" s="75"/>
      <c r="BX83" s="75"/>
      <c r="BY83" s="75"/>
      <c r="CA83" t="s">
        <v>41</v>
      </c>
    </row>
    <row r="84" spans="1:79" s="138" customFormat="1" ht="25.5" customHeight="1" x14ac:dyDescent="0.2">
      <c r="A84" s="158">
        <v>1</v>
      </c>
      <c r="B84" s="159"/>
      <c r="C84" s="159"/>
      <c r="D84" s="132" t="s">
        <v>668</v>
      </c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4"/>
      <c r="U84" s="162">
        <v>0</v>
      </c>
      <c r="V84" s="163"/>
      <c r="W84" s="163"/>
      <c r="X84" s="163"/>
      <c r="Y84" s="164"/>
      <c r="Z84" s="162">
        <v>0</v>
      </c>
      <c r="AA84" s="163"/>
      <c r="AB84" s="163"/>
      <c r="AC84" s="163"/>
      <c r="AD84" s="164"/>
      <c r="AE84" s="162">
        <v>0</v>
      </c>
      <c r="AF84" s="163"/>
      <c r="AG84" s="163"/>
      <c r="AH84" s="164"/>
      <c r="AI84" s="162">
        <f>IF(ISNUMBER(U84),U84,0)+IF(ISNUMBER(Z84),Z84,0)</f>
        <v>0</v>
      </c>
      <c r="AJ84" s="163"/>
      <c r="AK84" s="163"/>
      <c r="AL84" s="163"/>
      <c r="AM84" s="164"/>
      <c r="AN84" s="162">
        <v>0</v>
      </c>
      <c r="AO84" s="163"/>
      <c r="AP84" s="163"/>
      <c r="AQ84" s="163"/>
      <c r="AR84" s="164"/>
      <c r="AS84" s="162">
        <v>0</v>
      </c>
      <c r="AT84" s="163"/>
      <c r="AU84" s="163"/>
      <c r="AV84" s="163"/>
      <c r="AW84" s="164"/>
      <c r="AX84" s="162">
        <v>0</v>
      </c>
      <c r="AY84" s="163"/>
      <c r="AZ84" s="163"/>
      <c r="BA84" s="164"/>
      <c r="BB84" s="162">
        <f>IF(ISNUMBER(AN84),AN84,0)+IF(ISNUMBER(AS84),AS84,0)</f>
        <v>0</v>
      </c>
      <c r="BC84" s="163"/>
      <c r="BD84" s="163"/>
      <c r="BE84" s="163"/>
      <c r="BF84" s="164"/>
      <c r="BG84" s="162">
        <v>40000</v>
      </c>
      <c r="BH84" s="163"/>
      <c r="BI84" s="163"/>
      <c r="BJ84" s="163"/>
      <c r="BK84" s="164"/>
      <c r="BL84" s="162">
        <v>0</v>
      </c>
      <c r="BM84" s="163"/>
      <c r="BN84" s="163"/>
      <c r="BO84" s="163"/>
      <c r="BP84" s="164"/>
      <c r="BQ84" s="162">
        <v>0</v>
      </c>
      <c r="BR84" s="163"/>
      <c r="BS84" s="163"/>
      <c r="BT84" s="164"/>
      <c r="BU84" s="162">
        <f>IF(ISNUMBER(BG84),BG84,0)+IF(ISNUMBER(BL84),BL84,0)</f>
        <v>40000</v>
      </c>
      <c r="BV84" s="163"/>
      <c r="BW84" s="163"/>
      <c r="BX84" s="163"/>
      <c r="BY84" s="164"/>
      <c r="CA84" s="138" t="s">
        <v>42</v>
      </c>
    </row>
    <row r="85" spans="1:79" s="9" customFormat="1" ht="12.75" customHeight="1" x14ac:dyDescent="0.2">
      <c r="A85" s="127"/>
      <c r="B85" s="128"/>
      <c r="C85" s="128"/>
      <c r="D85" s="139" t="s">
        <v>179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1"/>
      <c r="U85" s="166">
        <v>0</v>
      </c>
      <c r="V85" s="167"/>
      <c r="W85" s="167"/>
      <c r="X85" s="167"/>
      <c r="Y85" s="168"/>
      <c r="Z85" s="166">
        <v>0</v>
      </c>
      <c r="AA85" s="167"/>
      <c r="AB85" s="167"/>
      <c r="AC85" s="167"/>
      <c r="AD85" s="168"/>
      <c r="AE85" s="166">
        <v>0</v>
      </c>
      <c r="AF85" s="167"/>
      <c r="AG85" s="167"/>
      <c r="AH85" s="168"/>
      <c r="AI85" s="166">
        <f>IF(ISNUMBER(U85),U85,0)+IF(ISNUMBER(Z85),Z85,0)</f>
        <v>0</v>
      </c>
      <c r="AJ85" s="167"/>
      <c r="AK85" s="167"/>
      <c r="AL85" s="167"/>
      <c r="AM85" s="168"/>
      <c r="AN85" s="166">
        <v>0</v>
      </c>
      <c r="AO85" s="167"/>
      <c r="AP85" s="167"/>
      <c r="AQ85" s="167"/>
      <c r="AR85" s="168"/>
      <c r="AS85" s="166">
        <v>0</v>
      </c>
      <c r="AT85" s="167"/>
      <c r="AU85" s="167"/>
      <c r="AV85" s="167"/>
      <c r="AW85" s="168"/>
      <c r="AX85" s="166">
        <v>0</v>
      </c>
      <c r="AY85" s="167"/>
      <c r="AZ85" s="167"/>
      <c r="BA85" s="168"/>
      <c r="BB85" s="166">
        <f>IF(ISNUMBER(AN85),AN85,0)+IF(ISNUMBER(AS85),AS85,0)</f>
        <v>0</v>
      </c>
      <c r="BC85" s="167"/>
      <c r="BD85" s="167"/>
      <c r="BE85" s="167"/>
      <c r="BF85" s="168"/>
      <c r="BG85" s="166">
        <v>40000</v>
      </c>
      <c r="BH85" s="167"/>
      <c r="BI85" s="167"/>
      <c r="BJ85" s="167"/>
      <c r="BK85" s="168"/>
      <c r="BL85" s="166">
        <v>0</v>
      </c>
      <c r="BM85" s="167"/>
      <c r="BN85" s="167"/>
      <c r="BO85" s="167"/>
      <c r="BP85" s="168"/>
      <c r="BQ85" s="166">
        <v>0</v>
      </c>
      <c r="BR85" s="167"/>
      <c r="BS85" s="167"/>
      <c r="BT85" s="168"/>
      <c r="BU85" s="166">
        <f>IF(ISNUMBER(BG85),BG85,0)+IF(ISNUMBER(BL85),BL85,0)</f>
        <v>40000</v>
      </c>
      <c r="BV85" s="167"/>
      <c r="BW85" s="167"/>
      <c r="BX85" s="167"/>
      <c r="BY85" s="168"/>
    </row>
    <row r="87" spans="1:79" ht="14.25" customHeight="1" x14ac:dyDescent="0.2">
      <c r="A87" s="48" t="s">
        <v>438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</row>
    <row r="88" spans="1:79" ht="15" customHeight="1" x14ac:dyDescent="0.2">
      <c r="A88" s="101" t="s">
        <v>355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</row>
    <row r="89" spans="1:79" ht="23.1" customHeight="1" x14ac:dyDescent="0.2">
      <c r="A89" s="76" t="s">
        <v>7</v>
      </c>
      <c r="B89" s="77"/>
      <c r="C89" s="77"/>
      <c r="D89" s="76" t="s">
        <v>152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8"/>
      <c r="U89" s="46" t="s">
        <v>359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 t="s">
        <v>361</v>
      </c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</row>
    <row r="90" spans="1:79" ht="54" customHeight="1" x14ac:dyDescent="0.2">
      <c r="A90" s="79"/>
      <c r="B90" s="80"/>
      <c r="C90" s="80"/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1"/>
      <c r="U90" s="61" t="s">
        <v>5</v>
      </c>
      <c r="V90" s="62"/>
      <c r="W90" s="62"/>
      <c r="X90" s="62"/>
      <c r="Y90" s="63"/>
      <c r="Z90" s="61" t="s">
        <v>4</v>
      </c>
      <c r="AA90" s="62"/>
      <c r="AB90" s="62"/>
      <c r="AC90" s="62"/>
      <c r="AD90" s="63"/>
      <c r="AE90" s="82" t="s">
        <v>147</v>
      </c>
      <c r="AF90" s="83"/>
      <c r="AG90" s="83"/>
      <c r="AH90" s="83"/>
      <c r="AI90" s="84"/>
      <c r="AJ90" s="61" t="s">
        <v>6</v>
      </c>
      <c r="AK90" s="62"/>
      <c r="AL90" s="62"/>
      <c r="AM90" s="62"/>
      <c r="AN90" s="63"/>
      <c r="AO90" s="61" t="s">
        <v>5</v>
      </c>
      <c r="AP90" s="62"/>
      <c r="AQ90" s="62"/>
      <c r="AR90" s="62"/>
      <c r="AS90" s="63"/>
      <c r="AT90" s="61" t="s">
        <v>4</v>
      </c>
      <c r="AU90" s="62"/>
      <c r="AV90" s="62"/>
      <c r="AW90" s="62"/>
      <c r="AX90" s="63"/>
      <c r="AY90" s="82" t="s">
        <v>147</v>
      </c>
      <c r="AZ90" s="83"/>
      <c r="BA90" s="83"/>
      <c r="BB90" s="83"/>
      <c r="BC90" s="84"/>
      <c r="BD90" s="46" t="s">
        <v>118</v>
      </c>
      <c r="BE90" s="46"/>
      <c r="BF90" s="46"/>
      <c r="BG90" s="46"/>
      <c r="BH90" s="46"/>
    </row>
    <row r="91" spans="1:79" ht="15" customHeight="1" x14ac:dyDescent="0.2">
      <c r="A91" s="61" t="s">
        <v>214</v>
      </c>
      <c r="B91" s="62"/>
      <c r="C91" s="62"/>
      <c r="D91" s="61">
        <v>2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61">
        <v>3</v>
      </c>
      <c r="V91" s="62"/>
      <c r="W91" s="62"/>
      <c r="X91" s="62"/>
      <c r="Y91" s="63"/>
      <c r="Z91" s="61">
        <v>4</v>
      </c>
      <c r="AA91" s="62"/>
      <c r="AB91" s="62"/>
      <c r="AC91" s="62"/>
      <c r="AD91" s="63"/>
      <c r="AE91" s="61">
        <v>5</v>
      </c>
      <c r="AF91" s="62"/>
      <c r="AG91" s="62"/>
      <c r="AH91" s="62"/>
      <c r="AI91" s="63"/>
      <c r="AJ91" s="61">
        <v>6</v>
      </c>
      <c r="AK91" s="62"/>
      <c r="AL91" s="62"/>
      <c r="AM91" s="62"/>
      <c r="AN91" s="63"/>
      <c r="AO91" s="61">
        <v>7</v>
      </c>
      <c r="AP91" s="62"/>
      <c r="AQ91" s="62"/>
      <c r="AR91" s="62"/>
      <c r="AS91" s="63"/>
      <c r="AT91" s="61">
        <v>8</v>
      </c>
      <c r="AU91" s="62"/>
      <c r="AV91" s="62"/>
      <c r="AW91" s="62"/>
      <c r="AX91" s="63"/>
      <c r="AY91" s="61">
        <v>9</v>
      </c>
      <c r="AZ91" s="62"/>
      <c r="BA91" s="62"/>
      <c r="BB91" s="62"/>
      <c r="BC91" s="63"/>
      <c r="BD91" s="61">
        <v>10</v>
      </c>
      <c r="BE91" s="62"/>
      <c r="BF91" s="62"/>
      <c r="BG91" s="62"/>
      <c r="BH91" s="63"/>
    </row>
    <row r="92" spans="1:79" s="2" customFormat="1" ht="12.75" hidden="1" customHeight="1" x14ac:dyDescent="12.75">
      <c r="A92" s="64" t="s">
        <v>90</v>
      </c>
      <c r="B92" s="65"/>
      <c r="C92" s="65"/>
      <c r="D92" s="64" t="s">
        <v>78</v>
      </c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64" t="s">
        <v>81</v>
      </c>
      <c r="V92" s="65"/>
      <c r="W92" s="65"/>
      <c r="X92" s="65"/>
      <c r="Y92" s="66"/>
      <c r="Z92" s="64" t="s">
        <v>82</v>
      </c>
      <c r="AA92" s="65"/>
      <c r="AB92" s="65"/>
      <c r="AC92" s="65"/>
      <c r="AD92" s="66"/>
      <c r="AE92" s="64" t="s">
        <v>116</v>
      </c>
      <c r="AF92" s="65"/>
      <c r="AG92" s="65"/>
      <c r="AH92" s="65"/>
      <c r="AI92" s="66"/>
      <c r="AJ92" s="72" t="s">
        <v>216</v>
      </c>
      <c r="AK92" s="73"/>
      <c r="AL92" s="73"/>
      <c r="AM92" s="73"/>
      <c r="AN92" s="74"/>
      <c r="AO92" s="64" t="s">
        <v>83</v>
      </c>
      <c r="AP92" s="65"/>
      <c r="AQ92" s="65"/>
      <c r="AR92" s="65"/>
      <c r="AS92" s="66"/>
      <c r="AT92" s="64" t="s">
        <v>84</v>
      </c>
      <c r="AU92" s="65"/>
      <c r="AV92" s="65"/>
      <c r="AW92" s="65"/>
      <c r="AX92" s="66"/>
      <c r="AY92" s="64" t="s">
        <v>117</v>
      </c>
      <c r="AZ92" s="65"/>
      <c r="BA92" s="65"/>
      <c r="BB92" s="65"/>
      <c r="BC92" s="66"/>
      <c r="BD92" s="75" t="s">
        <v>216</v>
      </c>
      <c r="BE92" s="75"/>
      <c r="BF92" s="75"/>
      <c r="BG92" s="75"/>
      <c r="BH92" s="75"/>
      <c r="CA92" s="2" t="s">
        <v>43</v>
      </c>
    </row>
    <row r="93" spans="1:79" s="138" customFormat="1" ht="25.5" customHeight="1" x14ac:dyDescent="0.2">
      <c r="A93" s="158">
        <v>1</v>
      </c>
      <c r="B93" s="159"/>
      <c r="C93" s="159"/>
      <c r="D93" s="132" t="s">
        <v>668</v>
      </c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4"/>
      <c r="U93" s="162">
        <v>50000</v>
      </c>
      <c r="V93" s="163"/>
      <c r="W93" s="163"/>
      <c r="X93" s="163"/>
      <c r="Y93" s="164"/>
      <c r="Z93" s="162">
        <v>0</v>
      </c>
      <c r="AA93" s="163"/>
      <c r="AB93" s="163"/>
      <c r="AC93" s="163"/>
      <c r="AD93" s="164"/>
      <c r="AE93" s="161">
        <v>0</v>
      </c>
      <c r="AF93" s="161"/>
      <c r="AG93" s="161"/>
      <c r="AH93" s="161"/>
      <c r="AI93" s="161"/>
      <c r="AJ93" s="172">
        <f>IF(ISNUMBER(U93),U93,0)+IF(ISNUMBER(Z93),Z93,0)</f>
        <v>50000</v>
      </c>
      <c r="AK93" s="172"/>
      <c r="AL93" s="172"/>
      <c r="AM93" s="172"/>
      <c r="AN93" s="172"/>
      <c r="AO93" s="161">
        <v>60000</v>
      </c>
      <c r="AP93" s="161"/>
      <c r="AQ93" s="161"/>
      <c r="AR93" s="161"/>
      <c r="AS93" s="161"/>
      <c r="AT93" s="172">
        <v>0</v>
      </c>
      <c r="AU93" s="172"/>
      <c r="AV93" s="172"/>
      <c r="AW93" s="172"/>
      <c r="AX93" s="172"/>
      <c r="AY93" s="161">
        <v>0</v>
      </c>
      <c r="AZ93" s="161"/>
      <c r="BA93" s="161"/>
      <c r="BB93" s="161"/>
      <c r="BC93" s="161"/>
      <c r="BD93" s="172">
        <f>IF(ISNUMBER(AO93),AO93,0)+IF(ISNUMBER(AT93),AT93,0)</f>
        <v>60000</v>
      </c>
      <c r="BE93" s="172"/>
      <c r="BF93" s="172"/>
      <c r="BG93" s="172"/>
      <c r="BH93" s="172"/>
      <c r="CA93" s="138" t="s">
        <v>44</v>
      </c>
    </row>
    <row r="94" spans="1:79" s="9" customFormat="1" ht="12.75" customHeight="1" x14ac:dyDescent="0.2">
      <c r="A94" s="127"/>
      <c r="B94" s="128"/>
      <c r="C94" s="128"/>
      <c r="D94" s="139" t="s">
        <v>179</v>
      </c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1"/>
      <c r="U94" s="166">
        <v>50000</v>
      </c>
      <c r="V94" s="167"/>
      <c r="W94" s="167"/>
      <c r="X94" s="167"/>
      <c r="Y94" s="168"/>
      <c r="Z94" s="166">
        <v>0</v>
      </c>
      <c r="AA94" s="167"/>
      <c r="AB94" s="167"/>
      <c r="AC94" s="167"/>
      <c r="AD94" s="168"/>
      <c r="AE94" s="165">
        <v>0</v>
      </c>
      <c r="AF94" s="165"/>
      <c r="AG94" s="165"/>
      <c r="AH94" s="165"/>
      <c r="AI94" s="165"/>
      <c r="AJ94" s="126">
        <f>IF(ISNUMBER(U94),U94,0)+IF(ISNUMBER(Z94),Z94,0)</f>
        <v>50000</v>
      </c>
      <c r="AK94" s="126"/>
      <c r="AL94" s="126"/>
      <c r="AM94" s="126"/>
      <c r="AN94" s="126"/>
      <c r="AO94" s="165">
        <v>60000</v>
      </c>
      <c r="AP94" s="165"/>
      <c r="AQ94" s="165"/>
      <c r="AR94" s="165"/>
      <c r="AS94" s="165"/>
      <c r="AT94" s="126">
        <v>0</v>
      </c>
      <c r="AU94" s="126"/>
      <c r="AV94" s="126"/>
      <c r="AW94" s="126"/>
      <c r="AX94" s="126"/>
      <c r="AY94" s="165">
        <v>0</v>
      </c>
      <c r="AZ94" s="165"/>
      <c r="BA94" s="165"/>
      <c r="BB94" s="165"/>
      <c r="BC94" s="165"/>
      <c r="BD94" s="126">
        <f>IF(ISNUMBER(AO94),AO94,0)+IF(ISNUMBER(AT94),AT94,0)</f>
        <v>60000</v>
      </c>
      <c r="BE94" s="126"/>
      <c r="BF94" s="126"/>
      <c r="BG94" s="126"/>
      <c r="BH94" s="126"/>
    </row>
    <row r="95" spans="1:79" s="8" customFormat="1" ht="12.75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</row>
    <row r="97" spans="1:79" ht="14.25" customHeight="1" x14ac:dyDescent="0.2">
      <c r="A97" s="48" t="s">
        <v>184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 x14ac:dyDescent="0.2">
      <c r="A98" s="48" t="s">
        <v>426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23.1" customHeight="1" x14ac:dyDescent="0.2">
      <c r="A99" s="76" t="s">
        <v>7</v>
      </c>
      <c r="B99" s="77"/>
      <c r="C99" s="77"/>
      <c r="D99" s="46" t="s">
        <v>10</v>
      </c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 t="s">
        <v>9</v>
      </c>
      <c r="R99" s="46"/>
      <c r="S99" s="46"/>
      <c r="T99" s="46"/>
      <c r="U99" s="46"/>
      <c r="V99" s="46" t="s">
        <v>8</v>
      </c>
      <c r="W99" s="46"/>
      <c r="X99" s="46"/>
      <c r="Y99" s="46"/>
      <c r="Z99" s="46"/>
      <c r="AA99" s="46"/>
      <c r="AB99" s="46"/>
      <c r="AC99" s="46"/>
      <c r="AD99" s="46"/>
      <c r="AE99" s="46"/>
      <c r="AF99" s="61" t="s">
        <v>356</v>
      </c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3"/>
      <c r="AU99" s="61" t="s">
        <v>357</v>
      </c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3"/>
      <c r="BJ99" s="61" t="s">
        <v>358</v>
      </c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3"/>
    </row>
    <row r="100" spans="1:79" ht="32.25" customHeight="1" x14ac:dyDescent="12.75">
      <c r="A100" s="79"/>
      <c r="B100" s="80"/>
      <c r="C100" s="80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 t="s">
        <v>5</v>
      </c>
      <c r="AG100" s="46"/>
      <c r="AH100" s="46"/>
      <c r="AI100" s="46"/>
      <c r="AJ100" s="46"/>
      <c r="AK100" s="46" t="s">
        <v>4</v>
      </c>
      <c r="AL100" s="46"/>
      <c r="AM100" s="46"/>
      <c r="AN100" s="46"/>
      <c r="AO100" s="46"/>
      <c r="AP100" s="46" t="s">
        <v>154</v>
      </c>
      <c r="AQ100" s="46"/>
      <c r="AR100" s="46"/>
      <c r="AS100" s="46"/>
      <c r="AT100" s="46"/>
      <c r="AU100" s="46" t="s">
        <v>5</v>
      </c>
      <c r="AV100" s="46"/>
      <c r="AW100" s="46"/>
      <c r="AX100" s="46"/>
      <c r="AY100" s="46"/>
      <c r="AZ100" s="46" t="s">
        <v>4</v>
      </c>
      <c r="BA100" s="46"/>
      <c r="BB100" s="46"/>
      <c r="BC100" s="46"/>
      <c r="BD100" s="46"/>
      <c r="BE100" s="46" t="s">
        <v>112</v>
      </c>
      <c r="BF100" s="46"/>
      <c r="BG100" s="46"/>
      <c r="BH100" s="46"/>
      <c r="BI100" s="46"/>
      <c r="BJ100" s="46" t="s">
        <v>5</v>
      </c>
      <c r="BK100" s="46"/>
      <c r="BL100" s="46"/>
      <c r="BM100" s="46"/>
      <c r="BN100" s="46"/>
      <c r="BO100" s="46" t="s">
        <v>4</v>
      </c>
      <c r="BP100" s="46"/>
      <c r="BQ100" s="46"/>
      <c r="BR100" s="46"/>
      <c r="BS100" s="46"/>
      <c r="BT100" s="46" t="s">
        <v>119</v>
      </c>
      <c r="BU100" s="46"/>
      <c r="BV100" s="46"/>
      <c r="BW100" s="46"/>
      <c r="BX100" s="46"/>
    </row>
    <row r="101" spans="1:79" ht="15" customHeight="1" x14ac:dyDescent="0.2">
      <c r="A101" s="61">
        <v>1</v>
      </c>
      <c r="B101" s="62"/>
      <c r="C101" s="62"/>
      <c r="D101" s="46">
        <v>2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>
        <v>3</v>
      </c>
      <c r="R101" s="46"/>
      <c r="S101" s="46"/>
      <c r="T101" s="46"/>
      <c r="U101" s="46"/>
      <c r="V101" s="46">
        <v>4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46">
        <v>5</v>
      </c>
      <c r="AG101" s="46"/>
      <c r="AH101" s="46"/>
      <c r="AI101" s="46"/>
      <c r="AJ101" s="46"/>
      <c r="AK101" s="46">
        <v>6</v>
      </c>
      <c r="AL101" s="46"/>
      <c r="AM101" s="46"/>
      <c r="AN101" s="46"/>
      <c r="AO101" s="46"/>
      <c r="AP101" s="46">
        <v>7</v>
      </c>
      <c r="AQ101" s="46"/>
      <c r="AR101" s="46"/>
      <c r="AS101" s="46"/>
      <c r="AT101" s="46"/>
      <c r="AU101" s="46">
        <v>8</v>
      </c>
      <c r="AV101" s="46"/>
      <c r="AW101" s="46"/>
      <c r="AX101" s="46"/>
      <c r="AY101" s="46"/>
      <c r="AZ101" s="46">
        <v>9</v>
      </c>
      <c r="BA101" s="46"/>
      <c r="BB101" s="46"/>
      <c r="BC101" s="46"/>
      <c r="BD101" s="46"/>
      <c r="BE101" s="46">
        <v>10</v>
      </c>
      <c r="BF101" s="46"/>
      <c r="BG101" s="46"/>
      <c r="BH101" s="46"/>
      <c r="BI101" s="46"/>
      <c r="BJ101" s="46">
        <v>11</v>
      </c>
      <c r="BK101" s="46"/>
      <c r="BL101" s="46"/>
      <c r="BM101" s="46"/>
      <c r="BN101" s="46"/>
      <c r="BO101" s="46">
        <v>12</v>
      </c>
      <c r="BP101" s="46"/>
      <c r="BQ101" s="46"/>
      <c r="BR101" s="46"/>
      <c r="BS101" s="46"/>
      <c r="BT101" s="46">
        <v>13</v>
      </c>
      <c r="BU101" s="46"/>
      <c r="BV101" s="46"/>
      <c r="BW101" s="46"/>
      <c r="BX101" s="46"/>
    </row>
    <row r="102" spans="1:79" ht="10.5" hidden="1" customHeight="1" x14ac:dyDescent="0.2">
      <c r="A102" s="64" t="s">
        <v>187</v>
      </c>
      <c r="B102" s="65"/>
      <c r="C102" s="65"/>
      <c r="D102" s="46" t="s">
        <v>78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 t="s">
        <v>91</v>
      </c>
      <c r="R102" s="46"/>
      <c r="S102" s="46"/>
      <c r="T102" s="46"/>
      <c r="U102" s="46"/>
      <c r="V102" s="46" t="s">
        <v>92</v>
      </c>
      <c r="W102" s="46"/>
      <c r="X102" s="46"/>
      <c r="Y102" s="46"/>
      <c r="Z102" s="46"/>
      <c r="AA102" s="46"/>
      <c r="AB102" s="46"/>
      <c r="AC102" s="46"/>
      <c r="AD102" s="46"/>
      <c r="AE102" s="46"/>
      <c r="AF102" s="44" t="s">
        <v>139</v>
      </c>
      <c r="AG102" s="44"/>
      <c r="AH102" s="44"/>
      <c r="AI102" s="44"/>
      <c r="AJ102" s="44"/>
      <c r="AK102" s="49" t="s">
        <v>140</v>
      </c>
      <c r="AL102" s="49"/>
      <c r="AM102" s="49"/>
      <c r="AN102" s="49"/>
      <c r="AO102" s="49"/>
      <c r="AP102" s="75" t="s">
        <v>380</v>
      </c>
      <c r="AQ102" s="75"/>
      <c r="AR102" s="75"/>
      <c r="AS102" s="75"/>
      <c r="AT102" s="75"/>
      <c r="AU102" s="44" t="s">
        <v>141</v>
      </c>
      <c r="AV102" s="44"/>
      <c r="AW102" s="44"/>
      <c r="AX102" s="44"/>
      <c r="AY102" s="44"/>
      <c r="AZ102" s="49" t="s">
        <v>142</v>
      </c>
      <c r="BA102" s="49"/>
      <c r="BB102" s="49"/>
      <c r="BC102" s="49"/>
      <c r="BD102" s="49"/>
      <c r="BE102" s="75" t="s">
        <v>380</v>
      </c>
      <c r="BF102" s="75"/>
      <c r="BG102" s="75"/>
      <c r="BH102" s="75"/>
      <c r="BI102" s="75"/>
      <c r="BJ102" s="44" t="s">
        <v>133</v>
      </c>
      <c r="BK102" s="44"/>
      <c r="BL102" s="44"/>
      <c r="BM102" s="44"/>
      <c r="BN102" s="44"/>
      <c r="BO102" s="49" t="s">
        <v>134</v>
      </c>
      <c r="BP102" s="49"/>
      <c r="BQ102" s="49"/>
      <c r="BR102" s="49"/>
      <c r="BS102" s="49"/>
      <c r="BT102" s="75" t="s">
        <v>380</v>
      </c>
      <c r="BU102" s="75"/>
      <c r="BV102" s="75"/>
      <c r="BW102" s="75"/>
      <c r="BX102" s="75"/>
      <c r="CA102" t="s">
        <v>45</v>
      </c>
    </row>
    <row r="103" spans="1:79" s="9" customFormat="1" ht="15" customHeight="1" x14ac:dyDescent="0.2">
      <c r="A103" s="127">
        <v>0</v>
      </c>
      <c r="B103" s="128"/>
      <c r="C103" s="128"/>
      <c r="D103" s="173" t="s">
        <v>379</v>
      </c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CA103" s="9" t="s">
        <v>46</v>
      </c>
    </row>
    <row r="104" spans="1:79" s="138" customFormat="1" ht="15" customHeight="1" x14ac:dyDescent="0.2">
      <c r="A104" s="158">
        <v>0</v>
      </c>
      <c r="B104" s="159"/>
      <c r="C104" s="159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 t="s">
        <v>529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177">
        <v>0</v>
      </c>
      <c r="AG104" s="177"/>
      <c r="AH104" s="177"/>
      <c r="AI104" s="177"/>
      <c r="AJ104" s="177"/>
      <c r="AK104" s="177">
        <v>0</v>
      </c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>
        <v>0</v>
      </c>
      <c r="AV104" s="177"/>
      <c r="AW104" s="177"/>
      <c r="AX104" s="177"/>
      <c r="AY104" s="177"/>
      <c r="AZ104" s="177">
        <v>0</v>
      </c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>
        <v>2</v>
      </c>
      <c r="BK104" s="177"/>
      <c r="BL104" s="177"/>
      <c r="BM104" s="177"/>
      <c r="BN104" s="177"/>
      <c r="BO104" s="177">
        <v>0</v>
      </c>
      <c r="BP104" s="177"/>
      <c r="BQ104" s="177"/>
      <c r="BR104" s="177"/>
      <c r="BS104" s="177"/>
      <c r="BT104" s="177"/>
      <c r="BU104" s="177"/>
      <c r="BV104" s="177"/>
      <c r="BW104" s="177"/>
      <c r="BX104" s="177"/>
    </row>
    <row r="105" spans="1:79" s="9" customFormat="1" ht="15" customHeight="1" x14ac:dyDescent="0.2">
      <c r="A105" s="127">
        <v>0</v>
      </c>
      <c r="B105" s="128"/>
      <c r="C105" s="128"/>
      <c r="D105" s="173" t="s">
        <v>383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</row>
    <row r="106" spans="1:79" s="138" customFormat="1" ht="15" customHeight="1" x14ac:dyDescent="0.2">
      <c r="A106" s="158">
        <v>0</v>
      </c>
      <c r="B106" s="159"/>
      <c r="C106" s="159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 t="s">
        <v>529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77">
        <v>0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>
        <v>0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>
        <v>1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/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3" t="s">
        <v>388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15" customHeight="1" x14ac:dyDescent="0.2">
      <c r="A108" s="158">
        <v>0</v>
      </c>
      <c r="B108" s="159"/>
      <c r="C108" s="159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176" t="s">
        <v>491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>
        <v>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>
        <v>40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/>
      <c r="BU108" s="177"/>
      <c r="BV108" s="177"/>
      <c r="BW108" s="177"/>
      <c r="BX108" s="177"/>
    </row>
    <row r="110" spans="1:79" ht="14.25" customHeight="1" x14ac:dyDescent="0.2">
      <c r="A110" s="48" t="s">
        <v>439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359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361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1:79" ht="28.5" customHeight="1" x14ac:dyDescent="0.2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</row>
    <row r="114" spans="1:79" ht="15.7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135</v>
      </c>
      <c r="AG114" s="44"/>
      <c r="AH114" s="44"/>
      <c r="AI114" s="44"/>
      <c r="AJ114" s="44"/>
      <c r="AK114" s="49" t="s">
        <v>136</v>
      </c>
      <c r="AL114" s="49"/>
      <c r="AM114" s="49"/>
      <c r="AN114" s="49"/>
      <c r="AO114" s="49"/>
      <c r="AP114" s="75" t="s">
        <v>380</v>
      </c>
      <c r="AQ114" s="75"/>
      <c r="AR114" s="75"/>
      <c r="AS114" s="75"/>
      <c r="AT114" s="75"/>
      <c r="AU114" s="44" t="s">
        <v>137</v>
      </c>
      <c r="AV114" s="44"/>
      <c r="AW114" s="44"/>
      <c r="AX114" s="44"/>
      <c r="AY114" s="44"/>
      <c r="AZ114" s="49" t="s">
        <v>138</v>
      </c>
      <c r="BA114" s="49"/>
      <c r="BB114" s="49"/>
      <c r="BC114" s="49"/>
      <c r="BD114" s="49"/>
      <c r="BE114" s="75" t="s">
        <v>380</v>
      </c>
      <c r="BF114" s="75"/>
      <c r="BG114" s="75"/>
      <c r="BH114" s="75"/>
      <c r="BI114" s="75"/>
      <c r="CA114" t="s">
        <v>47</v>
      </c>
    </row>
    <row r="115" spans="1:79" s="9" customFormat="1" ht="14.25" x14ac:dyDescent="0.2">
      <c r="A115" s="127">
        <v>0</v>
      </c>
      <c r="B115" s="128"/>
      <c r="C115" s="128"/>
      <c r="D115" s="173" t="s">
        <v>379</v>
      </c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CA115" s="9" t="s">
        <v>48</v>
      </c>
    </row>
    <row r="116" spans="1:79" s="138" customFormat="1" ht="15" x14ac:dyDescent="0.2">
      <c r="A116" s="158">
        <v>0</v>
      </c>
      <c r="B116" s="159"/>
      <c r="C116" s="159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 t="s">
        <v>529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77">
        <v>2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>
        <v>2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/>
      <c r="BF116" s="177"/>
      <c r="BG116" s="177"/>
      <c r="BH116" s="177"/>
      <c r="BI116" s="177"/>
    </row>
    <row r="117" spans="1:79" s="9" customFormat="1" ht="14.25" x14ac:dyDescent="0.2">
      <c r="A117" s="127">
        <v>0</v>
      </c>
      <c r="B117" s="128"/>
      <c r="C117" s="128"/>
      <c r="D117" s="173" t="s">
        <v>383</v>
      </c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</row>
    <row r="118" spans="1:79" s="138" customFormat="1" ht="15" x14ac:dyDescent="0.2">
      <c r="A118" s="158">
        <v>0</v>
      </c>
      <c r="B118" s="159"/>
      <c r="C118" s="159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 t="s">
        <v>529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177">
        <v>1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/>
      <c r="BF118" s="177"/>
      <c r="BG118" s="177"/>
      <c r="BH118" s="177"/>
      <c r="BI118" s="177"/>
    </row>
    <row r="119" spans="1:79" s="9" customFormat="1" ht="14.25" x14ac:dyDescent="0.2">
      <c r="A119" s="127">
        <v>0</v>
      </c>
      <c r="B119" s="128"/>
      <c r="C119" s="128"/>
      <c r="D119" s="173" t="s">
        <v>388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</row>
    <row r="120" spans="1:79" s="138" customFormat="1" ht="14.25" customHeight="1" x14ac:dyDescent="0.2">
      <c r="A120" s="158">
        <v>0</v>
      </c>
      <c r="B120" s="159"/>
      <c r="C120" s="159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76" t="s">
        <v>491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50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>
        <v>60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/>
      <c r="BF120" s="177"/>
      <c r="BG120" s="177"/>
      <c r="BH120" s="177"/>
      <c r="BI120" s="177"/>
    </row>
    <row r="122" spans="1:79" ht="14.25" customHeight="1" x14ac:dyDescent="12.75">
      <c r="A122" s="48" t="s">
        <v>155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15" customHeight="1" x14ac:dyDescent="0.2">
      <c r="A123" s="69" t="s">
        <v>355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</row>
    <row r="124" spans="1:79" ht="12.95" customHeight="1" x14ac:dyDescent="12.75">
      <c r="A124" s="76" t="s">
        <v>20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8"/>
      <c r="U124" s="46" t="s">
        <v>356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 t="s">
        <v>357</v>
      </c>
      <c r="AF124" s="46"/>
      <c r="AG124" s="46"/>
      <c r="AH124" s="46"/>
      <c r="AI124" s="46"/>
      <c r="AJ124" s="46"/>
      <c r="AK124" s="46"/>
      <c r="AL124" s="46"/>
      <c r="AM124" s="46"/>
      <c r="AN124" s="46"/>
      <c r="AO124" s="46" t="s">
        <v>358</v>
      </c>
      <c r="AP124" s="46"/>
      <c r="AQ124" s="46"/>
      <c r="AR124" s="46"/>
      <c r="AS124" s="46"/>
      <c r="AT124" s="46"/>
      <c r="AU124" s="46"/>
      <c r="AV124" s="46"/>
      <c r="AW124" s="46"/>
      <c r="AX124" s="46"/>
      <c r="AY124" s="46" t="s">
        <v>359</v>
      </c>
      <c r="AZ124" s="46"/>
      <c r="BA124" s="46"/>
      <c r="BB124" s="46"/>
      <c r="BC124" s="46"/>
      <c r="BD124" s="46"/>
      <c r="BE124" s="46"/>
      <c r="BF124" s="46"/>
      <c r="BG124" s="46"/>
      <c r="BH124" s="46"/>
      <c r="BI124" s="46" t="s">
        <v>361</v>
      </c>
      <c r="BJ124" s="46"/>
      <c r="BK124" s="46"/>
      <c r="BL124" s="46"/>
      <c r="BM124" s="46"/>
      <c r="BN124" s="46"/>
      <c r="BO124" s="46"/>
      <c r="BP124" s="46"/>
      <c r="BQ124" s="46"/>
      <c r="BR124" s="46"/>
    </row>
    <row r="125" spans="1:79" ht="30" customHeight="1" x14ac:dyDescent="12.75">
      <c r="A125" s="79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1"/>
      <c r="U125" s="46" t="s">
        <v>5</v>
      </c>
      <c r="V125" s="46"/>
      <c r="W125" s="46"/>
      <c r="X125" s="46"/>
      <c r="Y125" s="46"/>
      <c r="Z125" s="46" t="s">
        <v>4</v>
      </c>
      <c r="AA125" s="46"/>
      <c r="AB125" s="46"/>
      <c r="AC125" s="46"/>
      <c r="AD125" s="46"/>
      <c r="AE125" s="46" t="s">
        <v>5</v>
      </c>
      <c r="AF125" s="46"/>
      <c r="AG125" s="46"/>
      <c r="AH125" s="46"/>
      <c r="AI125" s="46"/>
      <c r="AJ125" s="46" t="s">
        <v>4</v>
      </c>
      <c r="AK125" s="46"/>
      <c r="AL125" s="46"/>
      <c r="AM125" s="46"/>
      <c r="AN125" s="46"/>
      <c r="AO125" s="46" t="s">
        <v>5</v>
      </c>
      <c r="AP125" s="46"/>
      <c r="AQ125" s="46"/>
      <c r="AR125" s="46"/>
      <c r="AS125" s="46"/>
      <c r="AT125" s="46" t="s">
        <v>4</v>
      </c>
      <c r="AU125" s="46"/>
      <c r="AV125" s="46"/>
      <c r="AW125" s="46"/>
      <c r="AX125" s="46"/>
      <c r="AY125" s="46" t="s">
        <v>5</v>
      </c>
      <c r="AZ125" s="46"/>
      <c r="BA125" s="46"/>
      <c r="BB125" s="46"/>
      <c r="BC125" s="46"/>
      <c r="BD125" s="46" t="s">
        <v>4</v>
      </c>
      <c r="BE125" s="46"/>
      <c r="BF125" s="46"/>
      <c r="BG125" s="46"/>
      <c r="BH125" s="46"/>
      <c r="BI125" s="46" t="s">
        <v>5</v>
      </c>
      <c r="BJ125" s="46"/>
      <c r="BK125" s="46"/>
      <c r="BL125" s="46"/>
      <c r="BM125" s="46"/>
      <c r="BN125" s="46" t="s">
        <v>4</v>
      </c>
      <c r="BO125" s="46"/>
      <c r="BP125" s="46"/>
      <c r="BQ125" s="46"/>
      <c r="BR125" s="46"/>
    </row>
    <row r="126" spans="1:79" ht="15" customHeight="1" x14ac:dyDescent="0.2">
      <c r="A126" s="61">
        <v>1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3"/>
      <c r="U126" s="46">
        <v>2</v>
      </c>
      <c r="V126" s="46"/>
      <c r="W126" s="46"/>
      <c r="X126" s="46"/>
      <c r="Y126" s="46"/>
      <c r="Z126" s="46">
        <v>3</v>
      </c>
      <c r="AA126" s="46"/>
      <c r="AB126" s="46"/>
      <c r="AC126" s="46"/>
      <c r="AD126" s="46"/>
      <c r="AE126" s="46">
        <v>4</v>
      </c>
      <c r="AF126" s="46"/>
      <c r="AG126" s="46"/>
      <c r="AH126" s="46"/>
      <c r="AI126" s="46"/>
      <c r="AJ126" s="46">
        <v>5</v>
      </c>
      <c r="AK126" s="46"/>
      <c r="AL126" s="46"/>
      <c r="AM126" s="46"/>
      <c r="AN126" s="46"/>
      <c r="AO126" s="46">
        <v>6</v>
      </c>
      <c r="AP126" s="46"/>
      <c r="AQ126" s="46"/>
      <c r="AR126" s="46"/>
      <c r="AS126" s="46"/>
      <c r="AT126" s="46">
        <v>7</v>
      </c>
      <c r="AU126" s="46"/>
      <c r="AV126" s="46"/>
      <c r="AW126" s="46"/>
      <c r="AX126" s="46"/>
      <c r="AY126" s="46">
        <v>8</v>
      </c>
      <c r="AZ126" s="46"/>
      <c r="BA126" s="46"/>
      <c r="BB126" s="46"/>
      <c r="BC126" s="46"/>
      <c r="BD126" s="46">
        <v>9</v>
      </c>
      <c r="BE126" s="46"/>
      <c r="BF126" s="46"/>
      <c r="BG126" s="46"/>
      <c r="BH126" s="46"/>
      <c r="BI126" s="46">
        <v>10</v>
      </c>
      <c r="BJ126" s="46"/>
      <c r="BK126" s="46"/>
      <c r="BL126" s="46"/>
      <c r="BM126" s="46"/>
      <c r="BN126" s="46">
        <v>11</v>
      </c>
      <c r="BO126" s="46"/>
      <c r="BP126" s="46"/>
      <c r="BQ126" s="46"/>
      <c r="BR126" s="46"/>
    </row>
    <row r="127" spans="1:79" s="2" customFormat="1" ht="15.75" hidden="1" customHeight="1" x14ac:dyDescent="0.2">
      <c r="A127" s="64" t="s">
        <v>78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6"/>
      <c r="U127" s="44" t="s">
        <v>86</v>
      </c>
      <c r="V127" s="44"/>
      <c r="W127" s="44"/>
      <c r="X127" s="44"/>
      <c r="Y127" s="44"/>
      <c r="Z127" s="49" t="s">
        <v>87</v>
      </c>
      <c r="AA127" s="49"/>
      <c r="AB127" s="49"/>
      <c r="AC127" s="49"/>
      <c r="AD127" s="49"/>
      <c r="AE127" s="44" t="s">
        <v>88</v>
      </c>
      <c r="AF127" s="44"/>
      <c r="AG127" s="44"/>
      <c r="AH127" s="44"/>
      <c r="AI127" s="44"/>
      <c r="AJ127" s="49" t="s">
        <v>89</v>
      </c>
      <c r="AK127" s="49"/>
      <c r="AL127" s="49"/>
      <c r="AM127" s="49"/>
      <c r="AN127" s="49"/>
      <c r="AO127" s="44" t="s">
        <v>79</v>
      </c>
      <c r="AP127" s="44"/>
      <c r="AQ127" s="44"/>
      <c r="AR127" s="44"/>
      <c r="AS127" s="44"/>
      <c r="AT127" s="49" t="s">
        <v>80</v>
      </c>
      <c r="AU127" s="49"/>
      <c r="AV127" s="49"/>
      <c r="AW127" s="49"/>
      <c r="AX127" s="49"/>
      <c r="AY127" s="44" t="s">
        <v>81</v>
      </c>
      <c r="AZ127" s="44"/>
      <c r="BA127" s="44"/>
      <c r="BB127" s="44"/>
      <c r="BC127" s="44"/>
      <c r="BD127" s="49" t="s">
        <v>82</v>
      </c>
      <c r="BE127" s="49"/>
      <c r="BF127" s="49"/>
      <c r="BG127" s="49"/>
      <c r="BH127" s="49"/>
      <c r="BI127" s="44" t="s">
        <v>83</v>
      </c>
      <c r="BJ127" s="44"/>
      <c r="BK127" s="44"/>
      <c r="BL127" s="44"/>
      <c r="BM127" s="44"/>
      <c r="BN127" s="49" t="s">
        <v>84</v>
      </c>
      <c r="BO127" s="49"/>
      <c r="BP127" s="49"/>
      <c r="BQ127" s="49"/>
      <c r="BR127" s="49"/>
      <c r="CA127" t="s">
        <v>49</v>
      </c>
    </row>
    <row r="128" spans="1:79" s="9" customFormat="1" ht="12.75" customHeight="1" x14ac:dyDescent="0.2">
      <c r="A128" s="127" t="s">
        <v>179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30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CA128" s="9" t="s">
        <v>50</v>
      </c>
    </row>
    <row r="129" spans="1:79" s="138" customFormat="1" ht="38.25" customHeight="1" x14ac:dyDescent="0.2">
      <c r="A129" s="132" t="s">
        <v>402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4"/>
      <c r="U129" s="179" t="s">
        <v>365</v>
      </c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 t="s">
        <v>365</v>
      </c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 t="s">
        <v>365</v>
      </c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 t="s">
        <v>365</v>
      </c>
      <c r="AZ129" s="179"/>
      <c r="BA129" s="179"/>
      <c r="BB129" s="179"/>
      <c r="BC129" s="179"/>
      <c r="BD129" s="179"/>
      <c r="BE129" s="179"/>
      <c r="BF129" s="179"/>
      <c r="BG129" s="179"/>
      <c r="BH129" s="179"/>
      <c r="BI129" s="179" t="s">
        <v>365</v>
      </c>
      <c r="BJ129" s="179"/>
      <c r="BK129" s="179"/>
      <c r="BL129" s="179"/>
      <c r="BM129" s="179"/>
      <c r="BN129" s="179"/>
      <c r="BO129" s="179"/>
      <c r="BP129" s="179"/>
      <c r="BQ129" s="179"/>
      <c r="BR129" s="179"/>
    </row>
    <row r="132" spans="1:79" ht="14.25" customHeight="1" x14ac:dyDescent="0.2">
      <c r="A132" s="48" t="s">
        <v>156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76" t="s">
        <v>7</v>
      </c>
      <c r="B133" s="77"/>
      <c r="C133" s="77"/>
      <c r="D133" s="76" t="s">
        <v>11</v>
      </c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8"/>
      <c r="W133" s="46" t="s">
        <v>356</v>
      </c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 t="s">
        <v>416</v>
      </c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 t="s">
        <v>427</v>
      </c>
      <c r="AV133" s="46"/>
      <c r="AW133" s="46"/>
      <c r="AX133" s="46"/>
      <c r="AY133" s="46"/>
      <c r="AZ133" s="46"/>
      <c r="BA133" s="46" t="s">
        <v>432</v>
      </c>
      <c r="BB133" s="46"/>
      <c r="BC133" s="46"/>
      <c r="BD133" s="46"/>
      <c r="BE133" s="46"/>
      <c r="BF133" s="46"/>
      <c r="BG133" s="46" t="s">
        <v>440</v>
      </c>
      <c r="BH133" s="46"/>
      <c r="BI133" s="46"/>
      <c r="BJ133" s="46"/>
      <c r="BK133" s="46"/>
      <c r="BL133" s="46"/>
    </row>
    <row r="134" spans="1:79" ht="15" customHeight="1" x14ac:dyDescent="12.75">
      <c r="A134" s="97"/>
      <c r="B134" s="98"/>
      <c r="C134" s="98"/>
      <c r="D134" s="97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9"/>
      <c r="W134" s="46" t="s">
        <v>5</v>
      </c>
      <c r="X134" s="46"/>
      <c r="Y134" s="46"/>
      <c r="Z134" s="46"/>
      <c r="AA134" s="46"/>
      <c r="AB134" s="46"/>
      <c r="AC134" s="46" t="s">
        <v>4</v>
      </c>
      <c r="AD134" s="46"/>
      <c r="AE134" s="46"/>
      <c r="AF134" s="46"/>
      <c r="AG134" s="46"/>
      <c r="AH134" s="46"/>
      <c r="AI134" s="46" t="s">
        <v>5</v>
      </c>
      <c r="AJ134" s="46"/>
      <c r="AK134" s="46"/>
      <c r="AL134" s="46"/>
      <c r="AM134" s="46"/>
      <c r="AN134" s="46"/>
      <c r="AO134" s="46" t="s">
        <v>4</v>
      </c>
      <c r="AP134" s="46"/>
      <c r="AQ134" s="46"/>
      <c r="AR134" s="46"/>
      <c r="AS134" s="46"/>
      <c r="AT134" s="46"/>
      <c r="AU134" s="100" t="s">
        <v>5</v>
      </c>
      <c r="AV134" s="100"/>
      <c r="AW134" s="100"/>
      <c r="AX134" s="100" t="s">
        <v>4</v>
      </c>
      <c r="AY134" s="100"/>
      <c r="AZ134" s="100"/>
      <c r="BA134" s="100" t="s">
        <v>5</v>
      </c>
      <c r="BB134" s="100"/>
      <c r="BC134" s="100"/>
      <c r="BD134" s="100" t="s">
        <v>4</v>
      </c>
      <c r="BE134" s="100"/>
      <c r="BF134" s="100"/>
      <c r="BG134" s="100" t="s">
        <v>5</v>
      </c>
      <c r="BH134" s="100"/>
      <c r="BI134" s="100"/>
      <c r="BJ134" s="100" t="s">
        <v>4</v>
      </c>
      <c r="BK134" s="100"/>
      <c r="BL134" s="100"/>
    </row>
    <row r="135" spans="1:79" ht="57" customHeight="1" x14ac:dyDescent="0.2">
      <c r="A135" s="79"/>
      <c r="B135" s="80"/>
      <c r="C135" s="80"/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1"/>
      <c r="W135" s="46" t="s">
        <v>13</v>
      </c>
      <c r="X135" s="46"/>
      <c r="Y135" s="46"/>
      <c r="Z135" s="46" t="s">
        <v>12</v>
      </c>
      <c r="AA135" s="46"/>
      <c r="AB135" s="46"/>
      <c r="AC135" s="46" t="s">
        <v>13</v>
      </c>
      <c r="AD135" s="46"/>
      <c r="AE135" s="46"/>
      <c r="AF135" s="46" t="s">
        <v>12</v>
      </c>
      <c r="AG135" s="46"/>
      <c r="AH135" s="46"/>
      <c r="AI135" s="46" t="s">
        <v>13</v>
      </c>
      <c r="AJ135" s="46"/>
      <c r="AK135" s="46"/>
      <c r="AL135" s="46" t="s">
        <v>12</v>
      </c>
      <c r="AM135" s="46"/>
      <c r="AN135" s="46"/>
      <c r="AO135" s="46" t="s">
        <v>13</v>
      </c>
      <c r="AP135" s="46"/>
      <c r="AQ135" s="46"/>
      <c r="AR135" s="46" t="s">
        <v>12</v>
      </c>
      <c r="AS135" s="46"/>
      <c r="AT135" s="46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</row>
    <row r="136" spans="1:79" ht="15" customHeight="1" x14ac:dyDescent="0.2">
      <c r="A136" s="61">
        <v>1</v>
      </c>
      <c r="B136" s="62"/>
      <c r="C136" s="62"/>
      <c r="D136" s="61">
        <v>2</v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3"/>
      <c r="W136" s="46">
        <v>3</v>
      </c>
      <c r="X136" s="46"/>
      <c r="Y136" s="46"/>
      <c r="Z136" s="46">
        <v>4</v>
      </c>
      <c r="AA136" s="46"/>
      <c r="AB136" s="46"/>
      <c r="AC136" s="46">
        <v>5</v>
      </c>
      <c r="AD136" s="46"/>
      <c r="AE136" s="46"/>
      <c r="AF136" s="46">
        <v>6</v>
      </c>
      <c r="AG136" s="46"/>
      <c r="AH136" s="46"/>
      <c r="AI136" s="46">
        <v>7</v>
      </c>
      <c r="AJ136" s="46"/>
      <c r="AK136" s="46"/>
      <c r="AL136" s="46">
        <v>8</v>
      </c>
      <c r="AM136" s="46"/>
      <c r="AN136" s="46"/>
      <c r="AO136" s="46">
        <v>9</v>
      </c>
      <c r="AP136" s="46"/>
      <c r="AQ136" s="46"/>
      <c r="AR136" s="46">
        <v>10</v>
      </c>
      <c r="AS136" s="46"/>
      <c r="AT136" s="46"/>
      <c r="AU136" s="46">
        <v>11</v>
      </c>
      <c r="AV136" s="46"/>
      <c r="AW136" s="46"/>
      <c r="AX136" s="46">
        <v>12</v>
      </c>
      <c r="AY136" s="46"/>
      <c r="AZ136" s="46"/>
      <c r="BA136" s="46">
        <v>13</v>
      </c>
      <c r="BB136" s="46"/>
      <c r="BC136" s="46"/>
      <c r="BD136" s="46">
        <v>14</v>
      </c>
      <c r="BE136" s="46"/>
      <c r="BF136" s="46"/>
      <c r="BG136" s="46">
        <v>15</v>
      </c>
      <c r="BH136" s="46"/>
      <c r="BI136" s="46"/>
      <c r="BJ136" s="46">
        <v>16</v>
      </c>
      <c r="BK136" s="46"/>
      <c r="BL136" s="46"/>
    </row>
    <row r="137" spans="1:79" s="2" customFormat="1" ht="12.75" hidden="1" customHeight="1" x14ac:dyDescent="0.2">
      <c r="A137" s="64" t="s">
        <v>90</v>
      </c>
      <c r="B137" s="65"/>
      <c r="C137" s="65"/>
      <c r="D137" s="64" t="s">
        <v>78</v>
      </c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6"/>
      <c r="W137" s="44" t="s">
        <v>93</v>
      </c>
      <c r="X137" s="44"/>
      <c r="Y137" s="44"/>
      <c r="Z137" s="44" t="s">
        <v>94</v>
      </c>
      <c r="AA137" s="44"/>
      <c r="AB137" s="44"/>
      <c r="AC137" s="49" t="s">
        <v>95</v>
      </c>
      <c r="AD137" s="49"/>
      <c r="AE137" s="49"/>
      <c r="AF137" s="49" t="s">
        <v>96</v>
      </c>
      <c r="AG137" s="49"/>
      <c r="AH137" s="49"/>
      <c r="AI137" s="44" t="s">
        <v>97</v>
      </c>
      <c r="AJ137" s="44"/>
      <c r="AK137" s="44"/>
      <c r="AL137" s="44" t="s">
        <v>98</v>
      </c>
      <c r="AM137" s="44"/>
      <c r="AN137" s="44"/>
      <c r="AO137" s="49" t="s">
        <v>127</v>
      </c>
      <c r="AP137" s="49"/>
      <c r="AQ137" s="49"/>
      <c r="AR137" s="49" t="s">
        <v>99</v>
      </c>
      <c r="AS137" s="49"/>
      <c r="AT137" s="49"/>
      <c r="AU137" s="44" t="s">
        <v>133</v>
      </c>
      <c r="AV137" s="44"/>
      <c r="AW137" s="44"/>
      <c r="AX137" s="49" t="s">
        <v>134</v>
      </c>
      <c r="AY137" s="49"/>
      <c r="AZ137" s="49"/>
      <c r="BA137" s="44" t="s">
        <v>135</v>
      </c>
      <c r="BB137" s="44"/>
      <c r="BC137" s="44"/>
      <c r="BD137" s="49" t="s">
        <v>136</v>
      </c>
      <c r="BE137" s="49"/>
      <c r="BF137" s="49"/>
      <c r="BG137" s="44" t="s">
        <v>137</v>
      </c>
      <c r="BH137" s="44"/>
      <c r="BI137" s="44"/>
      <c r="BJ137" s="49" t="s">
        <v>138</v>
      </c>
      <c r="BK137" s="49"/>
      <c r="BL137" s="49"/>
      <c r="CA137" s="2" t="s">
        <v>126</v>
      </c>
    </row>
    <row r="138" spans="1:79" s="9" customFormat="1" ht="12.75" customHeight="1" x14ac:dyDescent="0.2">
      <c r="A138" s="127">
        <v>1</v>
      </c>
      <c r="B138" s="128"/>
      <c r="C138" s="128"/>
      <c r="D138" s="139" t="s">
        <v>406</v>
      </c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1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CA138" s="9" t="s">
        <v>51</v>
      </c>
    </row>
    <row r="139" spans="1:79" s="138" customFormat="1" ht="25.5" customHeight="1" x14ac:dyDescent="0.2">
      <c r="A139" s="158">
        <v>2</v>
      </c>
      <c r="B139" s="159"/>
      <c r="C139" s="159"/>
      <c r="D139" s="132" t="s">
        <v>407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4"/>
      <c r="W139" s="177" t="s">
        <v>365</v>
      </c>
      <c r="X139" s="177"/>
      <c r="Y139" s="177"/>
      <c r="Z139" s="177" t="s">
        <v>365</v>
      </c>
      <c r="AA139" s="177"/>
      <c r="AB139" s="177"/>
      <c r="AC139" s="177"/>
      <c r="AD139" s="177"/>
      <c r="AE139" s="177"/>
      <c r="AF139" s="177"/>
      <c r="AG139" s="177"/>
      <c r="AH139" s="177"/>
      <c r="AI139" s="177" t="s">
        <v>365</v>
      </c>
      <c r="AJ139" s="177"/>
      <c r="AK139" s="177"/>
      <c r="AL139" s="177" t="s">
        <v>365</v>
      </c>
      <c r="AM139" s="177"/>
      <c r="AN139" s="177"/>
      <c r="AO139" s="177"/>
      <c r="AP139" s="177"/>
      <c r="AQ139" s="177"/>
      <c r="AR139" s="177"/>
      <c r="AS139" s="177"/>
      <c r="AT139" s="177"/>
      <c r="AU139" s="177" t="s">
        <v>365</v>
      </c>
      <c r="AV139" s="177"/>
      <c r="AW139" s="177"/>
      <c r="AX139" s="177"/>
      <c r="AY139" s="177"/>
      <c r="AZ139" s="177"/>
      <c r="BA139" s="177" t="s">
        <v>365</v>
      </c>
      <c r="BB139" s="177"/>
      <c r="BC139" s="177"/>
      <c r="BD139" s="177"/>
      <c r="BE139" s="177"/>
      <c r="BF139" s="177"/>
      <c r="BG139" s="177" t="s">
        <v>365</v>
      </c>
      <c r="BH139" s="177"/>
      <c r="BI139" s="177"/>
      <c r="BJ139" s="177"/>
      <c r="BK139" s="177"/>
      <c r="BL139" s="177"/>
    </row>
    <row r="142" spans="1:79" ht="14.25" customHeight="1" x14ac:dyDescent="12.75">
      <c r="A142" s="48" t="s">
        <v>185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4.25" customHeight="1" x14ac:dyDescent="12.75">
      <c r="A143" s="48" t="s">
        <v>428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</row>
    <row r="144" spans="1:79" ht="15" customHeight="1" x14ac:dyDescent="0.2">
      <c r="A144" s="52" t="s">
        <v>355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</row>
    <row r="145" spans="1:79" ht="15" customHeight="1" x14ac:dyDescent="0.2">
      <c r="A145" s="46" t="s">
        <v>7</v>
      </c>
      <c r="B145" s="46"/>
      <c r="C145" s="46"/>
      <c r="D145" s="46"/>
      <c r="E145" s="46"/>
      <c r="F145" s="46"/>
      <c r="G145" s="46" t="s">
        <v>157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 t="s">
        <v>14</v>
      </c>
      <c r="U145" s="46"/>
      <c r="V145" s="46"/>
      <c r="W145" s="46"/>
      <c r="X145" s="46"/>
      <c r="Y145" s="46"/>
      <c r="Z145" s="46"/>
      <c r="AA145" s="61" t="s">
        <v>356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4"/>
      <c r="AP145" s="61" t="s">
        <v>357</v>
      </c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3"/>
      <c r="BE145" s="61" t="s">
        <v>358</v>
      </c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3"/>
    </row>
    <row r="146" spans="1:79" ht="32.1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 t="s">
        <v>5</v>
      </c>
      <c r="AB146" s="46"/>
      <c r="AC146" s="46"/>
      <c r="AD146" s="46"/>
      <c r="AE146" s="46"/>
      <c r="AF146" s="46" t="s">
        <v>4</v>
      </c>
      <c r="AG146" s="46"/>
      <c r="AH146" s="46"/>
      <c r="AI146" s="46"/>
      <c r="AJ146" s="46"/>
      <c r="AK146" s="46" t="s">
        <v>111</v>
      </c>
      <c r="AL146" s="46"/>
      <c r="AM146" s="46"/>
      <c r="AN146" s="46"/>
      <c r="AO146" s="46"/>
      <c r="AP146" s="46" t="s">
        <v>5</v>
      </c>
      <c r="AQ146" s="46"/>
      <c r="AR146" s="46"/>
      <c r="AS146" s="46"/>
      <c r="AT146" s="46"/>
      <c r="AU146" s="46" t="s">
        <v>4</v>
      </c>
      <c r="AV146" s="46"/>
      <c r="AW146" s="46"/>
      <c r="AX146" s="46"/>
      <c r="AY146" s="46"/>
      <c r="AZ146" s="46" t="s">
        <v>118</v>
      </c>
      <c r="BA146" s="46"/>
      <c r="BB146" s="46"/>
      <c r="BC146" s="46"/>
      <c r="BD146" s="46"/>
      <c r="BE146" s="46" t="s">
        <v>5</v>
      </c>
      <c r="BF146" s="46"/>
      <c r="BG146" s="46"/>
      <c r="BH146" s="46"/>
      <c r="BI146" s="46"/>
      <c r="BJ146" s="46" t="s">
        <v>4</v>
      </c>
      <c r="BK146" s="46"/>
      <c r="BL146" s="46"/>
      <c r="BM146" s="46"/>
      <c r="BN146" s="46"/>
      <c r="BO146" s="46" t="s">
        <v>158</v>
      </c>
      <c r="BP146" s="46"/>
      <c r="BQ146" s="46"/>
      <c r="BR146" s="46"/>
      <c r="BS146" s="46"/>
    </row>
    <row r="147" spans="1:79" ht="15" customHeight="1" x14ac:dyDescent="0.2">
      <c r="A147" s="46">
        <v>1</v>
      </c>
      <c r="B147" s="46"/>
      <c r="C147" s="46"/>
      <c r="D147" s="46"/>
      <c r="E147" s="46"/>
      <c r="F147" s="46"/>
      <c r="G147" s="46">
        <v>2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>
        <v>3</v>
      </c>
      <c r="U147" s="46"/>
      <c r="V147" s="46"/>
      <c r="W147" s="46"/>
      <c r="X147" s="46"/>
      <c r="Y147" s="46"/>
      <c r="Z147" s="46"/>
      <c r="AA147" s="46">
        <v>4</v>
      </c>
      <c r="AB147" s="46"/>
      <c r="AC147" s="46"/>
      <c r="AD147" s="46"/>
      <c r="AE147" s="46"/>
      <c r="AF147" s="46">
        <v>5</v>
      </c>
      <c r="AG147" s="46"/>
      <c r="AH147" s="46"/>
      <c r="AI147" s="46"/>
      <c r="AJ147" s="46"/>
      <c r="AK147" s="46">
        <v>6</v>
      </c>
      <c r="AL147" s="46"/>
      <c r="AM147" s="46"/>
      <c r="AN147" s="46"/>
      <c r="AO147" s="46"/>
      <c r="AP147" s="46">
        <v>7</v>
      </c>
      <c r="AQ147" s="46"/>
      <c r="AR147" s="46"/>
      <c r="AS147" s="46"/>
      <c r="AT147" s="46"/>
      <c r="AU147" s="46">
        <v>8</v>
      </c>
      <c r="AV147" s="46"/>
      <c r="AW147" s="46"/>
      <c r="AX147" s="46"/>
      <c r="AY147" s="46"/>
      <c r="AZ147" s="46">
        <v>9</v>
      </c>
      <c r="BA147" s="46"/>
      <c r="BB147" s="46"/>
      <c r="BC147" s="46"/>
      <c r="BD147" s="46"/>
      <c r="BE147" s="46">
        <v>10</v>
      </c>
      <c r="BF147" s="46"/>
      <c r="BG147" s="46"/>
      <c r="BH147" s="46"/>
      <c r="BI147" s="46"/>
      <c r="BJ147" s="46">
        <v>11</v>
      </c>
      <c r="BK147" s="46"/>
      <c r="BL147" s="46"/>
      <c r="BM147" s="46"/>
      <c r="BN147" s="46"/>
      <c r="BO147" s="46">
        <v>12</v>
      </c>
      <c r="BP147" s="46"/>
      <c r="BQ147" s="46"/>
      <c r="BR147" s="46"/>
      <c r="BS147" s="46"/>
    </row>
    <row r="148" spans="1:79" s="2" customFormat="1" ht="15" hidden="1" customHeight="1" x14ac:dyDescent="0.2">
      <c r="A148" s="44" t="s">
        <v>90</v>
      </c>
      <c r="B148" s="44"/>
      <c r="C148" s="44"/>
      <c r="D148" s="44"/>
      <c r="E148" s="44"/>
      <c r="F148" s="44"/>
      <c r="G148" s="93" t="s">
        <v>78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 t="s">
        <v>100</v>
      </c>
      <c r="U148" s="93"/>
      <c r="V148" s="93"/>
      <c r="W148" s="93"/>
      <c r="X148" s="93"/>
      <c r="Y148" s="93"/>
      <c r="Z148" s="93"/>
      <c r="AA148" s="49" t="s">
        <v>86</v>
      </c>
      <c r="AB148" s="49"/>
      <c r="AC148" s="49"/>
      <c r="AD148" s="49"/>
      <c r="AE148" s="49"/>
      <c r="AF148" s="49" t="s">
        <v>87</v>
      </c>
      <c r="AG148" s="49"/>
      <c r="AH148" s="49"/>
      <c r="AI148" s="49"/>
      <c r="AJ148" s="49"/>
      <c r="AK148" s="75" t="s">
        <v>153</v>
      </c>
      <c r="AL148" s="75"/>
      <c r="AM148" s="75"/>
      <c r="AN148" s="75"/>
      <c r="AO148" s="75"/>
      <c r="AP148" s="49" t="s">
        <v>88</v>
      </c>
      <c r="AQ148" s="49"/>
      <c r="AR148" s="49"/>
      <c r="AS148" s="49"/>
      <c r="AT148" s="49"/>
      <c r="AU148" s="49" t="s">
        <v>89</v>
      </c>
      <c r="AV148" s="49"/>
      <c r="AW148" s="49"/>
      <c r="AX148" s="49"/>
      <c r="AY148" s="49"/>
      <c r="AZ148" s="75" t="s">
        <v>153</v>
      </c>
      <c r="BA148" s="75"/>
      <c r="BB148" s="75"/>
      <c r="BC148" s="75"/>
      <c r="BD148" s="75"/>
      <c r="BE148" s="49" t="s">
        <v>79</v>
      </c>
      <c r="BF148" s="49"/>
      <c r="BG148" s="49"/>
      <c r="BH148" s="49"/>
      <c r="BI148" s="49"/>
      <c r="BJ148" s="49" t="s">
        <v>80</v>
      </c>
      <c r="BK148" s="49"/>
      <c r="BL148" s="49"/>
      <c r="BM148" s="49"/>
      <c r="BN148" s="49"/>
      <c r="BO148" s="75" t="s">
        <v>153</v>
      </c>
      <c r="BP148" s="75"/>
      <c r="BQ148" s="75"/>
      <c r="BR148" s="75"/>
      <c r="BS148" s="75"/>
      <c r="CA148" s="2" t="s">
        <v>52</v>
      </c>
    </row>
    <row r="149" spans="1:79" s="138" customFormat="1" ht="38.25" customHeight="1" x14ac:dyDescent="0.2">
      <c r="A149" s="172">
        <v>1</v>
      </c>
      <c r="B149" s="172"/>
      <c r="C149" s="172"/>
      <c r="D149" s="172"/>
      <c r="E149" s="172"/>
      <c r="F149" s="172"/>
      <c r="G149" s="132" t="s">
        <v>669</v>
      </c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4"/>
      <c r="T149" s="188" t="s">
        <v>529</v>
      </c>
      <c r="U149" s="188"/>
      <c r="V149" s="188"/>
      <c r="W149" s="188"/>
      <c r="X149" s="188"/>
      <c r="Y149" s="188"/>
      <c r="Z149" s="188"/>
      <c r="AA149" s="179">
        <v>0</v>
      </c>
      <c r="AB149" s="179"/>
      <c r="AC149" s="179"/>
      <c r="AD149" s="179"/>
      <c r="AE149" s="179"/>
      <c r="AF149" s="179">
        <v>0</v>
      </c>
      <c r="AG149" s="179"/>
      <c r="AH149" s="179"/>
      <c r="AI149" s="179"/>
      <c r="AJ149" s="179"/>
      <c r="AK149" s="179">
        <f>IF(ISNUMBER(AA149),AA149,0)+IF(ISNUMBER(AF149),AF149,0)</f>
        <v>0</v>
      </c>
      <c r="AL149" s="179"/>
      <c r="AM149" s="179"/>
      <c r="AN149" s="179"/>
      <c r="AO149" s="179"/>
      <c r="AP149" s="179">
        <v>0</v>
      </c>
      <c r="AQ149" s="179"/>
      <c r="AR149" s="179"/>
      <c r="AS149" s="179"/>
      <c r="AT149" s="179"/>
      <c r="AU149" s="179">
        <v>0</v>
      </c>
      <c r="AV149" s="179"/>
      <c r="AW149" s="179"/>
      <c r="AX149" s="179"/>
      <c r="AY149" s="179"/>
      <c r="AZ149" s="179">
        <f>IF(ISNUMBER(AP149),AP149,0)+IF(ISNUMBER(AU149),AU149,0)</f>
        <v>0</v>
      </c>
      <c r="BA149" s="179"/>
      <c r="BB149" s="179"/>
      <c r="BC149" s="179"/>
      <c r="BD149" s="179"/>
      <c r="BE149" s="179">
        <v>40000</v>
      </c>
      <c r="BF149" s="179"/>
      <c r="BG149" s="179"/>
      <c r="BH149" s="179"/>
      <c r="BI149" s="179"/>
      <c r="BJ149" s="179">
        <v>0</v>
      </c>
      <c r="BK149" s="179"/>
      <c r="BL149" s="179"/>
      <c r="BM149" s="179"/>
      <c r="BN149" s="179"/>
      <c r="BO149" s="179">
        <f>IF(ISNUMBER(BE149),BE149,0)+IF(ISNUMBER(BJ149),BJ149,0)</f>
        <v>40000</v>
      </c>
      <c r="BP149" s="179"/>
      <c r="BQ149" s="179"/>
      <c r="BR149" s="179"/>
      <c r="BS149" s="179"/>
      <c r="CA149" s="138" t="s">
        <v>53</v>
      </c>
    </row>
    <row r="150" spans="1:79" s="9" customFormat="1" ht="12.75" customHeight="1" x14ac:dyDescent="0.2">
      <c r="A150" s="126"/>
      <c r="B150" s="126"/>
      <c r="C150" s="126"/>
      <c r="D150" s="126"/>
      <c r="E150" s="126"/>
      <c r="F150" s="126"/>
      <c r="G150" s="139" t="s">
        <v>179</v>
      </c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1"/>
      <c r="T150" s="181"/>
      <c r="U150" s="181"/>
      <c r="V150" s="181"/>
      <c r="W150" s="181"/>
      <c r="X150" s="181"/>
      <c r="Y150" s="181"/>
      <c r="Z150" s="181"/>
      <c r="AA150" s="178">
        <v>0</v>
      </c>
      <c r="AB150" s="178"/>
      <c r="AC150" s="178"/>
      <c r="AD150" s="178"/>
      <c r="AE150" s="178"/>
      <c r="AF150" s="178">
        <v>0</v>
      </c>
      <c r="AG150" s="178"/>
      <c r="AH150" s="178"/>
      <c r="AI150" s="178"/>
      <c r="AJ150" s="178"/>
      <c r="AK150" s="178">
        <f>IF(ISNUMBER(AA150),AA150,0)+IF(ISNUMBER(AF150),AF150,0)</f>
        <v>0</v>
      </c>
      <c r="AL150" s="178"/>
      <c r="AM150" s="178"/>
      <c r="AN150" s="178"/>
      <c r="AO150" s="178"/>
      <c r="AP150" s="178">
        <v>0</v>
      </c>
      <c r="AQ150" s="178"/>
      <c r="AR150" s="178"/>
      <c r="AS150" s="178"/>
      <c r="AT150" s="178"/>
      <c r="AU150" s="178">
        <v>0</v>
      </c>
      <c r="AV150" s="178"/>
      <c r="AW150" s="178"/>
      <c r="AX150" s="178"/>
      <c r="AY150" s="178"/>
      <c r="AZ150" s="178">
        <f>IF(ISNUMBER(AP150),AP150,0)+IF(ISNUMBER(AU150),AU150,0)</f>
        <v>0</v>
      </c>
      <c r="BA150" s="178"/>
      <c r="BB150" s="178"/>
      <c r="BC150" s="178"/>
      <c r="BD150" s="178"/>
      <c r="BE150" s="178">
        <v>40000</v>
      </c>
      <c r="BF150" s="178"/>
      <c r="BG150" s="178"/>
      <c r="BH150" s="178"/>
      <c r="BI150" s="178"/>
      <c r="BJ150" s="178">
        <v>0</v>
      </c>
      <c r="BK150" s="178"/>
      <c r="BL150" s="178"/>
      <c r="BM150" s="178"/>
      <c r="BN150" s="178"/>
      <c r="BO150" s="178">
        <f>IF(ISNUMBER(BE150),BE150,0)+IF(ISNUMBER(BJ150),BJ150,0)</f>
        <v>40000</v>
      </c>
      <c r="BP150" s="178"/>
      <c r="BQ150" s="178"/>
      <c r="BR150" s="178"/>
      <c r="BS150" s="178"/>
    </row>
    <row r="152" spans="1:79" ht="13.5" customHeight="1" x14ac:dyDescent="12.75">
      <c r="A152" s="48" t="s">
        <v>441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5" customHeight="1" x14ac:dyDescent="0.2">
      <c r="A153" s="69" t="s">
        <v>355</v>
      </c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</row>
    <row r="154" spans="1:79" ht="15" customHeight="1" x14ac:dyDescent="0.2">
      <c r="A154" s="46" t="s">
        <v>7</v>
      </c>
      <c r="B154" s="46"/>
      <c r="C154" s="46"/>
      <c r="D154" s="46"/>
      <c r="E154" s="46"/>
      <c r="F154" s="46"/>
      <c r="G154" s="46" t="s">
        <v>157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 t="s">
        <v>14</v>
      </c>
      <c r="U154" s="46"/>
      <c r="V154" s="46"/>
      <c r="W154" s="46"/>
      <c r="X154" s="46"/>
      <c r="Y154" s="46"/>
      <c r="Z154" s="46"/>
      <c r="AA154" s="61" t="s">
        <v>359</v>
      </c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4"/>
      <c r="AP154" s="61" t="s">
        <v>361</v>
      </c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3"/>
    </row>
    <row r="155" spans="1:79" ht="32.1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 t="s">
        <v>5</v>
      </c>
      <c r="AB155" s="46"/>
      <c r="AC155" s="46"/>
      <c r="AD155" s="46"/>
      <c r="AE155" s="46"/>
      <c r="AF155" s="46" t="s">
        <v>4</v>
      </c>
      <c r="AG155" s="46"/>
      <c r="AH155" s="46"/>
      <c r="AI155" s="46"/>
      <c r="AJ155" s="46"/>
      <c r="AK155" s="46" t="s">
        <v>111</v>
      </c>
      <c r="AL155" s="46"/>
      <c r="AM155" s="46"/>
      <c r="AN155" s="46"/>
      <c r="AO155" s="46"/>
      <c r="AP155" s="46" t="s">
        <v>5</v>
      </c>
      <c r="AQ155" s="46"/>
      <c r="AR155" s="46"/>
      <c r="AS155" s="46"/>
      <c r="AT155" s="46"/>
      <c r="AU155" s="46" t="s">
        <v>4</v>
      </c>
      <c r="AV155" s="46"/>
      <c r="AW155" s="46"/>
      <c r="AX155" s="46"/>
      <c r="AY155" s="46"/>
      <c r="AZ155" s="46" t="s">
        <v>118</v>
      </c>
      <c r="BA155" s="46"/>
      <c r="BB155" s="46"/>
      <c r="BC155" s="46"/>
      <c r="BD155" s="46"/>
    </row>
    <row r="156" spans="1:79" ht="15" customHeight="1" x14ac:dyDescent="0.2">
      <c r="A156" s="46">
        <v>1</v>
      </c>
      <c r="B156" s="46"/>
      <c r="C156" s="46"/>
      <c r="D156" s="46"/>
      <c r="E156" s="46"/>
      <c r="F156" s="46"/>
      <c r="G156" s="46">
        <v>2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>
        <v>3</v>
      </c>
      <c r="U156" s="46"/>
      <c r="V156" s="46"/>
      <c r="W156" s="46"/>
      <c r="X156" s="46"/>
      <c r="Y156" s="46"/>
      <c r="Z156" s="46"/>
      <c r="AA156" s="46">
        <v>4</v>
      </c>
      <c r="AB156" s="46"/>
      <c r="AC156" s="46"/>
      <c r="AD156" s="46"/>
      <c r="AE156" s="46"/>
      <c r="AF156" s="46">
        <v>5</v>
      </c>
      <c r="AG156" s="46"/>
      <c r="AH156" s="46"/>
      <c r="AI156" s="46"/>
      <c r="AJ156" s="46"/>
      <c r="AK156" s="46">
        <v>6</v>
      </c>
      <c r="AL156" s="46"/>
      <c r="AM156" s="46"/>
      <c r="AN156" s="46"/>
      <c r="AO156" s="46"/>
      <c r="AP156" s="46">
        <v>7</v>
      </c>
      <c r="AQ156" s="46"/>
      <c r="AR156" s="46"/>
      <c r="AS156" s="46"/>
      <c r="AT156" s="46"/>
      <c r="AU156" s="46">
        <v>8</v>
      </c>
      <c r="AV156" s="46"/>
      <c r="AW156" s="46"/>
      <c r="AX156" s="46"/>
      <c r="AY156" s="46"/>
      <c r="AZ156" s="46">
        <v>9</v>
      </c>
      <c r="BA156" s="46"/>
      <c r="BB156" s="46"/>
      <c r="BC156" s="46"/>
      <c r="BD156" s="46"/>
    </row>
    <row r="157" spans="1:79" s="2" customFormat="1" ht="12" hidden="1" customHeight="1" x14ac:dyDescent="0.2">
      <c r="A157" s="44" t="s">
        <v>90</v>
      </c>
      <c r="B157" s="44"/>
      <c r="C157" s="44"/>
      <c r="D157" s="44"/>
      <c r="E157" s="44"/>
      <c r="F157" s="44"/>
      <c r="G157" s="93" t="s">
        <v>78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 t="s">
        <v>100</v>
      </c>
      <c r="U157" s="93"/>
      <c r="V157" s="93"/>
      <c r="W157" s="93"/>
      <c r="X157" s="93"/>
      <c r="Y157" s="93"/>
      <c r="Z157" s="93"/>
      <c r="AA157" s="49" t="s">
        <v>81</v>
      </c>
      <c r="AB157" s="49"/>
      <c r="AC157" s="49"/>
      <c r="AD157" s="49"/>
      <c r="AE157" s="49"/>
      <c r="AF157" s="49" t="s">
        <v>82</v>
      </c>
      <c r="AG157" s="49"/>
      <c r="AH157" s="49"/>
      <c r="AI157" s="49"/>
      <c r="AJ157" s="49"/>
      <c r="AK157" s="75" t="s">
        <v>153</v>
      </c>
      <c r="AL157" s="75"/>
      <c r="AM157" s="75"/>
      <c r="AN157" s="75"/>
      <c r="AO157" s="75"/>
      <c r="AP157" s="49" t="s">
        <v>83</v>
      </c>
      <c r="AQ157" s="49"/>
      <c r="AR157" s="49"/>
      <c r="AS157" s="49"/>
      <c r="AT157" s="49"/>
      <c r="AU157" s="49" t="s">
        <v>84</v>
      </c>
      <c r="AV157" s="49"/>
      <c r="AW157" s="49"/>
      <c r="AX157" s="49"/>
      <c r="AY157" s="49"/>
      <c r="AZ157" s="75" t="s">
        <v>153</v>
      </c>
      <c r="BA157" s="75"/>
      <c r="BB157" s="75"/>
      <c r="BC157" s="75"/>
      <c r="BD157" s="75"/>
      <c r="CA157" s="2" t="s">
        <v>54</v>
      </c>
    </row>
    <row r="158" spans="1:79" s="138" customFormat="1" ht="38.25" customHeight="1" x14ac:dyDescent="0.2">
      <c r="A158" s="172">
        <v>1</v>
      </c>
      <c r="B158" s="172"/>
      <c r="C158" s="172"/>
      <c r="D158" s="172"/>
      <c r="E158" s="172"/>
      <c r="F158" s="172"/>
      <c r="G158" s="132" t="s">
        <v>669</v>
      </c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4"/>
      <c r="T158" s="188" t="s">
        <v>529</v>
      </c>
      <c r="U158" s="188"/>
      <c r="V158" s="188"/>
      <c r="W158" s="188"/>
      <c r="X158" s="188"/>
      <c r="Y158" s="188"/>
      <c r="Z158" s="188"/>
      <c r="AA158" s="179">
        <v>50000</v>
      </c>
      <c r="AB158" s="179"/>
      <c r="AC158" s="179"/>
      <c r="AD158" s="179"/>
      <c r="AE158" s="179"/>
      <c r="AF158" s="179">
        <v>0</v>
      </c>
      <c r="AG158" s="179"/>
      <c r="AH158" s="179"/>
      <c r="AI158" s="179"/>
      <c r="AJ158" s="179"/>
      <c r="AK158" s="179">
        <f>IF(ISNUMBER(AA158),AA158,0)+IF(ISNUMBER(AF158),AF158,0)</f>
        <v>50000</v>
      </c>
      <c r="AL158" s="179"/>
      <c r="AM158" s="179"/>
      <c r="AN158" s="179"/>
      <c r="AO158" s="179"/>
      <c r="AP158" s="179">
        <v>60000</v>
      </c>
      <c r="AQ158" s="179"/>
      <c r="AR158" s="179"/>
      <c r="AS158" s="179"/>
      <c r="AT158" s="179"/>
      <c r="AU158" s="179">
        <v>0</v>
      </c>
      <c r="AV158" s="179"/>
      <c r="AW158" s="179"/>
      <c r="AX158" s="179"/>
      <c r="AY158" s="179"/>
      <c r="AZ158" s="179">
        <f>IF(ISNUMBER(AP158),AP158,0)+IF(ISNUMBER(AU158),AU158,0)</f>
        <v>60000</v>
      </c>
      <c r="BA158" s="179"/>
      <c r="BB158" s="179"/>
      <c r="BC158" s="179"/>
      <c r="BD158" s="179"/>
      <c r="CA158" s="138" t="s">
        <v>55</v>
      </c>
    </row>
    <row r="159" spans="1:79" s="9" customFormat="1" x14ac:dyDescent="0.2">
      <c r="A159" s="126"/>
      <c r="B159" s="126"/>
      <c r="C159" s="126"/>
      <c r="D159" s="126"/>
      <c r="E159" s="126"/>
      <c r="F159" s="126"/>
      <c r="G159" s="139" t="s">
        <v>179</v>
      </c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1"/>
      <c r="T159" s="181"/>
      <c r="U159" s="181"/>
      <c r="V159" s="181"/>
      <c r="W159" s="181"/>
      <c r="X159" s="181"/>
      <c r="Y159" s="181"/>
      <c r="Z159" s="181"/>
      <c r="AA159" s="178">
        <v>50000</v>
      </c>
      <c r="AB159" s="178"/>
      <c r="AC159" s="178"/>
      <c r="AD159" s="178"/>
      <c r="AE159" s="178"/>
      <c r="AF159" s="178">
        <v>0</v>
      </c>
      <c r="AG159" s="178"/>
      <c r="AH159" s="178"/>
      <c r="AI159" s="178"/>
      <c r="AJ159" s="178"/>
      <c r="AK159" s="178">
        <f>IF(ISNUMBER(AA159),AA159,0)+IF(ISNUMBER(AF159),AF159,0)</f>
        <v>50000</v>
      </c>
      <c r="AL159" s="178"/>
      <c r="AM159" s="178"/>
      <c r="AN159" s="178"/>
      <c r="AO159" s="178"/>
      <c r="AP159" s="178">
        <v>60000</v>
      </c>
      <c r="AQ159" s="178"/>
      <c r="AR159" s="178"/>
      <c r="AS159" s="178"/>
      <c r="AT159" s="178"/>
      <c r="AU159" s="178">
        <v>0</v>
      </c>
      <c r="AV159" s="178"/>
      <c r="AW159" s="178"/>
      <c r="AX159" s="178"/>
      <c r="AY159" s="178"/>
      <c r="AZ159" s="178">
        <f>IF(ISNUMBER(AP159),AP159,0)+IF(ISNUMBER(AU159),AU159,0)</f>
        <v>60000</v>
      </c>
      <c r="BA159" s="178"/>
      <c r="BB159" s="178"/>
      <c r="BC159" s="178"/>
      <c r="BD159" s="178"/>
    </row>
    <row r="162" spans="1:79" ht="14.25" customHeight="1" x14ac:dyDescent="0.2">
      <c r="A162" s="48" t="s">
        <v>442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</row>
    <row r="164" spans="1:79" ht="23.1" customHeight="1" x14ac:dyDescent="0.2">
      <c r="A164" s="46" t="s">
        <v>159</v>
      </c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76" t="s">
        <v>160</v>
      </c>
      <c r="O164" s="77"/>
      <c r="P164" s="77"/>
      <c r="Q164" s="77"/>
      <c r="R164" s="77"/>
      <c r="S164" s="77"/>
      <c r="T164" s="77"/>
      <c r="U164" s="78"/>
      <c r="V164" s="76" t="s">
        <v>161</v>
      </c>
      <c r="W164" s="77"/>
      <c r="X164" s="77"/>
      <c r="Y164" s="77"/>
      <c r="Z164" s="78"/>
      <c r="AA164" s="46" t="s">
        <v>356</v>
      </c>
      <c r="AB164" s="46"/>
      <c r="AC164" s="46"/>
      <c r="AD164" s="46"/>
      <c r="AE164" s="46"/>
      <c r="AF164" s="46"/>
      <c r="AG164" s="46"/>
      <c r="AH164" s="46"/>
      <c r="AI164" s="46"/>
      <c r="AJ164" s="46" t="s">
        <v>357</v>
      </c>
      <c r="AK164" s="46"/>
      <c r="AL164" s="46"/>
      <c r="AM164" s="46"/>
      <c r="AN164" s="46"/>
      <c r="AO164" s="46"/>
      <c r="AP164" s="46"/>
      <c r="AQ164" s="46"/>
      <c r="AR164" s="46"/>
      <c r="AS164" s="46" t="s">
        <v>358</v>
      </c>
      <c r="AT164" s="46"/>
      <c r="AU164" s="46"/>
      <c r="AV164" s="46"/>
      <c r="AW164" s="46"/>
      <c r="AX164" s="46"/>
      <c r="AY164" s="46"/>
      <c r="AZ164" s="46"/>
      <c r="BA164" s="46"/>
      <c r="BB164" s="46" t="s">
        <v>359</v>
      </c>
      <c r="BC164" s="46"/>
      <c r="BD164" s="46"/>
      <c r="BE164" s="46"/>
      <c r="BF164" s="46"/>
      <c r="BG164" s="46"/>
      <c r="BH164" s="46"/>
      <c r="BI164" s="46"/>
      <c r="BJ164" s="46"/>
      <c r="BK164" s="46" t="s">
        <v>361</v>
      </c>
      <c r="BL164" s="46"/>
      <c r="BM164" s="46"/>
      <c r="BN164" s="46"/>
      <c r="BO164" s="46"/>
      <c r="BP164" s="46"/>
      <c r="BQ164" s="46"/>
      <c r="BR164" s="46"/>
      <c r="BS164" s="46"/>
    </row>
    <row r="165" spans="1:79" ht="95.25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79"/>
      <c r="O165" s="80"/>
      <c r="P165" s="80"/>
      <c r="Q165" s="80"/>
      <c r="R165" s="80"/>
      <c r="S165" s="80"/>
      <c r="T165" s="80"/>
      <c r="U165" s="81"/>
      <c r="V165" s="79"/>
      <c r="W165" s="80"/>
      <c r="X165" s="80"/>
      <c r="Y165" s="80"/>
      <c r="Z165" s="81"/>
      <c r="AA165" s="100" t="s">
        <v>164</v>
      </c>
      <c r="AB165" s="100"/>
      <c r="AC165" s="100"/>
      <c r="AD165" s="100"/>
      <c r="AE165" s="100"/>
      <c r="AF165" s="100" t="s">
        <v>165</v>
      </c>
      <c r="AG165" s="100"/>
      <c r="AH165" s="100"/>
      <c r="AI165" s="100"/>
      <c r="AJ165" s="100" t="s">
        <v>164</v>
      </c>
      <c r="AK165" s="100"/>
      <c r="AL165" s="100"/>
      <c r="AM165" s="100"/>
      <c r="AN165" s="100"/>
      <c r="AO165" s="100" t="s">
        <v>165</v>
      </c>
      <c r="AP165" s="100"/>
      <c r="AQ165" s="100"/>
      <c r="AR165" s="100"/>
      <c r="AS165" s="100" t="s">
        <v>164</v>
      </c>
      <c r="AT165" s="100"/>
      <c r="AU165" s="100"/>
      <c r="AV165" s="100"/>
      <c r="AW165" s="100"/>
      <c r="AX165" s="100" t="s">
        <v>165</v>
      </c>
      <c r="AY165" s="100"/>
      <c r="AZ165" s="100"/>
      <c r="BA165" s="100"/>
      <c r="BB165" s="100" t="s">
        <v>164</v>
      </c>
      <c r="BC165" s="100"/>
      <c r="BD165" s="100"/>
      <c r="BE165" s="100"/>
      <c r="BF165" s="100"/>
      <c r="BG165" s="100" t="s">
        <v>165</v>
      </c>
      <c r="BH165" s="100"/>
      <c r="BI165" s="100"/>
      <c r="BJ165" s="100"/>
      <c r="BK165" s="100" t="s">
        <v>164</v>
      </c>
      <c r="BL165" s="100"/>
      <c r="BM165" s="100"/>
      <c r="BN165" s="100"/>
      <c r="BO165" s="100"/>
      <c r="BP165" s="100" t="s">
        <v>165</v>
      </c>
      <c r="BQ165" s="100"/>
      <c r="BR165" s="100"/>
      <c r="BS165" s="100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61">
        <v>2</v>
      </c>
      <c r="O166" s="62"/>
      <c r="P166" s="62"/>
      <c r="Q166" s="62"/>
      <c r="R166" s="62"/>
      <c r="S166" s="62"/>
      <c r="T166" s="62"/>
      <c r="U166" s="63"/>
      <c r="V166" s="46">
        <v>3</v>
      </c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>
        <v>6</v>
      </c>
      <c r="AK166" s="46"/>
      <c r="AL166" s="46"/>
      <c r="AM166" s="46"/>
      <c r="AN166" s="46"/>
      <c r="AO166" s="46">
        <v>7</v>
      </c>
      <c r="AP166" s="46"/>
      <c r="AQ166" s="46"/>
      <c r="AR166" s="46"/>
      <c r="AS166" s="46">
        <v>8</v>
      </c>
      <c r="AT166" s="46"/>
      <c r="AU166" s="46"/>
      <c r="AV166" s="46"/>
      <c r="AW166" s="46"/>
      <c r="AX166" s="46">
        <v>9</v>
      </c>
      <c r="AY166" s="46"/>
      <c r="AZ166" s="46"/>
      <c r="BA166" s="46"/>
      <c r="BB166" s="46">
        <v>10</v>
      </c>
      <c r="BC166" s="46"/>
      <c r="BD166" s="46"/>
      <c r="BE166" s="46"/>
      <c r="BF166" s="46"/>
      <c r="BG166" s="46">
        <v>11</v>
      </c>
      <c r="BH166" s="46"/>
      <c r="BI166" s="46"/>
      <c r="BJ166" s="46"/>
      <c r="BK166" s="46">
        <v>12</v>
      </c>
      <c r="BL166" s="46"/>
      <c r="BM166" s="46"/>
      <c r="BN166" s="46"/>
      <c r="BO166" s="46"/>
      <c r="BP166" s="46">
        <v>13</v>
      </c>
      <c r="BQ166" s="46"/>
      <c r="BR166" s="46"/>
      <c r="BS166" s="46"/>
    </row>
    <row r="167" spans="1:79" s="2" customFormat="1" ht="12" hidden="1" customHeight="1" x14ac:dyDescent="0.2">
      <c r="A167" s="93" t="s">
        <v>177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44" t="s">
        <v>162</v>
      </c>
      <c r="O167" s="44"/>
      <c r="P167" s="44"/>
      <c r="Q167" s="44"/>
      <c r="R167" s="44"/>
      <c r="S167" s="44"/>
      <c r="T167" s="44"/>
      <c r="U167" s="44"/>
      <c r="V167" s="44" t="s">
        <v>163</v>
      </c>
      <c r="W167" s="44"/>
      <c r="X167" s="44"/>
      <c r="Y167" s="44"/>
      <c r="Z167" s="44"/>
      <c r="AA167" s="49" t="s">
        <v>86</v>
      </c>
      <c r="AB167" s="49"/>
      <c r="AC167" s="49"/>
      <c r="AD167" s="49"/>
      <c r="AE167" s="49"/>
      <c r="AF167" s="49" t="s">
        <v>87</v>
      </c>
      <c r="AG167" s="49"/>
      <c r="AH167" s="49"/>
      <c r="AI167" s="49"/>
      <c r="AJ167" s="49" t="s">
        <v>88</v>
      </c>
      <c r="AK167" s="49"/>
      <c r="AL167" s="49"/>
      <c r="AM167" s="49"/>
      <c r="AN167" s="49"/>
      <c r="AO167" s="49" t="s">
        <v>89</v>
      </c>
      <c r="AP167" s="49"/>
      <c r="AQ167" s="49"/>
      <c r="AR167" s="49"/>
      <c r="AS167" s="49" t="s">
        <v>79</v>
      </c>
      <c r="AT167" s="49"/>
      <c r="AU167" s="49"/>
      <c r="AV167" s="49"/>
      <c r="AW167" s="49"/>
      <c r="AX167" s="49" t="s">
        <v>80</v>
      </c>
      <c r="AY167" s="49"/>
      <c r="AZ167" s="49"/>
      <c r="BA167" s="49"/>
      <c r="BB167" s="49" t="s">
        <v>81</v>
      </c>
      <c r="BC167" s="49"/>
      <c r="BD167" s="49"/>
      <c r="BE167" s="49"/>
      <c r="BF167" s="49"/>
      <c r="BG167" s="49" t="s">
        <v>82</v>
      </c>
      <c r="BH167" s="49"/>
      <c r="BI167" s="49"/>
      <c r="BJ167" s="49"/>
      <c r="BK167" s="49" t="s">
        <v>83</v>
      </c>
      <c r="BL167" s="49"/>
      <c r="BM167" s="49"/>
      <c r="BN167" s="49"/>
      <c r="BO167" s="49"/>
      <c r="BP167" s="49" t="s">
        <v>84</v>
      </c>
      <c r="BQ167" s="49"/>
      <c r="BR167" s="49"/>
      <c r="BS167" s="49"/>
      <c r="CA167" s="2" t="s">
        <v>56</v>
      </c>
    </row>
    <row r="168" spans="1:79" s="9" customFormat="1" ht="12.75" customHeight="1" x14ac:dyDescent="0.2">
      <c r="A168" s="180" t="s">
        <v>179</v>
      </c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27"/>
      <c r="O168" s="128"/>
      <c r="P168" s="128"/>
      <c r="Q168" s="128"/>
      <c r="R168" s="128"/>
      <c r="S168" s="128"/>
      <c r="T168" s="128"/>
      <c r="U168" s="130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3"/>
      <c r="BQ168" s="184"/>
      <c r="BR168" s="184"/>
      <c r="BS168" s="185"/>
      <c r="CA168" s="9" t="s">
        <v>57</v>
      </c>
    </row>
    <row r="171" spans="1:79" ht="35.25" customHeight="1" x14ac:dyDescent="0.2">
      <c r="A171" s="48" t="s">
        <v>443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</row>
    <row r="172" spans="1:79" ht="15" x14ac:dyDescent="0.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</row>
    <row r="173" spans="1:79" ht="1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5" spans="1:79" ht="28.5" customHeight="1" x14ac:dyDescent="0.2">
      <c r="A175" s="56" t="s">
        <v>429</v>
      </c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</row>
    <row r="176" spans="1:79" ht="14.25" customHeight="1" x14ac:dyDescent="0.2">
      <c r="A176" s="48" t="s">
        <v>414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42.95" customHeight="1" x14ac:dyDescent="0.2">
      <c r="A178" s="100" t="s">
        <v>166</v>
      </c>
      <c r="B178" s="100"/>
      <c r="C178" s="100"/>
      <c r="D178" s="100"/>
      <c r="E178" s="100"/>
      <c r="F178" s="100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16</v>
      </c>
      <c r="U178" s="46"/>
      <c r="V178" s="46"/>
      <c r="W178" s="46"/>
      <c r="X178" s="46"/>
      <c r="Y178" s="46"/>
      <c r="Z178" s="46" t="s">
        <v>15</v>
      </c>
      <c r="AA178" s="46"/>
      <c r="AB178" s="46"/>
      <c r="AC178" s="46"/>
      <c r="AD178" s="46"/>
      <c r="AE178" s="46" t="s">
        <v>167</v>
      </c>
      <c r="AF178" s="46"/>
      <c r="AG178" s="46"/>
      <c r="AH178" s="46"/>
      <c r="AI178" s="46"/>
      <c r="AJ178" s="46"/>
      <c r="AK178" s="46" t="s">
        <v>168</v>
      </c>
      <c r="AL178" s="46"/>
      <c r="AM178" s="46"/>
      <c r="AN178" s="46"/>
      <c r="AO178" s="46"/>
      <c r="AP178" s="46"/>
      <c r="AQ178" s="46" t="s">
        <v>169</v>
      </c>
      <c r="AR178" s="46"/>
      <c r="AS178" s="46"/>
      <c r="AT178" s="46"/>
      <c r="AU178" s="46"/>
      <c r="AV178" s="46"/>
      <c r="AW178" s="46" t="s">
        <v>120</v>
      </c>
      <c r="AX178" s="46"/>
      <c r="AY178" s="46"/>
      <c r="AZ178" s="46"/>
      <c r="BA178" s="46"/>
      <c r="BB178" s="46"/>
      <c r="BC178" s="46"/>
      <c r="BD178" s="46"/>
      <c r="BE178" s="46"/>
      <c r="BF178" s="46"/>
      <c r="BG178" s="46" t="s">
        <v>170</v>
      </c>
      <c r="BH178" s="46"/>
      <c r="BI178" s="46"/>
      <c r="BJ178" s="46"/>
      <c r="BK178" s="46"/>
      <c r="BL178" s="46"/>
    </row>
    <row r="179" spans="1:79" ht="39.950000000000003" customHeight="1" x14ac:dyDescent="0.2">
      <c r="A179" s="100"/>
      <c r="B179" s="100"/>
      <c r="C179" s="100"/>
      <c r="D179" s="100"/>
      <c r="E179" s="100"/>
      <c r="F179" s="100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 t="s">
        <v>18</v>
      </c>
      <c r="AX179" s="46"/>
      <c r="AY179" s="46"/>
      <c r="AZ179" s="46"/>
      <c r="BA179" s="46"/>
      <c r="BB179" s="46" t="s">
        <v>17</v>
      </c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</row>
    <row r="180" spans="1:79" ht="15" customHeight="1" x14ac:dyDescent="0.2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>
        <v>4</v>
      </c>
      <c r="AA180" s="46"/>
      <c r="AB180" s="46"/>
      <c r="AC180" s="46"/>
      <c r="AD180" s="46"/>
      <c r="AE180" s="46">
        <v>5</v>
      </c>
      <c r="AF180" s="46"/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/>
      <c r="AQ180" s="46">
        <v>7</v>
      </c>
      <c r="AR180" s="46"/>
      <c r="AS180" s="46"/>
      <c r="AT180" s="46"/>
      <c r="AU180" s="46"/>
      <c r="AV180" s="46"/>
      <c r="AW180" s="46">
        <v>8</v>
      </c>
      <c r="AX180" s="46"/>
      <c r="AY180" s="46"/>
      <c r="AZ180" s="46"/>
      <c r="BA180" s="46"/>
      <c r="BB180" s="46">
        <v>9</v>
      </c>
      <c r="BC180" s="46"/>
      <c r="BD180" s="46"/>
      <c r="BE180" s="46"/>
      <c r="BF180" s="46"/>
      <c r="BG180" s="46">
        <v>10</v>
      </c>
      <c r="BH180" s="46"/>
      <c r="BI180" s="46"/>
      <c r="BJ180" s="46"/>
      <c r="BK180" s="46"/>
      <c r="BL180" s="46"/>
    </row>
    <row r="181" spans="1:79" s="2" customFormat="1" ht="12" hidden="1" customHeight="1" x14ac:dyDescent="0.2">
      <c r="A181" s="44" t="s">
        <v>85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49" t="s">
        <v>101</v>
      </c>
      <c r="U181" s="49"/>
      <c r="V181" s="49"/>
      <c r="W181" s="49"/>
      <c r="X181" s="49"/>
      <c r="Y181" s="49"/>
      <c r="Z181" s="49" t="s">
        <v>102</v>
      </c>
      <c r="AA181" s="49"/>
      <c r="AB181" s="49"/>
      <c r="AC181" s="49"/>
      <c r="AD181" s="49"/>
      <c r="AE181" s="49" t="s">
        <v>103</v>
      </c>
      <c r="AF181" s="49"/>
      <c r="AG181" s="49"/>
      <c r="AH181" s="49"/>
      <c r="AI181" s="49"/>
      <c r="AJ181" s="49"/>
      <c r="AK181" s="49" t="s">
        <v>104</v>
      </c>
      <c r="AL181" s="49"/>
      <c r="AM181" s="49"/>
      <c r="AN181" s="49"/>
      <c r="AO181" s="49"/>
      <c r="AP181" s="49"/>
      <c r="AQ181" s="105" t="s">
        <v>122</v>
      </c>
      <c r="AR181" s="49"/>
      <c r="AS181" s="49"/>
      <c r="AT181" s="49"/>
      <c r="AU181" s="49"/>
      <c r="AV181" s="49"/>
      <c r="AW181" s="49" t="s">
        <v>105</v>
      </c>
      <c r="AX181" s="49"/>
      <c r="AY181" s="49"/>
      <c r="AZ181" s="49"/>
      <c r="BA181" s="49"/>
      <c r="BB181" s="49" t="s">
        <v>106</v>
      </c>
      <c r="BC181" s="49"/>
      <c r="BD181" s="49"/>
      <c r="BE181" s="49"/>
      <c r="BF181" s="49"/>
      <c r="BG181" s="105" t="s">
        <v>123</v>
      </c>
      <c r="BH181" s="49"/>
      <c r="BI181" s="49"/>
      <c r="BJ181" s="49"/>
      <c r="BK181" s="49"/>
      <c r="BL181" s="49"/>
      <c r="CA181" s="2" t="s">
        <v>58</v>
      </c>
    </row>
    <row r="182" spans="1:79" s="9" customFormat="1" ht="12.75" customHeight="1" x14ac:dyDescent="0.2">
      <c r="A182" s="126"/>
      <c r="B182" s="126"/>
      <c r="C182" s="126"/>
      <c r="D182" s="126"/>
      <c r="E182" s="126"/>
      <c r="F182" s="126"/>
      <c r="G182" s="180" t="s">
        <v>179</v>
      </c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>
        <f>IF(ISNUMBER(AK182),AK182,0)-IF(ISNUMBER(AE182),AE182,0)</f>
        <v>0</v>
      </c>
      <c r="AR182" s="178"/>
      <c r="AS182" s="178"/>
      <c r="AT182" s="178"/>
      <c r="AU182" s="178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>
        <f>IF(ISNUMBER(Z182),Z182,0)+IF(ISNUMBER(AK182),AK182,0)</f>
        <v>0</v>
      </c>
      <c r="BH182" s="178"/>
      <c r="BI182" s="178"/>
      <c r="BJ182" s="178"/>
      <c r="BK182" s="178"/>
      <c r="BL182" s="178"/>
      <c r="CA182" s="9" t="s">
        <v>59</v>
      </c>
    </row>
    <row r="184" spans="1:79" ht="14.25" customHeight="1" x14ac:dyDescent="12.75">
      <c r="A184" s="48" t="s">
        <v>430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18" customHeight="1" x14ac:dyDescent="12.75">
      <c r="A186" s="46" t="s">
        <v>166</v>
      </c>
      <c r="B186" s="46"/>
      <c r="C186" s="46"/>
      <c r="D186" s="46"/>
      <c r="E186" s="46"/>
      <c r="F186" s="46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 t="s">
        <v>417</v>
      </c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 t="s">
        <v>427</v>
      </c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</row>
    <row r="187" spans="1:79" ht="42.9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 t="s">
        <v>171</v>
      </c>
      <c r="R187" s="46"/>
      <c r="S187" s="46"/>
      <c r="T187" s="46"/>
      <c r="U187" s="46"/>
      <c r="V187" s="100" t="s">
        <v>172</v>
      </c>
      <c r="W187" s="100"/>
      <c r="X187" s="100"/>
      <c r="Y187" s="100"/>
      <c r="Z187" s="46" t="s">
        <v>173</v>
      </c>
      <c r="AA187" s="46"/>
      <c r="AB187" s="46"/>
      <c r="AC187" s="46"/>
      <c r="AD187" s="46"/>
      <c r="AE187" s="46"/>
      <c r="AF187" s="46"/>
      <c r="AG187" s="46"/>
      <c r="AH187" s="46"/>
      <c r="AI187" s="46"/>
      <c r="AJ187" s="46" t="s">
        <v>174</v>
      </c>
      <c r="AK187" s="46"/>
      <c r="AL187" s="46"/>
      <c r="AM187" s="46"/>
      <c r="AN187" s="46"/>
      <c r="AO187" s="46" t="s">
        <v>21</v>
      </c>
      <c r="AP187" s="46"/>
      <c r="AQ187" s="46"/>
      <c r="AR187" s="46"/>
      <c r="AS187" s="46"/>
      <c r="AT187" s="100" t="s">
        <v>175</v>
      </c>
      <c r="AU187" s="100"/>
      <c r="AV187" s="100"/>
      <c r="AW187" s="100"/>
      <c r="AX187" s="46" t="s">
        <v>173</v>
      </c>
      <c r="AY187" s="46"/>
      <c r="AZ187" s="46"/>
      <c r="BA187" s="46"/>
      <c r="BB187" s="46"/>
      <c r="BC187" s="46"/>
      <c r="BD187" s="46"/>
      <c r="BE187" s="46"/>
      <c r="BF187" s="46"/>
      <c r="BG187" s="46"/>
      <c r="BH187" s="46" t="s">
        <v>176</v>
      </c>
      <c r="BI187" s="46"/>
      <c r="BJ187" s="46"/>
      <c r="BK187" s="46"/>
      <c r="BL187" s="46"/>
    </row>
    <row r="188" spans="1:79" ht="63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100"/>
      <c r="W188" s="100"/>
      <c r="X188" s="100"/>
      <c r="Y188" s="100"/>
      <c r="Z188" s="46" t="s">
        <v>18</v>
      </c>
      <c r="AA188" s="46"/>
      <c r="AB188" s="46"/>
      <c r="AC188" s="46"/>
      <c r="AD188" s="46"/>
      <c r="AE188" s="46" t="s">
        <v>17</v>
      </c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100"/>
      <c r="AU188" s="100"/>
      <c r="AV188" s="100"/>
      <c r="AW188" s="100"/>
      <c r="AX188" s="46" t="s">
        <v>18</v>
      </c>
      <c r="AY188" s="46"/>
      <c r="AZ188" s="46"/>
      <c r="BA188" s="46"/>
      <c r="BB188" s="46"/>
      <c r="BC188" s="46" t="s">
        <v>17</v>
      </c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>
        <v>3</v>
      </c>
      <c r="R189" s="46"/>
      <c r="S189" s="46"/>
      <c r="T189" s="46"/>
      <c r="U189" s="46"/>
      <c r="V189" s="46">
        <v>4</v>
      </c>
      <c r="W189" s="46"/>
      <c r="X189" s="46"/>
      <c r="Y189" s="46"/>
      <c r="Z189" s="46">
        <v>5</v>
      </c>
      <c r="AA189" s="46"/>
      <c r="AB189" s="46"/>
      <c r="AC189" s="46"/>
      <c r="AD189" s="46"/>
      <c r="AE189" s="46">
        <v>6</v>
      </c>
      <c r="AF189" s="46"/>
      <c r="AG189" s="46"/>
      <c r="AH189" s="46"/>
      <c r="AI189" s="46"/>
      <c r="AJ189" s="46">
        <v>7</v>
      </c>
      <c r="AK189" s="46"/>
      <c r="AL189" s="46"/>
      <c r="AM189" s="46"/>
      <c r="AN189" s="46"/>
      <c r="AO189" s="46">
        <v>8</v>
      </c>
      <c r="AP189" s="46"/>
      <c r="AQ189" s="46"/>
      <c r="AR189" s="46"/>
      <c r="AS189" s="46"/>
      <c r="AT189" s="46">
        <v>9</v>
      </c>
      <c r="AU189" s="46"/>
      <c r="AV189" s="46"/>
      <c r="AW189" s="46"/>
      <c r="AX189" s="46">
        <v>10</v>
      </c>
      <c r="AY189" s="46"/>
      <c r="AZ189" s="46"/>
      <c r="BA189" s="46"/>
      <c r="BB189" s="46"/>
      <c r="BC189" s="46">
        <v>11</v>
      </c>
      <c r="BD189" s="46"/>
      <c r="BE189" s="46"/>
      <c r="BF189" s="46"/>
      <c r="BG189" s="46"/>
      <c r="BH189" s="46">
        <v>12</v>
      </c>
      <c r="BI189" s="46"/>
      <c r="BJ189" s="46"/>
      <c r="BK189" s="46"/>
      <c r="BL189" s="46"/>
    </row>
    <row r="190" spans="1:79" s="2" customFormat="1" ht="12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49" t="s">
        <v>101</v>
      </c>
      <c r="R190" s="49"/>
      <c r="S190" s="49"/>
      <c r="T190" s="49"/>
      <c r="U190" s="49"/>
      <c r="V190" s="49" t="s">
        <v>102</v>
      </c>
      <c r="W190" s="49"/>
      <c r="X190" s="49"/>
      <c r="Y190" s="49"/>
      <c r="Z190" s="49" t="s">
        <v>103</v>
      </c>
      <c r="AA190" s="49"/>
      <c r="AB190" s="49"/>
      <c r="AC190" s="49"/>
      <c r="AD190" s="49"/>
      <c r="AE190" s="49" t="s">
        <v>104</v>
      </c>
      <c r="AF190" s="49"/>
      <c r="AG190" s="49"/>
      <c r="AH190" s="49"/>
      <c r="AI190" s="49"/>
      <c r="AJ190" s="105" t="s">
        <v>124</v>
      </c>
      <c r="AK190" s="49"/>
      <c r="AL190" s="49"/>
      <c r="AM190" s="49"/>
      <c r="AN190" s="49"/>
      <c r="AO190" s="49" t="s">
        <v>105</v>
      </c>
      <c r="AP190" s="49"/>
      <c r="AQ190" s="49"/>
      <c r="AR190" s="49"/>
      <c r="AS190" s="49"/>
      <c r="AT190" s="105" t="s">
        <v>125</v>
      </c>
      <c r="AU190" s="49"/>
      <c r="AV190" s="49"/>
      <c r="AW190" s="49"/>
      <c r="AX190" s="49" t="s">
        <v>106</v>
      </c>
      <c r="AY190" s="49"/>
      <c r="AZ190" s="49"/>
      <c r="BA190" s="49"/>
      <c r="BB190" s="49"/>
      <c r="BC190" s="49" t="s">
        <v>107</v>
      </c>
      <c r="BD190" s="49"/>
      <c r="BE190" s="49"/>
      <c r="BF190" s="49"/>
      <c r="BG190" s="49"/>
      <c r="BH190" s="105" t="s">
        <v>124</v>
      </c>
      <c r="BI190" s="49"/>
      <c r="BJ190" s="49"/>
      <c r="BK190" s="49"/>
      <c r="BL190" s="49"/>
      <c r="CA190" s="2" t="s">
        <v>60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>
        <f>IF(ISNUMBER(Q191),Q191,0)-IF(ISNUMBER(Z191),Z191,0)</f>
        <v>0</v>
      </c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>
        <f>IF(ISNUMBER(V191),V191,0)-IF(ISNUMBER(Z191),Z191,0)-IF(ISNUMBER(AE191),AE191,0)</f>
        <v>0</v>
      </c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>
        <f>IF(ISNUMBER(AO191),AO191,0)-IF(ISNUMBER(AX191),AX191,0)</f>
        <v>0</v>
      </c>
      <c r="BI191" s="178"/>
      <c r="BJ191" s="178"/>
      <c r="BK191" s="178"/>
      <c r="BL191" s="178"/>
      <c r="CA191" s="9" t="s">
        <v>61</v>
      </c>
    </row>
    <row r="193" spans="1:79" ht="14.25" customHeight="1" x14ac:dyDescent="12.75">
      <c r="A193" s="48" t="s">
        <v>418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42.95" customHeight="1" x14ac:dyDescent="0.2">
      <c r="A195" s="100" t="s">
        <v>166</v>
      </c>
      <c r="B195" s="100"/>
      <c r="C195" s="100"/>
      <c r="D195" s="100"/>
      <c r="E195" s="100"/>
      <c r="F195" s="100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 t="s">
        <v>16</v>
      </c>
      <c r="U195" s="46"/>
      <c r="V195" s="46"/>
      <c r="W195" s="46"/>
      <c r="X195" s="46"/>
      <c r="Y195" s="46"/>
      <c r="Z195" s="46" t="s">
        <v>15</v>
      </c>
      <c r="AA195" s="46"/>
      <c r="AB195" s="46"/>
      <c r="AC195" s="46"/>
      <c r="AD195" s="46"/>
      <c r="AE195" s="46" t="s">
        <v>415</v>
      </c>
      <c r="AF195" s="46"/>
      <c r="AG195" s="46"/>
      <c r="AH195" s="46"/>
      <c r="AI195" s="46"/>
      <c r="AJ195" s="46"/>
      <c r="AK195" s="46" t="s">
        <v>419</v>
      </c>
      <c r="AL195" s="46"/>
      <c r="AM195" s="46"/>
      <c r="AN195" s="46"/>
      <c r="AO195" s="46"/>
      <c r="AP195" s="46"/>
      <c r="AQ195" s="46" t="s">
        <v>431</v>
      </c>
      <c r="AR195" s="46"/>
      <c r="AS195" s="46"/>
      <c r="AT195" s="46"/>
      <c r="AU195" s="46"/>
      <c r="AV195" s="46"/>
      <c r="AW195" s="46" t="s">
        <v>19</v>
      </c>
      <c r="AX195" s="46"/>
      <c r="AY195" s="46"/>
      <c r="AZ195" s="46"/>
      <c r="BA195" s="46"/>
      <c r="BB195" s="46"/>
      <c r="BC195" s="46"/>
      <c r="BD195" s="46"/>
      <c r="BE195" s="46" t="s">
        <v>190</v>
      </c>
      <c r="BF195" s="46"/>
      <c r="BG195" s="46"/>
      <c r="BH195" s="46"/>
      <c r="BI195" s="46"/>
      <c r="BJ195" s="46"/>
      <c r="BK195" s="46"/>
      <c r="BL195" s="46"/>
    </row>
    <row r="196" spans="1:79" ht="21.75" customHeight="1" x14ac:dyDescent="0.2">
      <c r="A196" s="100"/>
      <c r="B196" s="100"/>
      <c r="C196" s="100"/>
      <c r="D196" s="100"/>
      <c r="E196" s="100"/>
      <c r="F196" s="100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>
        <v>3</v>
      </c>
      <c r="U197" s="46"/>
      <c r="V197" s="46"/>
      <c r="W197" s="46"/>
      <c r="X197" s="46"/>
      <c r="Y197" s="46"/>
      <c r="Z197" s="46">
        <v>4</v>
      </c>
      <c r="AA197" s="46"/>
      <c r="AB197" s="46"/>
      <c r="AC197" s="46"/>
      <c r="AD197" s="46"/>
      <c r="AE197" s="46">
        <v>5</v>
      </c>
      <c r="AF197" s="46"/>
      <c r="AG197" s="46"/>
      <c r="AH197" s="46"/>
      <c r="AI197" s="46"/>
      <c r="AJ197" s="46"/>
      <c r="AK197" s="46">
        <v>6</v>
      </c>
      <c r="AL197" s="46"/>
      <c r="AM197" s="46"/>
      <c r="AN197" s="46"/>
      <c r="AO197" s="46"/>
      <c r="AP197" s="46"/>
      <c r="AQ197" s="46">
        <v>7</v>
      </c>
      <c r="AR197" s="46"/>
      <c r="AS197" s="46"/>
      <c r="AT197" s="46"/>
      <c r="AU197" s="46"/>
      <c r="AV197" s="46"/>
      <c r="AW197" s="44">
        <v>8</v>
      </c>
      <c r="AX197" s="44"/>
      <c r="AY197" s="44"/>
      <c r="AZ197" s="44"/>
      <c r="BA197" s="44"/>
      <c r="BB197" s="44"/>
      <c r="BC197" s="44"/>
      <c r="BD197" s="44"/>
      <c r="BE197" s="44">
        <v>9</v>
      </c>
      <c r="BF197" s="44"/>
      <c r="BG197" s="44"/>
      <c r="BH197" s="44"/>
      <c r="BI197" s="44"/>
      <c r="BJ197" s="44"/>
      <c r="BK197" s="44"/>
      <c r="BL197" s="44"/>
    </row>
    <row r="198" spans="1:79" s="2" customFormat="1" ht="18.75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49" t="s">
        <v>101</v>
      </c>
      <c r="U198" s="49"/>
      <c r="V198" s="49"/>
      <c r="W198" s="49"/>
      <c r="X198" s="49"/>
      <c r="Y198" s="49"/>
      <c r="Z198" s="49" t="s">
        <v>102</v>
      </c>
      <c r="AA198" s="49"/>
      <c r="AB198" s="49"/>
      <c r="AC198" s="49"/>
      <c r="AD198" s="49"/>
      <c r="AE198" s="49" t="s">
        <v>103</v>
      </c>
      <c r="AF198" s="49"/>
      <c r="AG198" s="49"/>
      <c r="AH198" s="49"/>
      <c r="AI198" s="49"/>
      <c r="AJ198" s="49"/>
      <c r="AK198" s="49" t="s">
        <v>104</v>
      </c>
      <c r="AL198" s="49"/>
      <c r="AM198" s="49"/>
      <c r="AN198" s="49"/>
      <c r="AO198" s="49"/>
      <c r="AP198" s="49"/>
      <c r="AQ198" s="49" t="s">
        <v>105</v>
      </c>
      <c r="AR198" s="49"/>
      <c r="AS198" s="49"/>
      <c r="AT198" s="49"/>
      <c r="AU198" s="49"/>
      <c r="AV198" s="49"/>
      <c r="AW198" s="93" t="s">
        <v>108</v>
      </c>
      <c r="AX198" s="93"/>
      <c r="AY198" s="93"/>
      <c r="AZ198" s="93"/>
      <c r="BA198" s="93"/>
      <c r="BB198" s="93"/>
      <c r="BC198" s="93"/>
      <c r="BD198" s="93"/>
      <c r="BE198" s="93" t="s">
        <v>109</v>
      </c>
      <c r="BF198" s="93"/>
      <c r="BG198" s="93"/>
      <c r="BH198" s="93"/>
      <c r="BI198" s="93"/>
      <c r="BJ198" s="93"/>
      <c r="BK198" s="93"/>
      <c r="BL198" s="93"/>
      <c r="CA198" s="2" t="s">
        <v>62</v>
      </c>
    </row>
    <row r="199" spans="1:79" s="9" customFormat="1" ht="12.75" customHeight="1" x14ac:dyDescent="0.2">
      <c r="A199" s="126"/>
      <c r="B199" s="126"/>
      <c r="C199" s="126"/>
      <c r="D199" s="126"/>
      <c r="E199" s="126"/>
      <c r="F199" s="126"/>
      <c r="G199" s="180" t="s">
        <v>179</v>
      </c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CA199" s="9" t="s">
        <v>63</v>
      </c>
    </row>
    <row r="201" spans="1:79" ht="14.25" customHeight="1" x14ac:dyDescent="12.75">
      <c r="A201" s="48" t="s">
        <v>420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</row>
    <row r="203" spans="1:79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14.25" x14ac:dyDescent="0.2">
      <c r="A205" s="48" t="s">
        <v>444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4.25" x14ac:dyDescent="0.2">
      <c r="A206" s="48" t="s">
        <v>421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1" spans="1:58" ht="18.95" customHeight="1" x14ac:dyDescent="0.2">
      <c r="A211" s="154" t="s">
        <v>349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40"/>
      <c r="AC211" s="40"/>
      <c r="AD211" s="40"/>
      <c r="AE211" s="40"/>
      <c r="AF211" s="40"/>
      <c r="AG211" s="40"/>
      <c r="AH211" s="67"/>
      <c r="AI211" s="67"/>
      <c r="AJ211" s="67"/>
      <c r="AK211" s="67"/>
      <c r="AL211" s="67"/>
      <c r="AM211" s="67"/>
      <c r="AN211" s="67"/>
      <c r="AO211" s="67"/>
      <c r="AP211" s="67"/>
      <c r="AQ211" s="40"/>
      <c r="AR211" s="40"/>
      <c r="AS211" s="40"/>
      <c r="AT211" s="40"/>
      <c r="AU211" s="155" t="s">
        <v>412</v>
      </c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</row>
    <row r="212" spans="1:58" ht="12.75" customHeight="1" x14ac:dyDescent="0.2">
      <c r="AB212" s="41"/>
      <c r="AC212" s="41"/>
      <c r="AD212" s="41"/>
      <c r="AE212" s="41"/>
      <c r="AF212" s="41"/>
      <c r="AG212" s="41"/>
      <c r="AH212" s="47" t="s">
        <v>2</v>
      </c>
      <c r="AI212" s="47"/>
      <c r="AJ212" s="47"/>
      <c r="AK212" s="47"/>
      <c r="AL212" s="47"/>
      <c r="AM212" s="47"/>
      <c r="AN212" s="47"/>
      <c r="AO212" s="47"/>
      <c r="AP212" s="47"/>
      <c r="AQ212" s="41"/>
      <c r="AR212" s="41"/>
      <c r="AS212" s="41"/>
      <c r="AT212" s="41"/>
      <c r="AU212" s="47" t="s">
        <v>219</v>
      </c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</row>
    <row r="213" spans="1:58" ht="15" x14ac:dyDescent="0.2">
      <c r="AB213" s="41"/>
      <c r="AC213" s="41"/>
      <c r="AD213" s="41"/>
      <c r="AE213" s="41"/>
      <c r="AF213" s="41"/>
      <c r="AG213" s="41"/>
      <c r="AH213" s="42"/>
      <c r="AI213" s="42"/>
      <c r="AJ213" s="42"/>
      <c r="AK213" s="42"/>
      <c r="AL213" s="42"/>
      <c r="AM213" s="42"/>
      <c r="AN213" s="42"/>
      <c r="AO213" s="42"/>
      <c r="AP213" s="42"/>
      <c r="AQ213" s="41"/>
      <c r="AR213" s="41"/>
      <c r="AS213" s="41"/>
      <c r="AT213" s="41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</row>
    <row r="214" spans="1:58" ht="18" customHeight="1" x14ac:dyDescent="0.2">
      <c r="A214" s="154" t="s">
        <v>350</v>
      </c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41"/>
      <c r="AC214" s="41"/>
      <c r="AD214" s="41"/>
      <c r="AE214" s="41"/>
      <c r="AF214" s="41"/>
      <c r="AG214" s="41"/>
      <c r="AH214" s="68"/>
      <c r="AI214" s="68"/>
      <c r="AJ214" s="68"/>
      <c r="AK214" s="68"/>
      <c r="AL214" s="68"/>
      <c r="AM214" s="68"/>
      <c r="AN214" s="68"/>
      <c r="AO214" s="68"/>
      <c r="AP214" s="68"/>
      <c r="AQ214" s="41"/>
      <c r="AR214" s="41"/>
      <c r="AS214" s="41"/>
      <c r="AT214" s="41"/>
      <c r="AU214" s="156" t="s">
        <v>413</v>
      </c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</row>
    <row r="215" spans="1:58" ht="12" customHeight="1" x14ac:dyDescent="0.2">
      <c r="AB215" s="41"/>
      <c r="AC215" s="41"/>
      <c r="AD215" s="41"/>
      <c r="AE215" s="41"/>
      <c r="AF215" s="41"/>
      <c r="AG215" s="41"/>
      <c r="AH215" s="47" t="s">
        <v>2</v>
      </c>
      <c r="AI215" s="47"/>
      <c r="AJ215" s="47"/>
      <c r="AK215" s="47"/>
      <c r="AL215" s="47"/>
      <c r="AM215" s="47"/>
      <c r="AN215" s="47"/>
      <c r="AO215" s="47"/>
      <c r="AP215" s="47"/>
      <c r="AQ215" s="41"/>
      <c r="AR215" s="41"/>
      <c r="AS215" s="41"/>
      <c r="AT215" s="41"/>
      <c r="AU215" s="47" t="s">
        <v>219</v>
      </c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</row>
  </sheetData>
  <mergeCells count="1196">
    <mergeCell ref="AU159:AY159"/>
    <mergeCell ref="AZ159:BD159"/>
    <mergeCell ref="A159:F159"/>
    <mergeCell ref="G159:S159"/>
    <mergeCell ref="T159:Z159"/>
    <mergeCell ref="AA159:AE159"/>
    <mergeCell ref="AF159:AJ159"/>
    <mergeCell ref="AK159:AO159"/>
    <mergeCell ref="AP159:AT159"/>
    <mergeCell ref="BO150:BS150"/>
    <mergeCell ref="AK150:AO150"/>
    <mergeCell ref="AP150:AT150"/>
    <mergeCell ref="AU150:AY150"/>
    <mergeCell ref="AZ150:BD150"/>
    <mergeCell ref="BE150:BI150"/>
    <mergeCell ref="BJ150:BN150"/>
    <mergeCell ref="A150:F150"/>
    <mergeCell ref="G150:S150"/>
    <mergeCell ref="T150:Z150"/>
    <mergeCell ref="AA150:AE150"/>
    <mergeCell ref="AF150:AJ150"/>
    <mergeCell ref="AX139:AZ139"/>
    <mergeCell ref="BA139:BC139"/>
    <mergeCell ref="BD139:BF139"/>
    <mergeCell ref="BG139:BI139"/>
    <mergeCell ref="BJ139:BL139"/>
    <mergeCell ref="A139:C139"/>
    <mergeCell ref="D139:V139"/>
    <mergeCell ref="W139:Y139"/>
    <mergeCell ref="Z139:AB139"/>
    <mergeCell ref="AC139:AE139"/>
    <mergeCell ref="AF139:AH139"/>
    <mergeCell ref="AI139:AK139"/>
    <mergeCell ref="A129:T129"/>
    <mergeCell ref="U129:Y129"/>
    <mergeCell ref="Z129:AD129"/>
    <mergeCell ref="AE129:AI129"/>
    <mergeCell ref="AJ129:AN129"/>
    <mergeCell ref="AO129:AS129"/>
    <mergeCell ref="AT129:AX129"/>
    <mergeCell ref="AY129:BC129"/>
    <mergeCell ref="BD129:BH129"/>
    <mergeCell ref="BE120:BI120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8:BI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AU104:AY104"/>
    <mergeCell ref="AZ104:BD104"/>
    <mergeCell ref="BE104:BI104"/>
    <mergeCell ref="BJ104:BN104"/>
    <mergeCell ref="BO104:BS104"/>
    <mergeCell ref="BT104:BX104"/>
    <mergeCell ref="A104:C104"/>
    <mergeCell ref="D104:P104"/>
    <mergeCell ref="Q104:U104"/>
    <mergeCell ref="V104:AE104"/>
    <mergeCell ref="AF104:AJ104"/>
    <mergeCell ref="AK104:AO104"/>
    <mergeCell ref="AP104:AT104"/>
    <mergeCell ref="A94:C94"/>
    <mergeCell ref="D94:T94"/>
    <mergeCell ref="U94:Y94"/>
    <mergeCell ref="Z94:AD94"/>
    <mergeCell ref="AE94:AI94"/>
    <mergeCell ref="AJ94:AN94"/>
    <mergeCell ref="AO94:AS94"/>
    <mergeCell ref="BB85:BF85"/>
    <mergeCell ref="BG85:BK85"/>
    <mergeCell ref="BL85:BP85"/>
    <mergeCell ref="BQ85:BT85"/>
    <mergeCell ref="BU85:BY85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X85:BA85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U158:AY158"/>
    <mergeCell ref="AZ158:BD158"/>
    <mergeCell ref="AU156:AY156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P155:AT155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152:BL152"/>
    <mergeCell ref="A153:BD153"/>
    <mergeCell ref="A154:F155"/>
    <mergeCell ref="G154:S155"/>
    <mergeCell ref="T154:Z155"/>
    <mergeCell ref="AA154:AO154"/>
    <mergeCell ref="AP154:BD154"/>
    <mergeCell ref="AA155:AE155"/>
    <mergeCell ref="AF155:AJ155"/>
    <mergeCell ref="AK155:AO155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4:BS144"/>
    <mergeCell ref="A145:F146"/>
    <mergeCell ref="G145:S146"/>
    <mergeCell ref="T145:Z146"/>
    <mergeCell ref="AA145:AO145"/>
    <mergeCell ref="AP145:BD145"/>
    <mergeCell ref="BE145:BS145"/>
    <mergeCell ref="AA146:AE146"/>
    <mergeCell ref="AF146:AJ146"/>
    <mergeCell ref="AK146:AO146"/>
    <mergeCell ref="BA138:BC138"/>
    <mergeCell ref="BD138:BF138"/>
    <mergeCell ref="BG138:BI138"/>
    <mergeCell ref="BJ138:BL138"/>
    <mergeCell ref="A142:BL142"/>
    <mergeCell ref="A143:BS143"/>
    <mergeCell ref="AL139:AN139"/>
    <mergeCell ref="AO139:AQ139"/>
    <mergeCell ref="AR139:AT139"/>
    <mergeCell ref="AU139:AW139"/>
    <mergeCell ref="AI138:AK138"/>
    <mergeCell ref="AL138:AN138"/>
    <mergeCell ref="AO138:AQ138"/>
    <mergeCell ref="AR138:AT138"/>
    <mergeCell ref="AU138:AW138"/>
    <mergeCell ref="AX138:AZ138"/>
    <mergeCell ref="BA137:BC137"/>
    <mergeCell ref="BD137:BF137"/>
    <mergeCell ref="BG137:BI137"/>
    <mergeCell ref="BJ137:BL137"/>
    <mergeCell ref="A138:C138"/>
    <mergeCell ref="D138:V138"/>
    <mergeCell ref="W138:Y138"/>
    <mergeCell ref="Z138:AB138"/>
    <mergeCell ref="AC138:AE138"/>
    <mergeCell ref="AF138:AH138"/>
    <mergeCell ref="AI137:AK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A137:C137"/>
    <mergeCell ref="D137:V137"/>
    <mergeCell ref="W137:Y137"/>
    <mergeCell ref="Z137:AB137"/>
    <mergeCell ref="AC137:AE137"/>
    <mergeCell ref="AF137:AH137"/>
    <mergeCell ref="AI136:AK136"/>
    <mergeCell ref="AL136:AN136"/>
    <mergeCell ref="AO136:AQ136"/>
    <mergeCell ref="AR136:AT136"/>
    <mergeCell ref="AU136:AW136"/>
    <mergeCell ref="AX136:AZ136"/>
    <mergeCell ref="A136:C136"/>
    <mergeCell ref="D136:V136"/>
    <mergeCell ref="W136:Y136"/>
    <mergeCell ref="Z136:AB136"/>
    <mergeCell ref="AC136:AE136"/>
    <mergeCell ref="AF136:AH136"/>
    <mergeCell ref="BJ134:BL135"/>
    <mergeCell ref="W135:Y135"/>
    <mergeCell ref="Z135:AB135"/>
    <mergeCell ref="AC135:AE135"/>
    <mergeCell ref="AF135:AH135"/>
    <mergeCell ref="AI135:AK135"/>
    <mergeCell ref="AL135:AN135"/>
    <mergeCell ref="AO135:AQ135"/>
    <mergeCell ref="AR135:AT135"/>
    <mergeCell ref="BG133:BL133"/>
    <mergeCell ref="W134:AB134"/>
    <mergeCell ref="AC134:AH134"/>
    <mergeCell ref="AI134:AN134"/>
    <mergeCell ref="AO134:AT134"/>
    <mergeCell ref="AU134:AW135"/>
    <mergeCell ref="AX134:AZ135"/>
    <mergeCell ref="BA134:BC135"/>
    <mergeCell ref="BD134:BF135"/>
    <mergeCell ref="BG134:BI135"/>
    <mergeCell ref="A133:C135"/>
    <mergeCell ref="D133:V135"/>
    <mergeCell ref="W133:AH133"/>
    <mergeCell ref="AI133:AT133"/>
    <mergeCell ref="AU133:AZ133"/>
    <mergeCell ref="BA133:BF133"/>
    <mergeCell ref="AT128:AX128"/>
    <mergeCell ref="AY128:BC128"/>
    <mergeCell ref="BD128:BH128"/>
    <mergeCell ref="BI128:BM128"/>
    <mergeCell ref="BN128:BR128"/>
    <mergeCell ref="A132:BL132"/>
    <mergeCell ref="BI129:BM129"/>
    <mergeCell ref="BN129:BR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T126:AX126"/>
    <mergeCell ref="AY126:BC126"/>
    <mergeCell ref="BD126:BH126"/>
    <mergeCell ref="BI126:BM126"/>
    <mergeCell ref="BN126:BR126"/>
    <mergeCell ref="A127:T127"/>
    <mergeCell ref="U127:Y127"/>
    <mergeCell ref="Z127:AD127"/>
    <mergeCell ref="AE127:AI127"/>
    <mergeCell ref="AJ127:AN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124:T125"/>
    <mergeCell ref="U124:AD124"/>
    <mergeCell ref="AE124:AN124"/>
    <mergeCell ref="AO124:AX124"/>
    <mergeCell ref="AY124:BH124"/>
    <mergeCell ref="BI124:BR124"/>
    <mergeCell ref="U125:Y125"/>
    <mergeCell ref="Z125:AD125"/>
    <mergeCell ref="AE125:AI125"/>
    <mergeCell ref="AJ125:AN125"/>
    <mergeCell ref="AP115:AT115"/>
    <mergeCell ref="AU115:AY115"/>
    <mergeCell ref="AZ115:BD115"/>
    <mergeCell ref="BE115:BI115"/>
    <mergeCell ref="A122:BL122"/>
    <mergeCell ref="A123:BR123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3:BX103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3:AS93"/>
    <mergeCell ref="AT93:AX93"/>
    <mergeCell ref="AY93:BC93"/>
    <mergeCell ref="BD93:BH93"/>
    <mergeCell ref="A97:BL97"/>
    <mergeCell ref="A98:BL98"/>
    <mergeCell ref="AT94:AX94"/>
    <mergeCell ref="AY94:BC94"/>
    <mergeCell ref="BD94:BH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O91:AS91"/>
    <mergeCell ref="AT91:AX91"/>
    <mergeCell ref="AY91:BC91"/>
    <mergeCell ref="BD91:BH91"/>
    <mergeCell ref="A92:C92"/>
    <mergeCell ref="D92:T92"/>
    <mergeCell ref="U92:Y92"/>
    <mergeCell ref="Z92:AD92"/>
    <mergeCell ref="AE92:AI92"/>
    <mergeCell ref="AJ92:AN92"/>
    <mergeCell ref="A91:C91"/>
    <mergeCell ref="D91:T91"/>
    <mergeCell ref="U91:Y91"/>
    <mergeCell ref="Z91:AD91"/>
    <mergeCell ref="AE91:AI91"/>
    <mergeCell ref="AJ91:AN91"/>
    <mergeCell ref="AE90:AI90"/>
    <mergeCell ref="AJ90:AN90"/>
    <mergeCell ref="AO90:AS90"/>
    <mergeCell ref="AT90:AX90"/>
    <mergeCell ref="AY90:BC90"/>
    <mergeCell ref="BD90:BH90"/>
    <mergeCell ref="BQ84:BT84"/>
    <mergeCell ref="BU84:BY84"/>
    <mergeCell ref="A87:BL87"/>
    <mergeCell ref="A88:BH88"/>
    <mergeCell ref="A89:C90"/>
    <mergeCell ref="D89:T90"/>
    <mergeCell ref="U89:AN89"/>
    <mergeCell ref="AO89:BH89"/>
    <mergeCell ref="U90:Y90"/>
    <mergeCell ref="Z90:AD90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BQ82:BT82"/>
    <mergeCell ref="BU82:BY82"/>
    <mergeCell ref="A83:C83"/>
    <mergeCell ref="D83:T83"/>
    <mergeCell ref="U83:Y83"/>
    <mergeCell ref="Z83:AD83"/>
    <mergeCell ref="AE83:AH83"/>
    <mergeCell ref="AI83:AM83"/>
    <mergeCell ref="AN83:AR83"/>
    <mergeCell ref="AS83:AW83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U81:Y81"/>
    <mergeCell ref="Z81:AD81"/>
    <mergeCell ref="AE81:AH81"/>
    <mergeCell ref="AI81:AM81"/>
    <mergeCell ref="AN81:AR81"/>
    <mergeCell ref="AS81:AW81"/>
    <mergeCell ref="BB74:BF74"/>
    <mergeCell ref="BG74:BK74"/>
    <mergeCell ref="A77:BL77"/>
    <mergeCell ref="A78:BL78"/>
    <mergeCell ref="A79:BY79"/>
    <mergeCell ref="A80:C81"/>
    <mergeCell ref="D80:T81"/>
    <mergeCell ref="U80:AM80"/>
    <mergeCell ref="AN80:BF80"/>
    <mergeCell ref="BG80:BY80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BB72:BF72"/>
    <mergeCell ref="BG72:BK72"/>
    <mergeCell ref="A73:E73"/>
    <mergeCell ref="F73:W73"/>
    <mergeCell ref="X73:AB73"/>
    <mergeCell ref="AC73:AG73"/>
    <mergeCell ref="AH73:AL73"/>
    <mergeCell ref="AM73:AQ73"/>
    <mergeCell ref="AR73:AV73"/>
    <mergeCell ref="AW73:BA73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A70:E71"/>
    <mergeCell ref="F70:W71"/>
    <mergeCell ref="X70:AQ70"/>
    <mergeCell ref="AR70:BK70"/>
    <mergeCell ref="X71:AB71"/>
    <mergeCell ref="AC71:AG71"/>
    <mergeCell ref="AH71:AL71"/>
    <mergeCell ref="AM71:AQ71"/>
    <mergeCell ref="AR71:AV71"/>
    <mergeCell ref="AW71:BA71"/>
    <mergeCell ref="AR66:AV66"/>
    <mergeCell ref="AW66:BA66"/>
    <mergeCell ref="BB66:BF66"/>
    <mergeCell ref="BG66:BK66"/>
    <mergeCell ref="A68:BL68"/>
    <mergeCell ref="A69:BK6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R64:AV64"/>
    <mergeCell ref="AW64:BA64"/>
    <mergeCell ref="BB64:BF64"/>
    <mergeCell ref="BG64:BK64"/>
    <mergeCell ref="A65:D65"/>
    <mergeCell ref="E65:W65"/>
    <mergeCell ref="X65:AB65"/>
    <mergeCell ref="AC65:AG65"/>
    <mergeCell ref="AH65:AL65"/>
    <mergeCell ref="AM65:AQ65"/>
    <mergeCell ref="A64:D64"/>
    <mergeCell ref="E64:W64"/>
    <mergeCell ref="X64:AB64"/>
    <mergeCell ref="AC64:AG64"/>
    <mergeCell ref="AH64:AL64"/>
    <mergeCell ref="AM64:AQ64"/>
    <mergeCell ref="AH63:AL63"/>
    <mergeCell ref="AM63:AQ63"/>
    <mergeCell ref="AR63:AV63"/>
    <mergeCell ref="AW63:BA63"/>
    <mergeCell ref="BB63:BF63"/>
    <mergeCell ref="BG63:BK63"/>
    <mergeCell ref="BQ58:BT58"/>
    <mergeCell ref="BU58:BY58"/>
    <mergeCell ref="A60:BL60"/>
    <mergeCell ref="A61:BK61"/>
    <mergeCell ref="A62:D63"/>
    <mergeCell ref="E62:W63"/>
    <mergeCell ref="X62:AQ62"/>
    <mergeCell ref="AR62:BK62"/>
    <mergeCell ref="X63:AB63"/>
    <mergeCell ref="AC63:AG63"/>
    <mergeCell ref="AN58:AR58"/>
    <mergeCell ref="AS58:AW58"/>
    <mergeCell ref="AX58:BA58"/>
    <mergeCell ref="BB58:BF58"/>
    <mergeCell ref="BG58:BK58"/>
    <mergeCell ref="BL58:BP58"/>
    <mergeCell ref="A58:E58"/>
    <mergeCell ref="F58:T58"/>
    <mergeCell ref="U58:Y58"/>
    <mergeCell ref="Z58:AD58"/>
    <mergeCell ref="AE58:AH58"/>
    <mergeCell ref="AI58:AM58"/>
    <mergeCell ref="AX57:BA57"/>
    <mergeCell ref="BB57:BF57"/>
    <mergeCell ref="BG57:BK57"/>
    <mergeCell ref="BL57:BP57"/>
    <mergeCell ref="BQ57:BT57"/>
    <mergeCell ref="BU57:BY57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N57:AR57"/>
    <mergeCell ref="AS57:AW57"/>
    <mergeCell ref="AN56:AR56"/>
    <mergeCell ref="AS56:AW56"/>
    <mergeCell ref="AX56:BA56"/>
    <mergeCell ref="BB56:BF56"/>
    <mergeCell ref="BG56:BK56"/>
    <mergeCell ref="BL56:BP56"/>
    <mergeCell ref="BG55:BK55"/>
    <mergeCell ref="BL55:BP55"/>
    <mergeCell ref="BQ55:BT55"/>
    <mergeCell ref="BU55:BY55"/>
    <mergeCell ref="A56:E56"/>
    <mergeCell ref="F56:T56"/>
    <mergeCell ref="U56:Y56"/>
    <mergeCell ref="Z56:AD56"/>
    <mergeCell ref="AE56:AH56"/>
    <mergeCell ref="AI56:AM56"/>
    <mergeCell ref="AE55:AH55"/>
    <mergeCell ref="AI55:AM55"/>
    <mergeCell ref="AN55:AR55"/>
    <mergeCell ref="AS55:AW55"/>
    <mergeCell ref="AX55:BA55"/>
    <mergeCell ref="BB55:BF55"/>
    <mergeCell ref="BU50:BY50"/>
    <mergeCell ref="A52:BL52"/>
    <mergeCell ref="A53:BY53"/>
    <mergeCell ref="A54:E55"/>
    <mergeCell ref="F54:T55"/>
    <mergeCell ref="U54:AM54"/>
    <mergeCell ref="AN54:BF54"/>
    <mergeCell ref="BG54:BY54"/>
    <mergeCell ref="U55:Y55"/>
    <mergeCell ref="Z55:AD5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4 A138 A93">
    <cfRule type="cellIs" dxfId="350" priority="31" stopIfTrue="1" operator="equal">
      <formula>A83</formula>
    </cfRule>
  </conditionalFormatting>
  <conditionalFormatting sqref="A103:C103 A115:C115">
    <cfRule type="cellIs" dxfId="349" priority="32" stopIfTrue="1" operator="equal">
      <formula>A102</formula>
    </cfRule>
    <cfRule type="cellIs" dxfId="348" priority="33" stopIfTrue="1" operator="equal">
      <formula>0</formula>
    </cfRule>
  </conditionalFormatting>
  <conditionalFormatting sqref="A85">
    <cfRule type="cellIs" dxfId="347" priority="30" stopIfTrue="1" operator="equal">
      <formula>A84</formula>
    </cfRule>
  </conditionalFormatting>
  <conditionalFormatting sqref="A95">
    <cfRule type="cellIs" dxfId="346" priority="663" stopIfTrue="1" operator="equal">
      <formula>A93</formula>
    </cfRule>
  </conditionalFormatting>
  <conditionalFormatting sqref="A94">
    <cfRule type="cellIs" dxfId="345" priority="28" stopIfTrue="1" operator="equal">
      <formula>A93</formula>
    </cfRule>
  </conditionalFormatting>
  <conditionalFormatting sqref="A139">
    <cfRule type="cellIs" dxfId="344" priority="2" stopIfTrue="1" operator="equal">
      <formula>A138</formula>
    </cfRule>
  </conditionalFormatting>
  <conditionalFormatting sqref="A104:C104">
    <cfRule type="cellIs" dxfId="343" priority="25" stopIfTrue="1" operator="equal">
      <formula>A103</formula>
    </cfRule>
    <cfRule type="cellIs" dxfId="342" priority="26" stopIfTrue="1" operator="equal">
      <formula>0</formula>
    </cfRule>
  </conditionalFormatting>
  <conditionalFormatting sqref="A105:C105">
    <cfRule type="cellIs" dxfId="341" priority="23" stopIfTrue="1" operator="equal">
      <formula>A104</formula>
    </cfRule>
    <cfRule type="cellIs" dxfId="340" priority="24" stopIfTrue="1" operator="equal">
      <formula>0</formula>
    </cfRule>
  </conditionalFormatting>
  <conditionalFormatting sqref="A106:C106">
    <cfRule type="cellIs" dxfId="339" priority="21" stopIfTrue="1" operator="equal">
      <formula>A105</formula>
    </cfRule>
    <cfRule type="cellIs" dxfId="338" priority="22" stopIfTrue="1" operator="equal">
      <formula>0</formula>
    </cfRule>
  </conditionalFormatting>
  <conditionalFormatting sqref="A107:C107">
    <cfRule type="cellIs" dxfId="337" priority="19" stopIfTrue="1" operator="equal">
      <formula>A106</formula>
    </cfRule>
    <cfRule type="cellIs" dxfId="336" priority="20" stopIfTrue="1" operator="equal">
      <formula>0</formula>
    </cfRule>
  </conditionalFormatting>
  <conditionalFormatting sqref="A108:C108">
    <cfRule type="cellIs" dxfId="335" priority="17" stopIfTrue="1" operator="equal">
      <formula>A107</formula>
    </cfRule>
    <cfRule type="cellIs" dxfId="334" priority="18" stopIfTrue="1" operator="equal">
      <formula>0</formula>
    </cfRule>
  </conditionalFormatting>
  <conditionalFormatting sqref="A116:C116">
    <cfRule type="cellIs" dxfId="333" priority="13" stopIfTrue="1" operator="equal">
      <formula>A115</formula>
    </cfRule>
    <cfRule type="cellIs" dxfId="332" priority="14" stopIfTrue="1" operator="equal">
      <formula>0</formula>
    </cfRule>
  </conditionalFormatting>
  <conditionalFormatting sqref="A117:C117">
    <cfRule type="cellIs" dxfId="331" priority="11" stopIfTrue="1" operator="equal">
      <formula>A116</formula>
    </cfRule>
    <cfRule type="cellIs" dxfId="330" priority="12" stopIfTrue="1" operator="equal">
      <formula>0</formula>
    </cfRule>
  </conditionalFormatting>
  <conditionalFormatting sqref="A118:C118">
    <cfRule type="cellIs" dxfId="329" priority="9" stopIfTrue="1" operator="equal">
      <formula>A117</formula>
    </cfRule>
    <cfRule type="cellIs" dxfId="328" priority="10" stopIfTrue="1" operator="equal">
      <formula>0</formula>
    </cfRule>
  </conditionalFormatting>
  <conditionalFormatting sqref="A119:C119">
    <cfRule type="cellIs" dxfId="327" priority="7" stopIfTrue="1" operator="equal">
      <formula>A118</formula>
    </cfRule>
    <cfRule type="cellIs" dxfId="326" priority="8" stopIfTrue="1" operator="equal">
      <formula>0</formula>
    </cfRule>
  </conditionalFormatting>
  <conditionalFormatting sqref="A120:C120">
    <cfRule type="cellIs" dxfId="325" priority="5" stopIfTrue="1" operator="equal">
      <formula>A119</formula>
    </cfRule>
    <cfRule type="cellIs" dxfId="32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684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685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686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682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60" customHeight="1" x14ac:dyDescent="0.2">
      <c r="A18" s="150" t="s">
        <v>683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295800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295800</v>
      </c>
      <c r="AJ30" s="163"/>
      <c r="AK30" s="163"/>
      <c r="AL30" s="163"/>
      <c r="AM30" s="164"/>
      <c r="AN30" s="162">
        <v>200000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200000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295800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295800</v>
      </c>
      <c r="AJ31" s="167"/>
      <c r="AK31" s="167"/>
      <c r="AL31" s="167"/>
      <c r="AM31" s="168"/>
      <c r="AN31" s="166">
        <v>200000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200000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295800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295800</v>
      </c>
      <c r="AJ50" s="163"/>
      <c r="AK50" s="163"/>
      <c r="AL50" s="163"/>
      <c r="AM50" s="164"/>
      <c r="AN50" s="162">
        <v>200000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200000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295800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295800</v>
      </c>
      <c r="AJ51" s="167"/>
      <c r="AK51" s="167"/>
      <c r="AL51" s="167"/>
      <c r="AM51" s="168"/>
      <c r="AN51" s="166">
        <v>200000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200000</v>
      </c>
      <c r="BC51" s="167"/>
      <c r="BD51" s="167"/>
      <c r="BE51" s="167"/>
      <c r="BF51" s="168"/>
      <c r="BG51" s="166">
        <v>200000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200000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200000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200000</v>
      </c>
      <c r="AN67" s="163"/>
      <c r="AO67" s="163"/>
      <c r="AP67" s="163"/>
      <c r="AQ67" s="164"/>
      <c r="AR67" s="162">
        <v>200000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200000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200000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200000</v>
      </c>
      <c r="AN68" s="167"/>
      <c r="AO68" s="167"/>
      <c r="AP68" s="167"/>
      <c r="AQ68" s="168"/>
      <c r="AR68" s="166">
        <v>200000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200000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38.25" customHeight="1" x14ac:dyDescent="0.2">
      <c r="A86" s="158">
        <v>1</v>
      </c>
      <c r="B86" s="159"/>
      <c r="C86" s="159"/>
      <c r="D86" s="132" t="s">
        <v>675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295800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295800</v>
      </c>
      <c r="AJ86" s="163"/>
      <c r="AK86" s="163"/>
      <c r="AL86" s="163"/>
      <c r="AM86" s="164"/>
      <c r="AN86" s="162">
        <v>200000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200000</v>
      </c>
      <c r="BC86" s="163"/>
      <c r="BD86" s="163"/>
      <c r="BE86" s="163"/>
      <c r="BF86" s="164"/>
      <c r="BG86" s="162">
        <v>200000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200000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295800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295800</v>
      </c>
      <c r="AJ87" s="167"/>
      <c r="AK87" s="167"/>
      <c r="AL87" s="167"/>
      <c r="AM87" s="168"/>
      <c r="AN87" s="166">
        <v>200000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200000</v>
      </c>
      <c r="BC87" s="167"/>
      <c r="BD87" s="167"/>
      <c r="BE87" s="167"/>
      <c r="BF87" s="168"/>
      <c r="BG87" s="166">
        <v>200000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200000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38.25" customHeight="1" x14ac:dyDescent="0.2">
      <c r="A95" s="158">
        <v>1</v>
      </c>
      <c r="B95" s="159"/>
      <c r="C95" s="159"/>
      <c r="D95" s="132" t="s">
        <v>675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200000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200000</v>
      </c>
      <c r="AK95" s="172"/>
      <c r="AL95" s="172"/>
      <c r="AM95" s="172"/>
      <c r="AN95" s="172"/>
      <c r="AO95" s="161">
        <v>200000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200000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200000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200000</v>
      </c>
      <c r="AK96" s="126"/>
      <c r="AL96" s="126"/>
      <c r="AM96" s="126"/>
      <c r="AN96" s="126"/>
      <c r="AO96" s="165">
        <v>200000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200000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85.5" customHeight="1" x14ac:dyDescent="0.2">
      <c r="A106" s="158">
        <v>0</v>
      </c>
      <c r="B106" s="159"/>
      <c r="C106" s="159"/>
      <c r="D106" s="176" t="s">
        <v>676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223</v>
      </c>
      <c r="R106" s="46"/>
      <c r="S106" s="46"/>
      <c r="T106" s="46"/>
      <c r="U106" s="46"/>
      <c r="V106" s="176" t="s">
        <v>603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47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47</v>
      </c>
      <c r="AQ106" s="177"/>
      <c r="AR106" s="177"/>
      <c r="AS106" s="177"/>
      <c r="AT106" s="177"/>
      <c r="AU106" s="177">
        <v>32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32</v>
      </c>
      <c r="BF106" s="177"/>
      <c r="BG106" s="177"/>
      <c r="BH106" s="177"/>
      <c r="BI106" s="177"/>
      <c r="BJ106" s="177">
        <v>32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32</v>
      </c>
      <c r="BU106" s="177"/>
      <c r="BV106" s="177"/>
      <c r="BW106" s="177"/>
      <c r="BX106" s="177"/>
    </row>
    <row r="107" spans="1:79" s="138" customFormat="1" ht="30" customHeight="1" x14ac:dyDescent="0.2">
      <c r="A107" s="158">
        <v>0</v>
      </c>
      <c r="B107" s="159"/>
      <c r="C107" s="159"/>
      <c r="D107" s="176" t="s">
        <v>677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4"/>
      <c r="Q107" s="46" t="s">
        <v>489</v>
      </c>
      <c r="R107" s="46"/>
      <c r="S107" s="46"/>
      <c r="T107" s="46"/>
      <c r="U107" s="46"/>
      <c r="V107" s="176" t="s">
        <v>470</v>
      </c>
      <c r="W107" s="133"/>
      <c r="X107" s="133"/>
      <c r="Y107" s="133"/>
      <c r="Z107" s="133"/>
      <c r="AA107" s="133"/>
      <c r="AB107" s="133"/>
      <c r="AC107" s="133"/>
      <c r="AD107" s="133"/>
      <c r="AE107" s="134"/>
      <c r="AF107" s="177">
        <v>0</v>
      </c>
      <c r="AG107" s="177"/>
      <c r="AH107" s="177"/>
      <c r="AI107" s="177"/>
      <c r="AJ107" s="177"/>
      <c r="AK107" s="177">
        <v>0</v>
      </c>
      <c r="AL107" s="177"/>
      <c r="AM107" s="177"/>
      <c r="AN107" s="177"/>
      <c r="AO107" s="177"/>
      <c r="AP107" s="177">
        <v>0</v>
      </c>
      <c r="AQ107" s="177"/>
      <c r="AR107" s="177"/>
      <c r="AS107" s="177"/>
      <c r="AT107" s="177"/>
      <c r="AU107" s="177">
        <v>0</v>
      </c>
      <c r="AV107" s="177"/>
      <c r="AW107" s="177"/>
      <c r="AX107" s="177"/>
      <c r="AY107" s="177"/>
      <c r="AZ107" s="177">
        <v>0</v>
      </c>
      <c r="BA107" s="177"/>
      <c r="BB107" s="177"/>
      <c r="BC107" s="177"/>
      <c r="BD107" s="177"/>
      <c r="BE107" s="177">
        <v>0</v>
      </c>
      <c r="BF107" s="177"/>
      <c r="BG107" s="177"/>
      <c r="BH107" s="177"/>
      <c r="BI107" s="177"/>
      <c r="BJ107" s="177">
        <v>0</v>
      </c>
      <c r="BK107" s="177"/>
      <c r="BL107" s="177"/>
      <c r="BM107" s="177"/>
      <c r="BN107" s="177"/>
      <c r="BO107" s="177">
        <v>0</v>
      </c>
      <c r="BP107" s="177"/>
      <c r="BQ107" s="177"/>
      <c r="BR107" s="177"/>
      <c r="BS107" s="177"/>
      <c r="BT107" s="177">
        <v>0</v>
      </c>
      <c r="BU107" s="177"/>
      <c r="BV107" s="177"/>
      <c r="BW107" s="177"/>
      <c r="BX107" s="177"/>
    </row>
    <row r="108" spans="1:79" s="9" customFormat="1" ht="15" customHeight="1" x14ac:dyDescent="0.2">
      <c r="A108" s="127">
        <v>0</v>
      </c>
      <c r="B108" s="128"/>
      <c r="C108" s="128"/>
      <c r="D108" s="175" t="s">
        <v>383</v>
      </c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1"/>
      <c r="Q108" s="173"/>
      <c r="R108" s="173"/>
      <c r="S108" s="173"/>
      <c r="T108" s="173"/>
      <c r="U108" s="173"/>
      <c r="V108" s="175"/>
      <c r="W108" s="140"/>
      <c r="X108" s="140"/>
      <c r="Y108" s="140"/>
      <c r="Z108" s="140"/>
      <c r="AA108" s="140"/>
      <c r="AB108" s="140"/>
      <c r="AC108" s="140"/>
      <c r="AD108" s="140"/>
      <c r="AE108" s="141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</row>
    <row r="109" spans="1:79" s="138" customFormat="1" ht="85.5" customHeight="1" x14ac:dyDescent="0.2">
      <c r="A109" s="158">
        <v>0</v>
      </c>
      <c r="B109" s="159"/>
      <c r="C109" s="159"/>
      <c r="D109" s="176" t="s">
        <v>678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4"/>
      <c r="Q109" s="46" t="s">
        <v>223</v>
      </c>
      <c r="R109" s="46"/>
      <c r="S109" s="46"/>
      <c r="T109" s="46"/>
      <c r="U109" s="46"/>
      <c r="V109" s="176" t="s">
        <v>603</v>
      </c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77">
        <v>1875</v>
      </c>
      <c r="AG109" s="177"/>
      <c r="AH109" s="177"/>
      <c r="AI109" s="177"/>
      <c r="AJ109" s="177"/>
      <c r="AK109" s="177">
        <v>0</v>
      </c>
      <c r="AL109" s="177"/>
      <c r="AM109" s="177"/>
      <c r="AN109" s="177"/>
      <c r="AO109" s="177"/>
      <c r="AP109" s="177">
        <v>1875</v>
      </c>
      <c r="AQ109" s="177"/>
      <c r="AR109" s="177"/>
      <c r="AS109" s="177"/>
      <c r="AT109" s="177"/>
      <c r="AU109" s="177">
        <v>2000</v>
      </c>
      <c r="AV109" s="177"/>
      <c r="AW109" s="177"/>
      <c r="AX109" s="177"/>
      <c r="AY109" s="177"/>
      <c r="AZ109" s="177">
        <v>0</v>
      </c>
      <c r="BA109" s="177"/>
      <c r="BB109" s="177"/>
      <c r="BC109" s="177"/>
      <c r="BD109" s="177"/>
      <c r="BE109" s="177">
        <v>2000</v>
      </c>
      <c r="BF109" s="177"/>
      <c r="BG109" s="177"/>
      <c r="BH109" s="177"/>
      <c r="BI109" s="177"/>
      <c r="BJ109" s="177">
        <v>2000</v>
      </c>
      <c r="BK109" s="177"/>
      <c r="BL109" s="177"/>
      <c r="BM109" s="177"/>
      <c r="BN109" s="177"/>
      <c r="BO109" s="177">
        <v>0</v>
      </c>
      <c r="BP109" s="177"/>
      <c r="BQ109" s="177"/>
      <c r="BR109" s="177"/>
      <c r="BS109" s="177"/>
      <c r="BT109" s="177">
        <v>2000</v>
      </c>
      <c r="BU109" s="177"/>
      <c r="BV109" s="177"/>
      <c r="BW109" s="177"/>
      <c r="BX109" s="177"/>
    </row>
    <row r="110" spans="1:79" s="9" customFormat="1" ht="15" customHeight="1" x14ac:dyDescent="0.2">
      <c r="A110" s="127">
        <v>0</v>
      </c>
      <c r="B110" s="128"/>
      <c r="C110" s="128"/>
      <c r="D110" s="175" t="s">
        <v>388</v>
      </c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73"/>
      <c r="R110" s="173"/>
      <c r="S110" s="173"/>
      <c r="T110" s="173"/>
      <c r="U110" s="173"/>
      <c r="V110" s="175"/>
      <c r="W110" s="140"/>
      <c r="X110" s="140"/>
      <c r="Y110" s="140"/>
      <c r="Z110" s="140"/>
      <c r="AA110" s="140"/>
      <c r="AB110" s="140"/>
      <c r="AC110" s="140"/>
      <c r="AD110" s="140"/>
      <c r="AE110" s="14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</row>
    <row r="111" spans="1:79" s="138" customFormat="1" ht="85.5" customHeight="1" x14ac:dyDescent="0.2">
      <c r="A111" s="158">
        <v>0</v>
      </c>
      <c r="B111" s="159"/>
      <c r="C111" s="159"/>
      <c r="D111" s="176" t="s">
        <v>679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489</v>
      </c>
      <c r="R111" s="46"/>
      <c r="S111" s="46"/>
      <c r="T111" s="46"/>
      <c r="U111" s="46"/>
      <c r="V111" s="176" t="s">
        <v>603</v>
      </c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77">
        <v>100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100</v>
      </c>
      <c r="AQ111" s="177"/>
      <c r="AR111" s="177"/>
      <c r="AS111" s="177"/>
      <c r="AT111" s="177"/>
      <c r="AU111" s="177">
        <v>100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100</v>
      </c>
      <c r="BF111" s="177"/>
      <c r="BG111" s="177"/>
      <c r="BH111" s="177"/>
      <c r="BI111" s="177"/>
      <c r="BJ111" s="177">
        <v>100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100</v>
      </c>
      <c r="BU111" s="177"/>
      <c r="BV111" s="177"/>
      <c r="BW111" s="177"/>
      <c r="BX111" s="177"/>
    </row>
    <row r="112" spans="1:79" s="9" customFormat="1" ht="15" customHeight="1" x14ac:dyDescent="0.2">
      <c r="A112" s="127">
        <v>0</v>
      </c>
      <c r="B112" s="128"/>
      <c r="C112" s="128"/>
      <c r="D112" s="175" t="s">
        <v>452</v>
      </c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1"/>
      <c r="Q112" s="173"/>
      <c r="R112" s="173"/>
      <c r="S112" s="173"/>
      <c r="T112" s="173"/>
      <c r="U112" s="173"/>
      <c r="V112" s="175"/>
      <c r="W112" s="140"/>
      <c r="X112" s="140"/>
      <c r="Y112" s="140"/>
      <c r="Z112" s="140"/>
      <c r="AA112" s="140"/>
      <c r="AB112" s="140"/>
      <c r="AC112" s="140"/>
      <c r="AD112" s="140"/>
      <c r="AE112" s="14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</row>
    <row r="113" spans="1:79" s="138" customFormat="1" ht="85.5" customHeight="1" x14ac:dyDescent="0.2">
      <c r="A113" s="158">
        <v>0</v>
      </c>
      <c r="B113" s="159"/>
      <c r="C113" s="159"/>
      <c r="D113" s="176" t="s">
        <v>680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454</v>
      </c>
      <c r="R113" s="46"/>
      <c r="S113" s="46"/>
      <c r="T113" s="46"/>
      <c r="U113" s="46"/>
      <c r="V113" s="176" t="s">
        <v>491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146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146</v>
      </c>
      <c r="AQ113" s="177"/>
      <c r="AR113" s="177"/>
      <c r="AS113" s="177"/>
      <c r="AT113" s="177"/>
      <c r="AU113" s="177">
        <v>100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100</v>
      </c>
      <c r="BF113" s="177"/>
      <c r="BG113" s="177"/>
      <c r="BH113" s="177"/>
      <c r="BI113" s="177"/>
      <c r="BJ113" s="177">
        <v>100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100</v>
      </c>
      <c r="BU113" s="177"/>
      <c r="BV113" s="177"/>
      <c r="BW113" s="177"/>
      <c r="BX113" s="177"/>
    </row>
    <row r="115" spans="1:79" ht="14.25" customHeight="1" x14ac:dyDescent="12.75">
      <c r="A115" s="48" t="s">
        <v>439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23.1" customHeight="1" x14ac:dyDescent="12.75">
      <c r="A116" s="76" t="s">
        <v>7</v>
      </c>
      <c r="B116" s="77"/>
      <c r="C116" s="77"/>
      <c r="D116" s="46" t="s">
        <v>10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 t="s">
        <v>9</v>
      </c>
      <c r="R116" s="46"/>
      <c r="S116" s="46"/>
      <c r="T116" s="46"/>
      <c r="U116" s="46"/>
      <c r="V116" s="46" t="s">
        <v>8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61" t="s">
        <v>359</v>
      </c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3"/>
      <c r="AU116" s="61" t="s">
        <v>361</v>
      </c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</row>
    <row r="117" spans="1:79" ht="28.5" customHeight="1" x14ac:dyDescent="0.2">
      <c r="A117" s="79"/>
      <c r="B117" s="80"/>
      <c r="C117" s="8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 t="s">
        <v>5</v>
      </c>
      <c r="AG117" s="46"/>
      <c r="AH117" s="46"/>
      <c r="AI117" s="46"/>
      <c r="AJ117" s="46"/>
      <c r="AK117" s="46" t="s">
        <v>4</v>
      </c>
      <c r="AL117" s="46"/>
      <c r="AM117" s="46"/>
      <c r="AN117" s="46"/>
      <c r="AO117" s="46"/>
      <c r="AP117" s="46" t="s">
        <v>154</v>
      </c>
      <c r="AQ117" s="46"/>
      <c r="AR117" s="46"/>
      <c r="AS117" s="46"/>
      <c r="AT117" s="46"/>
      <c r="AU117" s="46" t="s">
        <v>5</v>
      </c>
      <c r="AV117" s="46"/>
      <c r="AW117" s="46"/>
      <c r="AX117" s="46"/>
      <c r="AY117" s="46"/>
      <c r="AZ117" s="46" t="s">
        <v>4</v>
      </c>
      <c r="BA117" s="46"/>
      <c r="BB117" s="46"/>
      <c r="BC117" s="46"/>
      <c r="BD117" s="46"/>
      <c r="BE117" s="46" t="s">
        <v>112</v>
      </c>
      <c r="BF117" s="46"/>
      <c r="BG117" s="46"/>
      <c r="BH117" s="46"/>
      <c r="BI117" s="46"/>
    </row>
    <row r="118" spans="1:79" ht="15" customHeight="1" x14ac:dyDescent="0.2">
      <c r="A118" s="61">
        <v>1</v>
      </c>
      <c r="B118" s="62"/>
      <c r="C118" s="62"/>
      <c r="D118" s="46">
        <v>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>
        <v>3</v>
      </c>
      <c r="R118" s="46"/>
      <c r="S118" s="46"/>
      <c r="T118" s="46"/>
      <c r="U118" s="46"/>
      <c r="V118" s="46">
        <v>4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6">
        <v>5</v>
      </c>
      <c r="AG118" s="46"/>
      <c r="AH118" s="46"/>
      <c r="AI118" s="46"/>
      <c r="AJ118" s="46"/>
      <c r="AK118" s="46">
        <v>6</v>
      </c>
      <c r="AL118" s="46"/>
      <c r="AM118" s="46"/>
      <c r="AN118" s="46"/>
      <c r="AO118" s="46"/>
      <c r="AP118" s="46">
        <v>7</v>
      </c>
      <c r="AQ118" s="46"/>
      <c r="AR118" s="46"/>
      <c r="AS118" s="46"/>
      <c r="AT118" s="46"/>
      <c r="AU118" s="46">
        <v>8</v>
      </c>
      <c r="AV118" s="46"/>
      <c r="AW118" s="46"/>
      <c r="AX118" s="46"/>
      <c r="AY118" s="46"/>
      <c r="AZ118" s="46">
        <v>9</v>
      </c>
      <c r="BA118" s="46"/>
      <c r="BB118" s="46"/>
      <c r="BC118" s="46"/>
      <c r="BD118" s="46"/>
      <c r="BE118" s="46">
        <v>10</v>
      </c>
      <c r="BF118" s="46"/>
      <c r="BG118" s="46"/>
      <c r="BH118" s="46"/>
      <c r="BI118" s="46"/>
    </row>
    <row r="119" spans="1:79" ht="15.75" hidden="1" customHeight="1" x14ac:dyDescent="0.2">
      <c r="A119" s="64" t="s">
        <v>187</v>
      </c>
      <c r="B119" s="65"/>
      <c r="C119" s="65"/>
      <c r="D119" s="46" t="s">
        <v>78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91</v>
      </c>
      <c r="R119" s="46"/>
      <c r="S119" s="46"/>
      <c r="T119" s="46"/>
      <c r="U119" s="46"/>
      <c r="V119" s="46" t="s">
        <v>92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4" t="s">
        <v>135</v>
      </c>
      <c r="AG119" s="44"/>
      <c r="AH119" s="44"/>
      <c r="AI119" s="44"/>
      <c r="AJ119" s="44"/>
      <c r="AK119" s="49" t="s">
        <v>136</v>
      </c>
      <c r="AL119" s="49"/>
      <c r="AM119" s="49"/>
      <c r="AN119" s="49"/>
      <c r="AO119" s="49"/>
      <c r="AP119" s="75" t="s">
        <v>380</v>
      </c>
      <c r="AQ119" s="75"/>
      <c r="AR119" s="75"/>
      <c r="AS119" s="75"/>
      <c r="AT119" s="75"/>
      <c r="AU119" s="44" t="s">
        <v>137</v>
      </c>
      <c r="AV119" s="44"/>
      <c r="AW119" s="44"/>
      <c r="AX119" s="44"/>
      <c r="AY119" s="44"/>
      <c r="AZ119" s="49" t="s">
        <v>138</v>
      </c>
      <c r="BA119" s="49"/>
      <c r="BB119" s="49"/>
      <c r="BC119" s="49"/>
      <c r="BD119" s="49"/>
      <c r="BE119" s="75" t="s">
        <v>380</v>
      </c>
      <c r="BF119" s="75"/>
      <c r="BG119" s="75"/>
      <c r="BH119" s="75"/>
      <c r="BI119" s="75"/>
      <c r="CA119" t="s">
        <v>47</v>
      </c>
    </row>
    <row r="120" spans="1:79" s="9" customFormat="1" ht="14.25" x14ac:dyDescent="0.2">
      <c r="A120" s="127">
        <v>0</v>
      </c>
      <c r="B120" s="128"/>
      <c r="C120" s="128"/>
      <c r="D120" s="173" t="s">
        <v>379</v>
      </c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CA120" s="9" t="s">
        <v>48</v>
      </c>
    </row>
    <row r="121" spans="1:79" s="138" customFormat="1" ht="85.5" customHeight="1" x14ac:dyDescent="0.2">
      <c r="A121" s="158">
        <v>0</v>
      </c>
      <c r="B121" s="159"/>
      <c r="C121" s="159"/>
      <c r="D121" s="176" t="s">
        <v>676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223</v>
      </c>
      <c r="R121" s="46"/>
      <c r="S121" s="46"/>
      <c r="T121" s="46"/>
      <c r="U121" s="46"/>
      <c r="V121" s="176" t="s">
        <v>603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32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32</v>
      </c>
      <c r="AQ121" s="177"/>
      <c r="AR121" s="177"/>
      <c r="AS121" s="177"/>
      <c r="AT121" s="177"/>
      <c r="AU121" s="177">
        <v>32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32</v>
      </c>
      <c r="BF121" s="177"/>
      <c r="BG121" s="177"/>
      <c r="BH121" s="177"/>
      <c r="BI121" s="177"/>
    </row>
    <row r="122" spans="1:79" s="138" customFormat="1" ht="30" customHeight="1" x14ac:dyDescent="0.2">
      <c r="A122" s="158">
        <v>0</v>
      </c>
      <c r="B122" s="159"/>
      <c r="C122" s="159"/>
      <c r="D122" s="176" t="s">
        <v>677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489</v>
      </c>
      <c r="R122" s="46"/>
      <c r="S122" s="46"/>
      <c r="T122" s="46"/>
      <c r="U122" s="46"/>
      <c r="V122" s="176" t="s">
        <v>470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85.5" customHeight="1" x14ac:dyDescent="0.2">
      <c r="A124" s="158">
        <v>0</v>
      </c>
      <c r="B124" s="159"/>
      <c r="C124" s="159"/>
      <c r="D124" s="176" t="s">
        <v>678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176" t="s">
        <v>603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2000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2000</v>
      </c>
      <c r="AQ124" s="177"/>
      <c r="AR124" s="177"/>
      <c r="AS124" s="177"/>
      <c r="AT124" s="177"/>
      <c r="AU124" s="177">
        <v>2000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2000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85.5" customHeight="1" x14ac:dyDescent="0.2">
      <c r="A126" s="158">
        <v>0</v>
      </c>
      <c r="B126" s="159"/>
      <c r="C126" s="159"/>
      <c r="D126" s="176" t="s">
        <v>679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489</v>
      </c>
      <c r="R126" s="46"/>
      <c r="S126" s="46"/>
      <c r="T126" s="46"/>
      <c r="U126" s="46"/>
      <c r="V126" s="176" t="s">
        <v>603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85.5" customHeight="1" x14ac:dyDescent="0.2">
      <c r="A128" s="158">
        <v>0</v>
      </c>
      <c r="B128" s="159"/>
      <c r="C128" s="159"/>
      <c r="D128" s="176" t="s">
        <v>680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681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295800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295800</v>
      </c>
      <c r="AL157" s="179"/>
      <c r="AM157" s="179"/>
      <c r="AN157" s="179"/>
      <c r="AO157" s="179"/>
      <c r="AP157" s="179">
        <v>200000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200000</v>
      </c>
      <c r="BA157" s="179"/>
      <c r="BB157" s="179"/>
      <c r="BC157" s="179"/>
      <c r="BD157" s="179"/>
      <c r="BE157" s="179">
        <v>200000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295800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295800</v>
      </c>
      <c r="AL158" s="178"/>
      <c r="AM158" s="178"/>
      <c r="AN158" s="178"/>
      <c r="AO158" s="178"/>
      <c r="AP158" s="178">
        <v>200000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200000</v>
      </c>
      <c r="BA158" s="178"/>
      <c r="BB158" s="178"/>
      <c r="BC158" s="178"/>
      <c r="BD158" s="178"/>
      <c r="BE158" s="178">
        <v>200000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681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200000</v>
      </c>
      <c r="AL166" s="179"/>
      <c r="AM166" s="179"/>
      <c r="AN166" s="179"/>
      <c r="AO166" s="179"/>
      <c r="AP166" s="179">
        <v>200000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200000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200000</v>
      </c>
      <c r="AL167" s="178"/>
      <c r="AM167" s="178"/>
      <c r="AN167" s="178"/>
      <c r="AO167" s="178"/>
      <c r="AP167" s="178">
        <v>200000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200000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x14ac:dyDescent="0.2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138" customFormat="1" ht="12.75" customHeight="1" x14ac:dyDescent="0.2">
      <c r="A190" s="172">
        <v>2240</v>
      </c>
      <c r="B190" s="172"/>
      <c r="C190" s="172"/>
      <c r="D190" s="172"/>
      <c r="E190" s="172"/>
      <c r="F190" s="172"/>
      <c r="G190" s="132" t="s">
        <v>371</v>
      </c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4"/>
      <c r="T190" s="179">
        <v>0</v>
      </c>
      <c r="U190" s="179"/>
      <c r="V190" s="179"/>
      <c r="W190" s="179"/>
      <c r="X190" s="179"/>
      <c r="Y190" s="179"/>
      <c r="Z190" s="179">
        <v>295800</v>
      </c>
      <c r="AA190" s="179"/>
      <c r="AB190" s="179"/>
      <c r="AC190" s="179"/>
      <c r="AD190" s="179"/>
      <c r="AE190" s="179">
        <v>0</v>
      </c>
      <c r="AF190" s="179"/>
      <c r="AG190" s="179"/>
      <c r="AH190" s="179"/>
      <c r="AI190" s="179"/>
      <c r="AJ190" s="179"/>
      <c r="AK190" s="179">
        <v>0</v>
      </c>
      <c r="AL190" s="179"/>
      <c r="AM190" s="179"/>
      <c r="AN190" s="179"/>
      <c r="AO190" s="179"/>
      <c r="AP190" s="179"/>
      <c r="AQ190" s="179">
        <f>IF(ISNUMBER(AK190),AK190,0)-IF(ISNUMBER(AE190),AE190,0)</f>
        <v>0</v>
      </c>
      <c r="AR190" s="179"/>
      <c r="AS190" s="179"/>
      <c r="AT190" s="179"/>
      <c r="AU190" s="179"/>
      <c r="AV190" s="179"/>
      <c r="AW190" s="179">
        <v>0</v>
      </c>
      <c r="AX190" s="179"/>
      <c r="AY190" s="179"/>
      <c r="AZ190" s="179"/>
      <c r="BA190" s="179"/>
      <c r="BB190" s="179">
        <v>0</v>
      </c>
      <c r="BC190" s="179"/>
      <c r="BD190" s="179"/>
      <c r="BE190" s="179"/>
      <c r="BF190" s="179"/>
      <c r="BG190" s="179">
        <f>IF(ISNUMBER(Z190),Z190,0)+IF(ISNUMBER(AK190),AK190,0)</f>
        <v>295800</v>
      </c>
      <c r="BH190" s="179"/>
      <c r="BI190" s="179"/>
      <c r="BJ190" s="179"/>
      <c r="BK190" s="179"/>
      <c r="BL190" s="179"/>
      <c r="CA190" s="138" t="s">
        <v>59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39" t="s">
        <v>179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1"/>
      <c r="T191" s="178">
        <v>0</v>
      </c>
      <c r="U191" s="178"/>
      <c r="V191" s="178"/>
      <c r="W191" s="178"/>
      <c r="X191" s="178"/>
      <c r="Y191" s="178"/>
      <c r="Z191" s="178">
        <v>295800</v>
      </c>
      <c r="AA191" s="178"/>
      <c r="AB191" s="178"/>
      <c r="AC191" s="178"/>
      <c r="AD191" s="178"/>
      <c r="AE191" s="178">
        <v>0</v>
      </c>
      <c r="AF191" s="178"/>
      <c r="AG191" s="178"/>
      <c r="AH191" s="178"/>
      <c r="AI191" s="178"/>
      <c r="AJ191" s="178"/>
      <c r="AK191" s="178">
        <v>0</v>
      </c>
      <c r="AL191" s="178"/>
      <c r="AM191" s="178"/>
      <c r="AN191" s="178"/>
      <c r="AO191" s="178"/>
      <c r="AP191" s="178"/>
      <c r="AQ191" s="178">
        <f>IF(ISNUMBER(AK191),AK191,0)-IF(ISNUMBER(AE191),AE191,0)</f>
        <v>0</v>
      </c>
      <c r="AR191" s="178"/>
      <c r="AS191" s="178"/>
      <c r="AT191" s="178"/>
      <c r="AU191" s="178"/>
      <c r="AV191" s="178"/>
      <c r="AW191" s="178">
        <v>0</v>
      </c>
      <c r="AX191" s="178"/>
      <c r="AY191" s="178"/>
      <c r="AZ191" s="178"/>
      <c r="BA191" s="178"/>
      <c r="BB191" s="178">
        <v>0</v>
      </c>
      <c r="BC191" s="178"/>
      <c r="BD191" s="178"/>
      <c r="BE191" s="178"/>
      <c r="BF191" s="178"/>
      <c r="BG191" s="178">
        <f>IF(ISNUMBER(Z191),Z191,0)+IF(ISNUMBER(AK191),AK191,0)</f>
        <v>295800</v>
      </c>
      <c r="BH191" s="178"/>
      <c r="BI191" s="178"/>
      <c r="BJ191" s="178"/>
      <c r="BK191" s="178"/>
      <c r="BL191" s="178"/>
    </row>
    <row r="193" spans="1:79" ht="14.25" customHeight="1" x14ac:dyDescent="12.75">
      <c r="A193" s="48" t="s">
        <v>430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52" t="s">
        <v>355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</row>
    <row r="195" spans="1:79" ht="18" customHeight="1" x14ac:dyDescent="0.2">
      <c r="A195" s="46" t="s">
        <v>166</v>
      </c>
      <c r="B195" s="46"/>
      <c r="C195" s="46"/>
      <c r="D195" s="46"/>
      <c r="E195" s="46"/>
      <c r="F195" s="46"/>
      <c r="G195" s="46" t="s">
        <v>20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417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 t="s">
        <v>427</v>
      </c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42.9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171</v>
      </c>
      <c r="R196" s="46"/>
      <c r="S196" s="46"/>
      <c r="T196" s="46"/>
      <c r="U196" s="46"/>
      <c r="V196" s="100" t="s">
        <v>172</v>
      </c>
      <c r="W196" s="100"/>
      <c r="X196" s="100"/>
      <c r="Y196" s="100"/>
      <c r="Z196" s="46" t="s">
        <v>173</v>
      </c>
      <c r="AA196" s="46"/>
      <c r="AB196" s="46"/>
      <c r="AC196" s="46"/>
      <c r="AD196" s="46"/>
      <c r="AE196" s="46"/>
      <c r="AF196" s="46"/>
      <c r="AG196" s="46"/>
      <c r="AH196" s="46"/>
      <c r="AI196" s="46"/>
      <c r="AJ196" s="46" t="s">
        <v>174</v>
      </c>
      <c r="AK196" s="46"/>
      <c r="AL196" s="46"/>
      <c r="AM196" s="46"/>
      <c r="AN196" s="46"/>
      <c r="AO196" s="46" t="s">
        <v>21</v>
      </c>
      <c r="AP196" s="46"/>
      <c r="AQ196" s="46"/>
      <c r="AR196" s="46"/>
      <c r="AS196" s="46"/>
      <c r="AT196" s="100" t="s">
        <v>175</v>
      </c>
      <c r="AU196" s="100"/>
      <c r="AV196" s="100"/>
      <c r="AW196" s="100"/>
      <c r="AX196" s="46" t="s">
        <v>173</v>
      </c>
      <c r="AY196" s="46"/>
      <c r="AZ196" s="46"/>
      <c r="BA196" s="46"/>
      <c r="BB196" s="46"/>
      <c r="BC196" s="46"/>
      <c r="BD196" s="46"/>
      <c r="BE196" s="46"/>
      <c r="BF196" s="46"/>
      <c r="BG196" s="46"/>
      <c r="BH196" s="46" t="s">
        <v>176</v>
      </c>
      <c r="BI196" s="46"/>
      <c r="BJ196" s="46"/>
      <c r="BK196" s="46"/>
      <c r="BL196" s="46"/>
    </row>
    <row r="197" spans="1:79" ht="63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100"/>
      <c r="W197" s="100"/>
      <c r="X197" s="100"/>
      <c r="Y197" s="100"/>
      <c r="Z197" s="46" t="s">
        <v>18</v>
      </c>
      <c r="AA197" s="46"/>
      <c r="AB197" s="46"/>
      <c r="AC197" s="46"/>
      <c r="AD197" s="46"/>
      <c r="AE197" s="46" t="s">
        <v>17</v>
      </c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100"/>
      <c r="AU197" s="100"/>
      <c r="AV197" s="100"/>
      <c r="AW197" s="100"/>
      <c r="AX197" s="46" t="s">
        <v>18</v>
      </c>
      <c r="AY197" s="46"/>
      <c r="AZ197" s="46"/>
      <c r="BA197" s="46"/>
      <c r="BB197" s="46"/>
      <c r="BC197" s="46" t="s">
        <v>17</v>
      </c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>
        <v>3</v>
      </c>
      <c r="R198" s="46"/>
      <c r="S198" s="46"/>
      <c r="T198" s="46"/>
      <c r="U198" s="46"/>
      <c r="V198" s="46">
        <v>4</v>
      </c>
      <c r="W198" s="46"/>
      <c r="X198" s="46"/>
      <c r="Y198" s="46"/>
      <c r="Z198" s="46">
        <v>5</v>
      </c>
      <c r="AA198" s="46"/>
      <c r="AB198" s="46"/>
      <c r="AC198" s="46"/>
      <c r="AD198" s="46"/>
      <c r="AE198" s="46">
        <v>6</v>
      </c>
      <c r="AF198" s="46"/>
      <c r="AG198" s="46"/>
      <c r="AH198" s="46"/>
      <c r="AI198" s="46"/>
      <c r="AJ198" s="46">
        <v>7</v>
      </c>
      <c r="AK198" s="46"/>
      <c r="AL198" s="46"/>
      <c r="AM198" s="46"/>
      <c r="AN198" s="46"/>
      <c r="AO198" s="46">
        <v>8</v>
      </c>
      <c r="AP198" s="46"/>
      <c r="AQ198" s="46"/>
      <c r="AR198" s="46"/>
      <c r="AS198" s="46"/>
      <c r="AT198" s="46">
        <v>9</v>
      </c>
      <c r="AU198" s="46"/>
      <c r="AV198" s="46"/>
      <c r="AW198" s="46"/>
      <c r="AX198" s="46">
        <v>10</v>
      </c>
      <c r="AY198" s="46"/>
      <c r="AZ198" s="46"/>
      <c r="BA198" s="46"/>
      <c r="BB198" s="46"/>
      <c r="BC198" s="46">
        <v>11</v>
      </c>
      <c r="BD198" s="46"/>
      <c r="BE198" s="46"/>
      <c r="BF198" s="46"/>
      <c r="BG198" s="46"/>
      <c r="BH198" s="46">
        <v>12</v>
      </c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3" t="s">
        <v>78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49" t="s">
        <v>101</v>
      </c>
      <c r="R199" s="49"/>
      <c r="S199" s="49"/>
      <c r="T199" s="49"/>
      <c r="U199" s="49"/>
      <c r="V199" s="49" t="s">
        <v>102</v>
      </c>
      <c r="W199" s="49"/>
      <c r="X199" s="49"/>
      <c r="Y199" s="49"/>
      <c r="Z199" s="49" t="s">
        <v>103</v>
      </c>
      <c r="AA199" s="49"/>
      <c r="AB199" s="49"/>
      <c r="AC199" s="49"/>
      <c r="AD199" s="49"/>
      <c r="AE199" s="49" t="s">
        <v>104</v>
      </c>
      <c r="AF199" s="49"/>
      <c r="AG199" s="49"/>
      <c r="AH199" s="49"/>
      <c r="AI199" s="49"/>
      <c r="AJ199" s="105" t="s">
        <v>124</v>
      </c>
      <c r="AK199" s="49"/>
      <c r="AL199" s="49"/>
      <c r="AM199" s="49"/>
      <c r="AN199" s="49"/>
      <c r="AO199" s="49" t="s">
        <v>105</v>
      </c>
      <c r="AP199" s="49"/>
      <c r="AQ199" s="49"/>
      <c r="AR199" s="49"/>
      <c r="AS199" s="49"/>
      <c r="AT199" s="105" t="s">
        <v>125</v>
      </c>
      <c r="AU199" s="49"/>
      <c r="AV199" s="49"/>
      <c r="AW199" s="49"/>
      <c r="AX199" s="49" t="s">
        <v>106</v>
      </c>
      <c r="AY199" s="49"/>
      <c r="AZ199" s="49"/>
      <c r="BA199" s="49"/>
      <c r="BB199" s="49"/>
      <c r="BC199" s="49" t="s">
        <v>107</v>
      </c>
      <c r="BD199" s="49"/>
      <c r="BE199" s="49"/>
      <c r="BF199" s="49"/>
      <c r="BG199" s="49"/>
      <c r="BH199" s="105" t="s">
        <v>124</v>
      </c>
      <c r="BI199" s="49"/>
      <c r="BJ199" s="49"/>
      <c r="BK199" s="49"/>
      <c r="BL199" s="49"/>
      <c r="CA199" s="2" t="s">
        <v>60</v>
      </c>
    </row>
    <row r="200" spans="1:79" s="138" customFormat="1" ht="25.5" customHeight="1" x14ac:dyDescent="0.2">
      <c r="A200" s="172">
        <v>2240</v>
      </c>
      <c r="B200" s="172"/>
      <c r="C200" s="172"/>
      <c r="D200" s="172"/>
      <c r="E200" s="172"/>
      <c r="F200" s="172"/>
      <c r="G200" s="132" t="s">
        <v>371</v>
      </c>
      <c r="H200" s="133"/>
      <c r="I200" s="133"/>
      <c r="J200" s="133"/>
      <c r="K200" s="133"/>
      <c r="L200" s="133"/>
      <c r="M200" s="133"/>
      <c r="N200" s="133"/>
      <c r="O200" s="133"/>
      <c r="P200" s="134"/>
      <c r="Q200" s="179">
        <v>200000</v>
      </c>
      <c r="R200" s="179"/>
      <c r="S200" s="179"/>
      <c r="T200" s="179"/>
      <c r="U200" s="179"/>
      <c r="V200" s="179">
        <v>0</v>
      </c>
      <c r="W200" s="179"/>
      <c r="X200" s="179"/>
      <c r="Y200" s="179"/>
      <c r="Z200" s="179">
        <v>0</v>
      </c>
      <c r="AA200" s="179"/>
      <c r="AB200" s="179"/>
      <c r="AC200" s="179"/>
      <c r="AD200" s="179"/>
      <c r="AE200" s="179">
        <v>0</v>
      </c>
      <c r="AF200" s="179"/>
      <c r="AG200" s="179"/>
      <c r="AH200" s="179"/>
      <c r="AI200" s="179"/>
      <c r="AJ200" s="179">
        <f>IF(ISNUMBER(Q200),Q200,0)-IF(ISNUMBER(Z200),Z200,0)</f>
        <v>200000</v>
      </c>
      <c r="AK200" s="179"/>
      <c r="AL200" s="179"/>
      <c r="AM200" s="179"/>
      <c r="AN200" s="179"/>
      <c r="AO200" s="179">
        <v>200000</v>
      </c>
      <c r="AP200" s="179"/>
      <c r="AQ200" s="179"/>
      <c r="AR200" s="179"/>
      <c r="AS200" s="179"/>
      <c r="AT200" s="179">
        <f>IF(ISNUMBER(V200),V200,0)-IF(ISNUMBER(Z200),Z200,0)-IF(ISNUMBER(AE200),AE200,0)</f>
        <v>0</v>
      </c>
      <c r="AU200" s="179"/>
      <c r="AV200" s="179"/>
      <c r="AW200" s="179"/>
      <c r="AX200" s="179">
        <v>0</v>
      </c>
      <c r="AY200" s="179"/>
      <c r="AZ200" s="179"/>
      <c r="BA200" s="179"/>
      <c r="BB200" s="179"/>
      <c r="BC200" s="179">
        <v>0</v>
      </c>
      <c r="BD200" s="179"/>
      <c r="BE200" s="179"/>
      <c r="BF200" s="179"/>
      <c r="BG200" s="179"/>
      <c r="BH200" s="179">
        <f>IF(ISNUMBER(AO200),AO200,0)-IF(ISNUMBER(AX200),AX200,0)</f>
        <v>200000</v>
      </c>
      <c r="BI200" s="179"/>
      <c r="BJ200" s="179"/>
      <c r="BK200" s="179"/>
      <c r="BL200" s="179"/>
      <c r="CA200" s="138" t="s">
        <v>61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39" t="s">
        <v>179</v>
      </c>
      <c r="H201" s="140"/>
      <c r="I201" s="140"/>
      <c r="J201" s="140"/>
      <c r="K201" s="140"/>
      <c r="L201" s="140"/>
      <c r="M201" s="140"/>
      <c r="N201" s="140"/>
      <c r="O201" s="140"/>
      <c r="P201" s="141"/>
      <c r="Q201" s="178">
        <v>200000</v>
      </c>
      <c r="R201" s="178"/>
      <c r="S201" s="178"/>
      <c r="T201" s="178"/>
      <c r="U201" s="178"/>
      <c r="V201" s="178">
        <v>0</v>
      </c>
      <c r="W201" s="178"/>
      <c r="X201" s="178"/>
      <c r="Y201" s="178"/>
      <c r="Z201" s="178">
        <v>0</v>
      </c>
      <c r="AA201" s="178"/>
      <c r="AB201" s="178"/>
      <c r="AC201" s="178"/>
      <c r="AD201" s="178"/>
      <c r="AE201" s="178">
        <v>0</v>
      </c>
      <c r="AF201" s="178"/>
      <c r="AG201" s="178"/>
      <c r="AH201" s="178"/>
      <c r="AI201" s="178"/>
      <c r="AJ201" s="178">
        <f>IF(ISNUMBER(Q201),Q201,0)-IF(ISNUMBER(Z201),Z201,0)</f>
        <v>200000</v>
      </c>
      <c r="AK201" s="178"/>
      <c r="AL201" s="178"/>
      <c r="AM201" s="178"/>
      <c r="AN201" s="178"/>
      <c r="AO201" s="178">
        <v>200000</v>
      </c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>
        <v>0</v>
      </c>
      <c r="AY201" s="178"/>
      <c r="AZ201" s="178"/>
      <c r="BA201" s="178"/>
      <c r="BB201" s="178"/>
      <c r="BC201" s="178">
        <v>0</v>
      </c>
      <c r="BD201" s="178"/>
      <c r="BE201" s="178"/>
      <c r="BF201" s="178"/>
      <c r="BG201" s="178"/>
      <c r="BH201" s="178">
        <f>IF(ISNUMBER(AO201),AO201,0)-IF(ISNUMBER(AX201),AX201,0)</f>
        <v>200000</v>
      </c>
      <c r="BI201" s="178"/>
      <c r="BJ201" s="178"/>
      <c r="BK201" s="178"/>
      <c r="BL201" s="178"/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1"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1:AN201"/>
    <mergeCell ref="AO201:AS201"/>
    <mergeCell ref="AT201:AW201"/>
    <mergeCell ref="A191:F191"/>
    <mergeCell ref="G191:S191"/>
    <mergeCell ref="T191:Y191"/>
    <mergeCell ref="Z191:AD191"/>
    <mergeCell ref="AE191:AJ191"/>
    <mergeCell ref="AK191:AP191"/>
    <mergeCell ref="AQ191:AV191"/>
    <mergeCell ref="AW191:BA191"/>
    <mergeCell ref="BB191:BF191"/>
    <mergeCell ref="AP167:AT16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L147:AN147"/>
    <mergeCell ref="BN137:BR137"/>
    <mergeCell ref="A137:T137"/>
    <mergeCell ref="U137:Y137"/>
    <mergeCell ref="Z137:AD137"/>
    <mergeCell ref="AE137:AI137"/>
    <mergeCell ref="AJ137:AN137"/>
    <mergeCell ref="AO137:AS137"/>
    <mergeCell ref="AP128:AT128"/>
    <mergeCell ref="AU128:AY128"/>
    <mergeCell ref="AZ128:BD128"/>
    <mergeCell ref="BE128:BI128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121:C121"/>
    <mergeCell ref="D121:P121"/>
    <mergeCell ref="Q121:U121"/>
    <mergeCell ref="V121:AE121"/>
    <mergeCell ref="AF121:AJ121"/>
    <mergeCell ref="AK121:AO121"/>
    <mergeCell ref="BT113:BX11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K190:AP190"/>
    <mergeCell ref="AQ190:AV190"/>
    <mergeCell ref="AW190:BA190"/>
    <mergeCell ref="BB190:BF190"/>
    <mergeCell ref="BG190:BL190"/>
    <mergeCell ref="A193:BL193"/>
    <mergeCell ref="BG191:BL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O147:AQ147"/>
    <mergeCell ref="AR147:AT147"/>
    <mergeCell ref="AU147:AW147"/>
    <mergeCell ref="AX147:AZ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AT137:AX137"/>
    <mergeCell ref="AY137:BC137"/>
    <mergeCell ref="BD137:BH137"/>
    <mergeCell ref="BI137:BM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0:AT120"/>
    <mergeCell ref="AU120:AY120"/>
    <mergeCell ref="AZ120:BD120"/>
    <mergeCell ref="BE120:BI120"/>
    <mergeCell ref="A130:BL130"/>
    <mergeCell ref="A131:BR131"/>
    <mergeCell ref="AP121:AT121"/>
    <mergeCell ref="AU121:AY121"/>
    <mergeCell ref="AZ121:BD121"/>
    <mergeCell ref="BE121:BI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BT105:BX105"/>
    <mergeCell ref="A115:BL115"/>
    <mergeCell ref="A116:C117"/>
    <mergeCell ref="D116:P117"/>
    <mergeCell ref="Q116:U117"/>
    <mergeCell ref="V116:AE117"/>
    <mergeCell ref="AF116:AT116"/>
    <mergeCell ref="AU116:BI116"/>
    <mergeCell ref="AF117:AJ117"/>
    <mergeCell ref="AK117:AO117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6 A95">
    <cfRule type="cellIs" dxfId="323" priority="43" stopIfTrue="1" operator="equal">
      <formula>A85</formula>
    </cfRule>
  </conditionalFormatting>
  <conditionalFormatting sqref="A105:C105 A120:C120">
    <cfRule type="cellIs" dxfId="322" priority="44" stopIfTrue="1" operator="equal">
      <formula>A104</formula>
    </cfRule>
    <cfRule type="cellIs" dxfId="321" priority="45" stopIfTrue="1" operator="equal">
      <formula>0</formula>
    </cfRule>
  </conditionalFormatting>
  <conditionalFormatting sqref="A87">
    <cfRule type="cellIs" dxfId="320" priority="42" stopIfTrue="1" operator="equal">
      <formula>A86</formula>
    </cfRule>
  </conditionalFormatting>
  <conditionalFormatting sqref="A97">
    <cfRule type="cellIs" dxfId="319" priority="705" stopIfTrue="1" operator="equal">
      <formula>A95</formula>
    </cfRule>
  </conditionalFormatting>
  <conditionalFormatting sqref="A96">
    <cfRule type="cellIs" dxfId="318" priority="40" stopIfTrue="1" operator="equal">
      <formula>A95</formula>
    </cfRule>
  </conditionalFormatting>
  <conditionalFormatting sqref="A147">
    <cfRule type="cellIs" dxfId="317" priority="2" stopIfTrue="1" operator="equal">
      <formula>A146</formula>
    </cfRule>
  </conditionalFormatting>
  <conditionalFormatting sqref="A106:C106">
    <cfRule type="cellIs" dxfId="316" priority="37" stopIfTrue="1" operator="equal">
      <formula>A105</formula>
    </cfRule>
    <cfRule type="cellIs" dxfId="315" priority="38" stopIfTrue="1" operator="equal">
      <formula>0</formula>
    </cfRule>
  </conditionalFormatting>
  <conditionalFormatting sqref="A107:C107">
    <cfRule type="cellIs" dxfId="314" priority="35" stopIfTrue="1" operator="equal">
      <formula>A106</formula>
    </cfRule>
    <cfRule type="cellIs" dxfId="313" priority="36" stopIfTrue="1" operator="equal">
      <formula>0</formula>
    </cfRule>
  </conditionalFormatting>
  <conditionalFormatting sqref="A108:C108">
    <cfRule type="cellIs" dxfId="312" priority="33" stopIfTrue="1" operator="equal">
      <formula>A107</formula>
    </cfRule>
    <cfRule type="cellIs" dxfId="311" priority="34" stopIfTrue="1" operator="equal">
      <formula>0</formula>
    </cfRule>
  </conditionalFormatting>
  <conditionalFormatting sqref="A109:C109">
    <cfRule type="cellIs" dxfId="310" priority="31" stopIfTrue="1" operator="equal">
      <formula>A108</formula>
    </cfRule>
    <cfRule type="cellIs" dxfId="309" priority="32" stopIfTrue="1" operator="equal">
      <formula>0</formula>
    </cfRule>
  </conditionalFormatting>
  <conditionalFormatting sqref="A110:C110">
    <cfRule type="cellIs" dxfId="308" priority="29" stopIfTrue="1" operator="equal">
      <formula>A109</formula>
    </cfRule>
    <cfRule type="cellIs" dxfId="307" priority="30" stopIfTrue="1" operator="equal">
      <formula>0</formula>
    </cfRule>
  </conditionalFormatting>
  <conditionalFormatting sqref="A111:C111">
    <cfRule type="cellIs" dxfId="306" priority="27" stopIfTrue="1" operator="equal">
      <formula>A110</formula>
    </cfRule>
    <cfRule type="cellIs" dxfId="305" priority="28" stopIfTrue="1" operator="equal">
      <formula>0</formula>
    </cfRule>
  </conditionalFormatting>
  <conditionalFormatting sqref="A112:C112">
    <cfRule type="cellIs" dxfId="304" priority="25" stopIfTrue="1" operator="equal">
      <formula>A111</formula>
    </cfRule>
    <cfRule type="cellIs" dxfId="303" priority="26" stopIfTrue="1" operator="equal">
      <formula>0</formula>
    </cfRule>
  </conditionalFormatting>
  <conditionalFormatting sqref="A113:C113">
    <cfRule type="cellIs" dxfId="302" priority="23" stopIfTrue="1" operator="equal">
      <formula>A112</formula>
    </cfRule>
    <cfRule type="cellIs" dxfId="301" priority="24" stopIfTrue="1" operator="equal">
      <formula>0</formula>
    </cfRule>
  </conditionalFormatting>
  <conditionalFormatting sqref="A121:C121">
    <cfRule type="cellIs" dxfId="300" priority="19" stopIfTrue="1" operator="equal">
      <formula>A120</formula>
    </cfRule>
    <cfRule type="cellIs" dxfId="299" priority="20" stopIfTrue="1" operator="equal">
      <formula>0</formula>
    </cfRule>
  </conditionalFormatting>
  <conditionalFormatting sqref="A122:C122">
    <cfRule type="cellIs" dxfId="298" priority="17" stopIfTrue="1" operator="equal">
      <formula>A121</formula>
    </cfRule>
    <cfRule type="cellIs" dxfId="297" priority="18" stopIfTrue="1" operator="equal">
      <formula>0</formula>
    </cfRule>
  </conditionalFormatting>
  <conditionalFormatting sqref="A123:C123">
    <cfRule type="cellIs" dxfId="296" priority="15" stopIfTrue="1" operator="equal">
      <formula>A122</formula>
    </cfRule>
    <cfRule type="cellIs" dxfId="295" priority="16" stopIfTrue="1" operator="equal">
      <formula>0</formula>
    </cfRule>
  </conditionalFormatting>
  <conditionalFormatting sqref="A124:C124">
    <cfRule type="cellIs" dxfId="294" priority="13" stopIfTrue="1" operator="equal">
      <formula>A123</formula>
    </cfRule>
    <cfRule type="cellIs" dxfId="293" priority="14" stopIfTrue="1" operator="equal">
      <formula>0</formula>
    </cfRule>
  </conditionalFormatting>
  <conditionalFormatting sqref="A125:C125">
    <cfRule type="cellIs" dxfId="292" priority="11" stopIfTrue="1" operator="equal">
      <formula>A124</formula>
    </cfRule>
    <cfRule type="cellIs" dxfId="291" priority="12" stopIfTrue="1" operator="equal">
      <formula>0</formula>
    </cfRule>
  </conditionalFormatting>
  <conditionalFormatting sqref="A126:C126">
    <cfRule type="cellIs" dxfId="290" priority="9" stopIfTrue="1" operator="equal">
      <formula>A125</formula>
    </cfRule>
    <cfRule type="cellIs" dxfId="289" priority="10" stopIfTrue="1" operator="equal">
      <formula>0</formula>
    </cfRule>
  </conditionalFormatting>
  <conditionalFormatting sqref="A127:C127">
    <cfRule type="cellIs" dxfId="288" priority="7" stopIfTrue="1" operator="equal">
      <formula>A126</formula>
    </cfRule>
    <cfRule type="cellIs" dxfId="287" priority="8" stopIfTrue="1" operator="equal">
      <formula>0</formula>
    </cfRule>
  </conditionalFormatting>
  <conditionalFormatting sqref="A128:C128">
    <cfRule type="cellIs" dxfId="286" priority="5" stopIfTrue="1" operator="equal">
      <formula>A127</formula>
    </cfRule>
    <cfRule type="cellIs" dxfId="28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714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715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711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20" customHeight="1" x14ac:dyDescent="0.2">
      <c r="A18" s="150" t="s">
        <v>712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4456381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4456381</v>
      </c>
      <c r="AJ30" s="163"/>
      <c r="AK30" s="163"/>
      <c r="AL30" s="163"/>
      <c r="AM30" s="164"/>
      <c r="AN30" s="162">
        <v>4552800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4552800</v>
      </c>
      <c r="BC30" s="163"/>
      <c r="BD30" s="163"/>
      <c r="BE30" s="163"/>
      <c r="BF30" s="164"/>
      <c r="BG30" s="162">
        <v>4200000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4200000</v>
      </c>
      <c r="BV30" s="163"/>
      <c r="BW30" s="163"/>
      <c r="BX30" s="163"/>
      <c r="BY30" s="164"/>
      <c r="CA30" s="138" t="s">
        <v>30</v>
      </c>
    </row>
    <row r="31" spans="1:79" s="138" customFormat="1" ht="25.5" customHeight="1" x14ac:dyDescent="0.2">
      <c r="A31" s="158"/>
      <c r="B31" s="159"/>
      <c r="C31" s="159"/>
      <c r="D31" s="160"/>
      <c r="E31" s="132" t="s">
        <v>501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4"/>
      <c r="U31" s="161" t="s">
        <v>365</v>
      </c>
      <c r="V31" s="161"/>
      <c r="W31" s="161"/>
      <c r="X31" s="161"/>
      <c r="Y31" s="161"/>
      <c r="Z31" s="161">
        <v>2174446</v>
      </c>
      <c r="AA31" s="161"/>
      <c r="AB31" s="161"/>
      <c r="AC31" s="161"/>
      <c r="AD31" s="161"/>
      <c r="AE31" s="162">
        <v>0</v>
      </c>
      <c r="AF31" s="163"/>
      <c r="AG31" s="163"/>
      <c r="AH31" s="164"/>
      <c r="AI31" s="162">
        <f>IF(ISNUMBER(U31),U31,0)+IF(ISNUMBER(Z31),Z31,0)</f>
        <v>2174446</v>
      </c>
      <c r="AJ31" s="163"/>
      <c r="AK31" s="163"/>
      <c r="AL31" s="163"/>
      <c r="AM31" s="164"/>
      <c r="AN31" s="162" t="s">
        <v>365</v>
      </c>
      <c r="AO31" s="163"/>
      <c r="AP31" s="163"/>
      <c r="AQ31" s="163"/>
      <c r="AR31" s="164"/>
      <c r="AS31" s="162">
        <v>0</v>
      </c>
      <c r="AT31" s="163"/>
      <c r="AU31" s="163"/>
      <c r="AV31" s="163"/>
      <c r="AW31" s="164"/>
      <c r="AX31" s="162">
        <v>0</v>
      </c>
      <c r="AY31" s="163"/>
      <c r="AZ31" s="163"/>
      <c r="BA31" s="164"/>
      <c r="BB31" s="162">
        <f>IF(ISNUMBER(AN31),AN31,0)+IF(ISNUMBER(AS31),AS31,0)</f>
        <v>0</v>
      </c>
      <c r="BC31" s="163"/>
      <c r="BD31" s="163"/>
      <c r="BE31" s="163"/>
      <c r="BF31" s="164"/>
      <c r="BG31" s="162" t="s">
        <v>365</v>
      </c>
      <c r="BH31" s="163"/>
      <c r="BI31" s="163"/>
      <c r="BJ31" s="163"/>
      <c r="BK31" s="164"/>
      <c r="BL31" s="162">
        <v>0</v>
      </c>
      <c r="BM31" s="163"/>
      <c r="BN31" s="163"/>
      <c r="BO31" s="163"/>
      <c r="BP31" s="164"/>
      <c r="BQ31" s="162">
        <v>0</v>
      </c>
      <c r="BR31" s="163"/>
      <c r="BS31" s="163"/>
      <c r="BT31" s="164"/>
      <c r="BU31" s="162">
        <f>IF(ISNUMBER(BG31),BG31,0)+IF(ISNUMBER(BL31),BL31,0)</f>
        <v>0</v>
      </c>
      <c r="BV31" s="163"/>
      <c r="BW31" s="163"/>
      <c r="BX31" s="163"/>
      <c r="BY31" s="164"/>
    </row>
    <row r="32" spans="1:79" s="138" customFormat="1" ht="38.25" customHeight="1" x14ac:dyDescent="0.2">
      <c r="A32" s="158">
        <v>602400</v>
      </c>
      <c r="B32" s="159"/>
      <c r="C32" s="159"/>
      <c r="D32" s="160"/>
      <c r="E32" s="132" t="s">
        <v>502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4"/>
      <c r="U32" s="161" t="s">
        <v>365</v>
      </c>
      <c r="V32" s="161"/>
      <c r="W32" s="161"/>
      <c r="X32" s="161"/>
      <c r="Y32" s="161"/>
      <c r="Z32" s="161">
        <v>2174446</v>
      </c>
      <c r="AA32" s="161"/>
      <c r="AB32" s="161"/>
      <c r="AC32" s="161"/>
      <c r="AD32" s="161"/>
      <c r="AE32" s="162">
        <v>0</v>
      </c>
      <c r="AF32" s="163"/>
      <c r="AG32" s="163"/>
      <c r="AH32" s="164"/>
      <c r="AI32" s="162">
        <f>IF(ISNUMBER(U32),U32,0)+IF(ISNUMBER(Z32),Z32,0)</f>
        <v>2174446</v>
      </c>
      <c r="AJ32" s="163"/>
      <c r="AK32" s="163"/>
      <c r="AL32" s="163"/>
      <c r="AM32" s="164"/>
      <c r="AN32" s="162" t="s">
        <v>365</v>
      </c>
      <c r="AO32" s="163"/>
      <c r="AP32" s="163"/>
      <c r="AQ32" s="163"/>
      <c r="AR32" s="164"/>
      <c r="AS32" s="162">
        <v>0</v>
      </c>
      <c r="AT32" s="163"/>
      <c r="AU32" s="163"/>
      <c r="AV32" s="163"/>
      <c r="AW32" s="164"/>
      <c r="AX32" s="162">
        <v>0</v>
      </c>
      <c r="AY32" s="163"/>
      <c r="AZ32" s="163"/>
      <c r="BA32" s="164"/>
      <c r="BB32" s="162">
        <f>IF(ISNUMBER(AN32),AN32,0)+IF(ISNUMBER(AS32),AS32,0)</f>
        <v>0</v>
      </c>
      <c r="BC32" s="163"/>
      <c r="BD32" s="163"/>
      <c r="BE32" s="163"/>
      <c r="BF32" s="164"/>
      <c r="BG32" s="162" t="s">
        <v>365</v>
      </c>
      <c r="BH32" s="163"/>
      <c r="BI32" s="163"/>
      <c r="BJ32" s="163"/>
      <c r="BK32" s="164"/>
      <c r="BL32" s="162">
        <v>0</v>
      </c>
      <c r="BM32" s="163"/>
      <c r="BN32" s="163"/>
      <c r="BO32" s="163"/>
      <c r="BP32" s="164"/>
      <c r="BQ32" s="162">
        <v>0</v>
      </c>
      <c r="BR32" s="163"/>
      <c r="BS32" s="163"/>
      <c r="BT32" s="164"/>
      <c r="BU32" s="162">
        <f>IF(ISNUMBER(BG32),BG32,0)+IF(ISNUMBER(BL32),BL32,0)</f>
        <v>0</v>
      </c>
      <c r="BV32" s="163"/>
      <c r="BW32" s="163"/>
      <c r="BX32" s="163"/>
      <c r="BY32" s="164"/>
    </row>
    <row r="33" spans="1:79" s="9" customFormat="1" ht="12.75" customHeight="1" x14ac:dyDescent="0.2">
      <c r="A33" s="127"/>
      <c r="B33" s="128"/>
      <c r="C33" s="128"/>
      <c r="D33" s="130"/>
      <c r="E33" s="139" t="s">
        <v>179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1"/>
      <c r="U33" s="165">
        <v>4456381</v>
      </c>
      <c r="V33" s="165"/>
      <c r="W33" s="165"/>
      <c r="X33" s="165"/>
      <c r="Y33" s="165"/>
      <c r="Z33" s="165">
        <v>2174446</v>
      </c>
      <c r="AA33" s="165"/>
      <c r="AB33" s="165"/>
      <c r="AC33" s="165"/>
      <c r="AD33" s="165"/>
      <c r="AE33" s="166">
        <v>0</v>
      </c>
      <c r="AF33" s="167"/>
      <c r="AG33" s="167"/>
      <c r="AH33" s="168"/>
      <c r="AI33" s="166">
        <f>IF(ISNUMBER(U33),U33,0)+IF(ISNUMBER(Z33),Z33,0)</f>
        <v>6630827</v>
      </c>
      <c r="AJ33" s="167"/>
      <c r="AK33" s="167"/>
      <c r="AL33" s="167"/>
      <c r="AM33" s="168"/>
      <c r="AN33" s="166">
        <v>4552800</v>
      </c>
      <c r="AO33" s="167"/>
      <c r="AP33" s="167"/>
      <c r="AQ33" s="167"/>
      <c r="AR33" s="168"/>
      <c r="AS33" s="166">
        <v>0</v>
      </c>
      <c r="AT33" s="167"/>
      <c r="AU33" s="167"/>
      <c r="AV33" s="167"/>
      <c r="AW33" s="168"/>
      <c r="AX33" s="166">
        <v>0</v>
      </c>
      <c r="AY33" s="167"/>
      <c r="AZ33" s="167"/>
      <c r="BA33" s="168"/>
      <c r="BB33" s="166">
        <f>IF(ISNUMBER(AN33),AN33,0)+IF(ISNUMBER(AS33),AS33,0)</f>
        <v>4552800</v>
      </c>
      <c r="BC33" s="167"/>
      <c r="BD33" s="167"/>
      <c r="BE33" s="167"/>
      <c r="BF33" s="168"/>
      <c r="BG33" s="166">
        <v>4200000</v>
      </c>
      <c r="BH33" s="167"/>
      <c r="BI33" s="167"/>
      <c r="BJ33" s="167"/>
      <c r="BK33" s="168"/>
      <c r="BL33" s="166">
        <v>0</v>
      </c>
      <c r="BM33" s="167"/>
      <c r="BN33" s="167"/>
      <c r="BO33" s="167"/>
      <c r="BP33" s="168"/>
      <c r="BQ33" s="166">
        <v>0</v>
      </c>
      <c r="BR33" s="167"/>
      <c r="BS33" s="167"/>
      <c r="BT33" s="168"/>
      <c r="BU33" s="166">
        <f>IF(ISNUMBER(BG33),BG33,0)+IF(ISNUMBER(BL33),BL33,0)</f>
        <v>4200000</v>
      </c>
      <c r="BV33" s="167"/>
      <c r="BW33" s="167"/>
      <c r="BX33" s="167"/>
      <c r="BY33" s="168"/>
    </row>
    <row r="35" spans="1:79" ht="14.25" customHeight="1" x14ac:dyDescent="0.2">
      <c r="A35" s="106" t="s">
        <v>435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5" customHeight="1" x14ac:dyDescent="0.2">
      <c r="A36" s="69" t="s">
        <v>355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359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361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12.75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8" customFormat="1" ht="12.75" customHeight="1" x14ac:dyDescent="0.2">
      <c r="A41" s="158"/>
      <c r="B41" s="159"/>
      <c r="C41" s="159"/>
      <c r="D41" s="160"/>
      <c r="E41" s="132" t="s">
        <v>364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4"/>
      <c r="X41" s="162">
        <v>4725290</v>
      </c>
      <c r="Y41" s="163"/>
      <c r="Z41" s="163"/>
      <c r="AA41" s="163"/>
      <c r="AB41" s="164"/>
      <c r="AC41" s="162" t="s">
        <v>365</v>
      </c>
      <c r="AD41" s="163"/>
      <c r="AE41" s="163"/>
      <c r="AF41" s="163"/>
      <c r="AG41" s="164"/>
      <c r="AH41" s="162" t="s">
        <v>365</v>
      </c>
      <c r="AI41" s="163"/>
      <c r="AJ41" s="163"/>
      <c r="AK41" s="163"/>
      <c r="AL41" s="164"/>
      <c r="AM41" s="162">
        <f>IF(ISNUMBER(X41),X41,0)+IF(ISNUMBER(AC41),AC41,0)</f>
        <v>4725290</v>
      </c>
      <c r="AN41" s="163"/>
      <c r="AO41" s="163"/>
      <c r="AP41" s="163"/>
      <c r="AQ41" s="164"/>
      <c r="AR41" s="162">
        <v>4448070</v>
      </c>
      <c r="AS41" s="163"/>
      <c r="AT41" s="163"/>
      <c r="AU41" s="163"/>
      <c r="AV41" s="164"/>
      <c r="AW41" s="162" t="s">
        <v>365</v>
      </c>
      <c r="AX41" s="163"/>
      <c r="AY41" s="163"/>
      <c r="AZ41" s="163"/>
      <c r="BA41" s="164"/>
      <c r="BB41" s="162" t="s">
        <v>365</v>
      </c>
      <c r="BC41" s="163"/>
      <c r="BD41" s="163"/>
      <c r="BE41" s="163"/>
      <c r="BF41" s="164"/>
      <c r="BG41" s="161">
        <f>IF(ISNUMBER(AR41),AR41,0)+IF(ISNUMBER(AW41),AW41,0)</f>
        <v>4448070</v>
      </c>
      <c r="BH41" s="161"/>
      <c r="BI41" s="161"/>
      <c r="BJ41" s="161"/>
      <c r="BK41" s="161"/>
      <c r="CA41" s="138" t="s">
        <v>32</v>
      </c>
    </row>
    <row r="42" spans="1:79" s="138" customFormat="1" ht="25.5" customHeight="1" x14ac:dyDescent="0.2">
      <c r="A42" s="158"/>
      <c r="B42" s="159"/>
      <c r="C42" s="159"/>
      <c r="D42" s="160"/>
      <c r="E42" s="132" t="s">
        <v>501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4"/>
      <c r="X42" s="162" t="s">
        <v>365</v>
      </c>
      <c r="Y42" s="163"/>
      <c r="Z42" s="163"/>
      <c r="AA42" s="163"/>
      <c r="AB42" s="164"/>
      <c r="AC42" s="162">
        <v>0</v>
      </c>
      <c r="AD42" s="163"/>
      <c r="AE42" s="163"/>
      <c r="AF42" s="163"/>
      <c r="AG42" s="164"/>
      <c r="AH42" s="162">
        <v>0</v>
      </c>
      <c r="AI42" s="163"/>
      <c r="AJ42" s="163"/>
      <c r="AK42" s="163"/>
      <c r="AL42" s="164"/>
      <c r="AM42" s="162">
        <f>IF(ISNUMBER(X42),X42,0)+IF(ISNUMBER(AC42),AC42,0)</f>
        <v>0</v>
      </c>
      <c r="AN42" s="163"/>
      <c r="AO42" s="163"/>
      <c r="AP42" s="163"/>
      <c r="AQ42" s="164"/>
      <c r="AR42" s="162" t="s">
        <v>365</v>
      </c>
      <c r="AS42" s="163"/>
      <c r="AT42" s="163"/>
      <c r="AU42" s="163"/>
      <c r="AV42" s="164"/>
      <c r="AW42" s="162">
        <v>0</v>
      </c>
      <c r="AX42" s="163"/>
      <c r="AY42" s="163"/>
      <c r="AZ42" s="163"/>
      <c r="BA42" s="164"/>
      <c r="BB42" s="162">
        <v>0</v>
      </c>
      <c r="BC42" s="163"/>
      <c r="BD42" s="163"/>
      <c r="BE42" s="163"/>
      <c r="BF42" s="164"/>
      <c r="BG42" s="161">
        <f>IF(ISNUMBER(AR42),AR42,0)+IF(ISNUMBER(AW42),AW42,0)</f>
        <v>0</v>
      </c>
      <c r="BH42" s="161"/>
      <c r="BI42" s="161"/>
      <c r="BJ42" s="161"/>
      <c r="BK42" s="161"/>
    </row>
    <row r="43" spans="1:79" s="138" customFormat="1" ht="25.5" customHeight="1" x14ac:dyDescent="0.2">
      <c r="A43" s="158">
        <v>602400</v>
      </c>
      <c r="B43" s="159"/>
      <c r="C43" s="159"/>
      <c r="D43" s="160"/>
      <c r="E43" s="132" t="s">
        <v>502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X43" s="162" t="s">
        <v>365</v>
      </c>
      <c r="Y43" s="163"/>
      <c r="Z43" s="163"/>
      <c r="AA43" s="163"/>
      <c r="AB43" s="164"/>
      <c r="AC43" s="162">
        <v>0</v>
      </c>
      <c r="AD43" s="163"/>
      <c r="AE43" s="163"/>
      <c r="AF43" s="163"/>
      <c r="AG43" s="164"/>
      <c r="AH43" s="162">
        <v>0</v>
      </c>
      <c r="AI43" s="163"/>
      <c r="AJ43" s="163"/>
      <c r="AK43" s="163"/>
      <c r="AL43" s="164"/>
      <c r="AM43" s="162">
        <f>IF(ISNUMBER(X43),X43,0)+IF(ISNUMBER(AC43),AC43,0)</f>
        <v>0</v>
      </c>
      <c r="AN43" s="163"/>
      <c r="AO43" s="163"/>
      <c r="AP43" s="163"/>
      <c r="AQ43" s="164"/>
      <c r="AR43" s="162" t="s">
        <v>365</v>
      </c>
      <c r="AS43" s="163"/>
      <c r="AT43" s="163"/>
      <c r="AU43" s="163"/>
      <c r="AV43" s="164"/>
      <c r="AW43" s="162">
        <v>0</v>
      </c>
      <c r="AX43" s="163"/>
      <c r="AY43" s="163"/>
      <c r="AZ43" s="163"/>
      <c r="BA43" s="164"/>
      <c r="BB43" s="162">
        <v>0</v>
      </c>
      <c r="BC43" s="163"/>
      <c r="BD43" s="163"/>
      <c r="BE43" s="163"/>
      <c r="BF43" s="164"/>
      <c r="BG43" s="161">
        <f>IF(ISNUMBER(AR43),AR43,0)+IF(ISNUMBER(AW43),AW43,0)</f>
        <v>0</v>
      </c>
      <c r="BH43" s="161"/>
      <c r="BI43" s="161"/>
      <c r="BJ43" s="161"/>
      <c r="BK43" s="161"/>
    </row>
    <row r="44" spans="1:79" s="9" customFormat="1" ht="12.75" customHeight="1" x14ac:dyDescent="0.2">
      <c r="A44" s="127"/>
      <c r="B44" s="128"/>
      <c r="C44" s="128"/>
      <c r="D44" s="130"/>
      <c r="E44" s="139" t="s">
        <v>179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1"/>
      <c r="X44" s="166">
        <v>4725290</v>
      </c>
      <c r="Y44" s="167"/>
      <c r="Z44" s="167"/>
      <c r="AA44" s="167"/>
      <c r="AB44" s="168"/>
      <c r="AC44" s="166">
        <v>0</v>
      </c>
      <c r="AD44" s="167"/>
      <c r="AE44" s="167"/>
      <c r="AF44" s="167"/>
      <c r="AG44" s="168"/>
      <c r="AH44" s="166">
        <v>0</v>
      </c>
      <c r="AI44" s="167"/>
      <c r="AJ44" s="167"/>
      <c r="AK44" s="167"/>
      <c r="AL44" s="168"/>
      <c r="AM44" s="166">
        <f>IF(ISNUMBER(X44),X44,0)+IF(ISNUMBER(AC44),AC44,0)</f>
        <v>4725290</v>
      </c>
      <c r="AN44" s="167"/>
      <c r="AO44" s="167"/>
      <c r="AP44" s="167"/>
      <c r="AQ44" s="168"/>
      <c r="AR44" s="166">
        <v>4448070</v>
      </c>
      <c r="AS44" s="167"/>
      <c r="AT44" s="167"/>
      <c r="AU44" s="167"/>
      <c r="AV44" s="168"/>
      <c r="AW44" s="166">
        <v>0</v>
      </c>
      <c r="AX44" s="167"/>
      <c r="AY44" s="167"/>
      <c r="AZ44" s="167"/>
      <c r="BA44" s="168"/>
      <c r="BB44" s="166">
        <v>0</v>
      </c>
      <c r="BC44" s="167"/>
      <c r="BD44" s="167"/>
      <c r="BE44" s="167"/>
      <c r="BF44" s="168"/>
      <c r="BG44" s="165">
        <f>IF(ISNUMBER(AR44),AR44,0)+IF(ISNUMBER(AW44),AW44,0)</f>
        <v>4448070</v>
      </c>
      <c r="BH44" s="165"/>
      <c r="BI44" s="165"/>
      <c r="BJ44" s="165"/>
      <c r="BK44" s="165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423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355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356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357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358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8" customFormat="1" ht="25.5" customHeight="1" x14ac:dyDescent="0.2">
      <c r="A54" s="158">
        <v>2610</v>
      </c>
      <c r="B54" s="159"/>
      <c r="C54" s="159"/>
      <c r="D54" s="160"/>
      <c r="E54" s="132" t="s">
        <v>464</v>
      </c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4"/>
      <c r="U54" s="162">
        <v>4456381</v>
      </c>
      <c r="V54" s="163"/>
      <c r="W54" s="163"/>
      <c r="X54" s="163"/>
      <c r="Y54" s="164"/>
      <c r="Z54" s="162">
        <v>2174446</v>
      </c>
      <c r="AA54" s="163"/>
      <c r="AB54" s="163"/>
      <c r="AC54" s="163"/>
      <c r="AD54" s="164"/>
      <c r="AE54" s="162">
        <v>1369937</v>
      </c>
      <c r="AF54" s="163"/>
      <c r="AG54" s="163"/>
      <c r="AH54" s="164"/>
      <c r="AI54" s="162">
        <f>IF(ISNUMBER(U54),U54,0)+IF(ISNUMBER(Z54),Z54,0)</f>
        <v>6630827</v>
      </c>
      <c r="AJ54" s="163"/>
      <c r="AK54" s="163"/>
      <c r="AL54" s="163"/>
      <c r="AM54" s="164"/>
      <c r="AN54" s="162">
        <v>4552800</v>
      </c>
      <c r="AO54" s="163"/>
      <c r="AP54" s="163"/>
      <c r="AQ54" s="163"/>
      <c r="AR54" s="164"/>
      <c r="AS54" s="162">
        <v>0</v>
      </c>
      <c r="AT54" s="163"/>
      <c r="AU54" s="163"/>
      <c r="AV54" s="163"/>
      <c r="AW54" s="164"/>
      <c r="AX54" s="162">
        <v>0</v>
      </c>
      <c r="AY54" s="163"/>
      <c r="AZ54" s="163"/>
      <c r="BA54" s="164"/>
      <c r="BB54" s="162">
        <f>IF(ISNUMBER(AN54),AN54,0)+IF(ISNUMBER(AS54),AS54,0)</f>
        <v>4552800</v>
      </c>
      <c r="BC54" s="163"/>
      <c r="BD54" s="163"/>
      <c r="BE54" s="163"/>
      <c r="BF54" s="164"/>
      <c r="BG54" s="162">
        <v>4200000</v>
      </c>
      <c r="BH54" s="163"/>
      <c r="BI54" s="163"/>
      <c r="BJ54" s="163"/>
      <c r="BK54" s="164"/>
      <c r="BL54" s="162">
        <v>0</v>
      </c>
      <c r="BM54" s="163"/>
      <c r="BN54" s="163"/>
      <c r="BO54" s="163"/>
      <c r="BP54" s="164"/>
      <c r="BQ54" s="162">
        <v>0</v>
      </c>
      <c r="BR54" s="163"/>
      <c r="BS54" s="163"/>
      <c r="BT54" s="164"/>
      <c r="BU54" s="162">
        <f>IF(ISNUMBER(BG54),BG54,0)+IF(ISNUMBER(BL54),BL54,0)</f>
        <v>4200000</v>
      </c>
      <c r="BV54" s="163"/>
      <c r="BW54" s="163"/>
      <c r="BX54" s="163"/>
      <c r="BY54" s="164"/>
      <c r="CA54" s="138" t="s">
        <v>34</v>
      </c>
    </row>
    <row r="55" spans="1:79" s="9" customFormat="1" ht="12.75" customHeight="1" x14ac:dyDescent="0.2">
      <c r="A55" s="127"/>
      <c r="B55" s="128"/>
      <c r="C55" s="128"/>
      <c r="D55" s="130"/>
      <c r="E55" s="139" t="s">
        <v>179</v>
      </c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1"/>
      <c r="U55" s="166">
        <v>4456381</v>
      </c>
      <c r="V55" s="167"/>
      <c r="W55" s="167"/>
      <c r="X55" s="167"/>
      <c r="Y55" s="168"/>
      <c r="Z55" s="166">
        <v>2174446</v>
      </c>
      <c r="AA55" s="167"/>
      <c r="AB55" s="167"/>
      <c r="AC55" s="167"/>
      <c r="AD55" s="168"/>
      <c r="AE55" s="166">
        <v>1369937</v>
      </c>
      <c r="AF55" s="167"/>
      <c r="AG55" s="167"/>
      <c r="AH55" s="168"/>
      <c r="AI55" s="166">
        <f>IF(ISNUMBER(U55),U55,0)+IF(ISNUMBER(Z55),Z55,0)</f>
        <v>6630827</v>
      </c>
      <c r="AJ55" s="167"/>
      <c r="AK55" s="167"/>
      <c r="AL55" s="167"/>
      <c r="AM55" s="168"/>
      <c r="AN55" s="166">
        <v>4552800</v>
      </c>
      <c r="AO55" s="167"/>
      <c r="AP55" s="167"/>
      <c r="AQ55" s="167"/>
      <c r="AR55" s="168"/>
      <c r="AS55" s="166">
        <v>0</v>
      </c>
      <c r="AT55" s="167"/>
      <c r="AU55" s="167"/>
      <c r="AV55" s="167"/>
      <c r="AW55" s="168"/>
      <c r="AX55" s="166">
        <v>0</v>
      </c>
      <c r="AY55" s="167"/>
      <c r="AZ55" s="167"/>
      <c r="BA55" s="168"/>
      <c r="BB55" s="166">
        <f>IF(ISNUMBER(AN55),AN55,0)+IF(ISNUMBER(AS55),AS55,0)</f>
        <v>4552800</v>
      </c>
      <c r="BC55" s="167"/>
      <c r="BD55" s="167"/>
      <c r="BE55" s="167"/>
      <c r="BF55" s="168"/>
      <c r="BG55" s="166">
        <v>4200000</v>
      </c>
      <c r="BH55" s="167"/>
      <c r="BI55" s="167"/>
      <c r="BJ55" s="167"/>
      <c r="BK55" s="168"/>
      <c r="BL55" s="166">
        <v>0</v>
      </c>
      <c r="BM55" s="167"/>
      <c r="BN55" s="167"/>
      <c r="BO55" s="167"/>
      <c r="BP55" s="168"/>
      <c r="BQ55" s="166">
        <v>0</v>
      </c>
      <c r="BR55" s="167"/>
      <c r="BS55" s="167"/>
      <c r="BT55" s="168"/>
      <c r="BU55" s="166">
        <f>IF(ISNUMBER(BG55),BG55,0)+IF(ISNUMBER(BL55),BL55,0)</f>
        <v>4200000</v>
      </c>
      <c r="BV55" s="167"/>
      <c r="BW55" s="167"/>
      <c r="BX55" s="167"/>
      <c r="BY55" s="168"/>
    </row>
    <row r="57" spans="1:79" ht="14.25" customHeight="1" x14ac:dyDescent="12.75">
      <c r="A57" s="48" t="s">
        <v>424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</row>
    <row r="58" spans="1:79" ht="15" customHeight="1" x14ac:dyDescent="0.2">
      <c r="A58" s="69" t="s">
        <v>355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</row>
    <row r="59" spans="1:79" ht="23.1" customHeight="1" x14ac:dyDescent="0.2">
      <c r="A59" s="87" t="s">
        <v>150</v>
      </c>
      <c r="B59" s="88"/>
      <c r="C59" s="88"/>
      <c r="D59" s="88"/>
      <c r="E59" s="89"/>
      <c r="F59" s="46" t="s">
        <v>20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61" t="s">
        <v>356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1" t="s">
        <v>357</v>
      </c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3"/>
      <c r="BG59" s="61" t="s">
        <v>358</v>
      </c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3"/>
    </row>
    <row r="60" spans="1:79" ht="51.75" customHeight="1" x14ac:dyDescent="0.2">
      <c r="A60" s="90"/>
      <c r="B60" s="91"/>
      <c r="C60" s="91"/>
      <c r="D60" s="91"/>
      <c r="E60" s="92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5</v>
      </c>
      <c r="V60" s="62"/>
      <c r="W60" s="62"/>
      <c r="X60" s="62"/>
      <c r="Y60" s="63"/>
      <c r="Z60" s="61" t="s">
        <v>4</v>
      </c>
      <c r="AA60" s="62"/>
      <c r="AB60" s="62"/>
      <c r="AC60" s="62"/>
      <c r="AD60" s="63"/>
      <c r="AE60" s="82" t="s">
        <v>147</v>
      </c>
      <c r="AF60" s="83"/>
      <c r="AG60" s="83"/>
      <c r="AH60" s="84"/>
      <c r="AI60" s="61" t="s">
        <v>6</v>
      </c>
      <c r="AJ60" s="62"/>
      <c r="AK60" s="62"/>
      <c r="AL60" s="62"/>
      <c r="AM60" s="63"/>
      <c r="AN60" s="61" t="s">
        <v>5</v>
      </c>
      <c r="AO60" s="62"/>
      <c r="AP60" s="62"/>
      <c r="AQ60" s="62"/>
      <c r="AR60" s="63"/>
      <c r="AS60" s="61" t="s">
        <v>4</v>
      </c>
      <c r="AT60" s="62"/>
      <c r="AU60" s="62"/>
      <c r="AV60" s="62"/>
      <c r="AW60" s="63"/>
      <c r="AX60" s="82" t="s">
        <v>147</v>
      </c>
      <c r="AY60" s="83"/>
      <c r="AZ60" s="83"/>
      <c r="BA60" s="84"/>
      <c r="BB60" s="61" t="s">
        <v>118</v>
      </c>
      <c r="BC60" s="62"/>
      <c r="BD60" s="62"/>
      <c r="BE60" s="62"/>
      <c r="BF60" s="63"/>
      <c r="BG60" s="61" t="s">
        <v>5</v>
      </c>
      <c r="BH60" s="62"/>
      <c r="BI60" s="62"/>
      <c r="BJ60" s="62"/>
      <c r="BK60" s="63"/>
      <c r="BL60" s="61" t="s">
        <v>4</v>
      </c>
      <c r="BM60" s="62"/>
      <c r="BN60" s="62"/>
      <c r="BO60" s="62"/>
      <c r="BP60" s="63"/>
      <c r="BQ60" s="82" t="s">
        <v>147</v>
      </c>
      <c r="BR60" s="83"/>
      <c r="BS60" s="83"/>
      <c r="BT60" s="84"/>
      <c r="BU60" s="46" t="s">
        <v>119</v>
      </c>
      <c r="BV60" s="46"/>
      <c r="BW60" s="46"/>
      <c r="BX60" s="46"/>
      <c r="BY60" s="46"/>
    </row>
    <row r="61" spans="1:79" ht="15" customHeight="1" x14ac:dyDescent="0.2">
      <c r="A61" s="61">
        <v>1</v>
      </c>
      <c r="B61" s="62"/>
      <c r="C61" s="62"/>
      <c r="D61" s="62"/>
      <c r="E61" s="63"/>
      <c r="F61" s="61">
        <v>2</v>
      </c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3"/>
      <c r="U61" s="61">
        <v>3</v>
      </c>
      <c r="V61" s="62"/>
      <c r="W61" s="62"/>
      <c r="X61" s="62"/>
      <c r="Y61" s="63"/>
      <c r="Z61" s="61">
        <v>4</v>
      </c>
      <c r="AA61" s="62"/>
      <c r="AB61" s="62"/>
      <c r="AC61" s="62"/>
      <c r="AD61" s="63"/>
      <c r="AE61" s="61">
        <v>5</v>
      </c>
      <c r="AF61" s="62"/>
      <c r="AG61" s="62"/>
      <c r="AH61" s="63"/>
      <c r="AI61" s="61">
        <v>6</v>
      </c>
      <c r="AJ61" s="62"/>
      <c r="AK61" s="62"/>
      <c r="AL61" s="62"/>
      <c r="AM61" s="63"/>
      <c r="AN61" s="61">
        <v>7</v>
      </c>
      <c r="AO61" s="62"/>
      <c r="AP61" s="62"/>
      <c r="AQ61" s="62"/>
      <c r="AR61" s="63"/>
      <c r="AS61" s="61">
        <v>8</v>
      </c>
      <c r="AT61" s="62"/>
      <c r="AU61" s="62"/>
      <c r="AV61" s="62"/>
      <c r="AW61" s="63"/>
      <c r="AX61" s="61">
        <v>9</v>
      </c>
      <c r="AY61" s="62"/>
      <c r="AZ61" s="62"/>
      <c r="BA61" s="63"/>
      <c r="BB61" s="61">
        <v>10</v>
      </c>
      <c r="BC61" s="62"/>
      <c r="BD61" s="62"/>
      <c r="BE61" s="62"/>
      <c r="BF61" s="63"/>
      <c r="BG61" s="61">
        <v>11</v>
      </c>
      <c r="BH61" s="62"/>
      <c r="BI61" s="62"/>
      <c r="BJ61" s="62"/>
      <c r="BK61" s="63"/>
      <c r="BL61" s="61">
        <v>12</v>
      </c>
      <c r="BM61" s="62"/>
      <c r="BN61" s="62"/>
      <c r="BO61" s="62"/>
      <c r="BP61" s="63"/>
      <c r="BQ61" s="61">
        <v>13</v>
      </c>
      <c r="BR61" s="62"/>
      <c r="BS61" s="62"/>
      <c r="BT61" s="63"/>
      <c r="BU61" s="46">
        <v>14</v>
      </c>
      <c r="BV61" s="46"/>
      <c r="BW61" s="46"/>
      <c r="BX61" s="46"/>
      <c r="BY61" s="46"/>
    </row>
    <row r="62" spans="1:79" s="2" customFormat="1" ht="13.5" hidden="1" customHeight="1" x14ac:dyDescent="0.2">
      <c r="A62" s="64" t="s">
        <v>85</v>
      </c>
      <c r="B62" s="65"/>
      <c r="C62" s="65"/>
      <c r="D62" s="65"/>
      <c r="E62" s="66"/>
      <c r="F62" s="64" t="s">
        <v>78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6"/>
      <c r="U62" s="64" t="s">
        <v>86</v>
      </c>
      <c r="V62" s="65"/>
      <c r="W62" s="65"/>
      <c r="X62" s="65"/>
      <c r="Y62" s="66"/>
      <c r="Z62" s="64" t="s">
        <v>87</v>
      </c>
      <c r="AA62" s="65"/>
      <c r="AB62" s="65"/>
      <c r="AC62" s="65"/>
      <c r="AD62" s="66"/>
      <c r="AE62" s="64" t="s">
        <v>113</v>
      </c>
      <c r="AF62" s="65"/>
      <c r="AG62" s="65"/>
      <c r="AH62" s="66"/>
      <c r="AI62" s="72" t="s">
        <v>215</v>
      </c>
      <c r="AJ62" s="73"/>
      <c r="AK62" s="73"/>
      <c r="AL62" s="73"/>
      <c r="AM62" s="74"/>
      <c r="AN62" s="64" t="s">
        <v>88</v>
      </c>
      <c r="AO62" s="65"/>
      <c r="AP62" s="65"/>
      <c r="AQ62" s="65"/>
      <c r="AR62" s="66"/>
      <c r="AS62" s="64" t="s">
        <v>89</v>
      </c>
      <c r="AT62" s="65"/>
      <c r="AU62" s="65"/>
      <c r="AV62" s="65"/>
      <c r="AW62" s="66"/>
      <c r="AX62" s="64" t="s">
        <v>114</v>
      </c>
      <c r="AY62" s="65"/>
      <c r="AZ62" s="65"/>
      <c r="BA62" s="66"/>
      <c r="BB62" s="72" t="s">
        <v>215</v>
      </c>
      <c r="BC62" s="73"/>
      <c r="BD62" s="73"/>
      <c r="BE62" s="73"/>
      <c r="BF62" s="74"/>
      <c r="BG62" s="64" t="s">
        <v>79</v>
      </c>
      <c r="BH62" s="65"/>
      <c r="BI62" s="65"/>
      <c r="BJ62" s="65"/>
      <c r="BK62" s="66"/>
      <c r="BL62" s="64" t="s">
        <v>80</v>
      </c>
      <c r="BM62" s="65"/>
      <c r="BN62" s="65"/>
      <c r="BO62" s="65"/>
      <c r="BP62" s="66"/>
      <c r="BQ62" s="64" t="s">
        <v>115</v>
      </c>
      <c r="BR62" s="65"/>
      <c r="BS62" s="65"/>
      <c r="BT62" s="66"/>
      <c r="BU62" s="75" t="s">
        <v>215</v>
      </c>
      <c r="BV62" s="75"/>
      <c r="BW62" s="75"/>
      <c r="BX62" s="75"/>
      <c r="BY62" s="75"/>
      <c r="CA62" t="s">
        <v>35</v>
      </c>
    </row>
    <row r="63" spans="1:79" s="9" customFormat="1" ht="12.75" customHeight="1" x14ac:dyDescent="0.2">
      <c r="A63" s="127"/>
      <c r="B63" s="128"/>
      <c r="C63" s="128"/>
      <c r="D63" s="128"/>
      <c r="E63" s="130"/>
      <c r="F63" s="127" t="s">
        <v>179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0"/>
      <c r="U63" s="166"/>
      <c r="V63" s="167"/>
      <c r="W63" s="167"/>
      <c r="X63" s="167"/>
      <c r="Y63" s="168"/>
      <c r="Z63" s="166"/>
      <c r="AA63" s="167"/>
      <c r="AB63" s="167"/>
      <c r="AC63" s="167"/>
      <c r="AD63" s="168"/>
      <c r="AE63" s="166"/>
      <c r="AF63" s="167"/>
      <c r="AG63" s="167"/>
      <c r="AH63" s="168"/>
      <c r="AI63" s="166">
        <f>IF(ISNUMBER(U63),U63,0)+IF(ISNUMBER(Z63),Z63,0)</f>
        <v>0</v>
      </c>
      <c r="AJ63" s="167"/>
      <c r="AK63" s="167"/>
      <c r="AL63" s="167"/>
      <c r="AM63" s="168"/>
      <c r="AN63" s="166"/>
      <c r="AO63" s="167"/>
      <c r="AP63" s="167"/>
      <c r="AQ63" s="167"/>
      <c r="AR63" s="168"/>
      <c r="AS63" s="166"/>
      <c r="AT63" s="167"/>
      <c r="AU63" s="167"/>
      <c r="AV63" s="167"/>
      <c r="AW63" s="168"/>
      <c r="AX63" s="166"/>
      <c r="AY63" s="167"/>
      <c r="AZ63" s="167"/>
      <c r="BA63" s="168"/>
      <c r="BB63" s="166">
        <f>IF(ISNUMBER(AN63),AN63,0)+IF(ISNUMBER(AS63),AS63,0)</f>
        <v>0</v>
      </c>
      <c r="BC63" s="167"/>
      <c r="BD63" s="167"/>
      <c r="BE63" s="167"/>
      <c r="BF63" s="168"/>
      <c r="BG63" s="166"/>
      <c r="BH63" s="167"/>
      <c r="BI63" s="167"/>
      <c r="BJ63" s="167"/>
      <c r="BK63" s="168"/>
      <c r="BL63" s="166"/>
      <c r="BM63" s="167"/>
      <c r="BN63" s="167"/>
      <c r="BO63" s="167"/>
      <c r="BP63" s="168"/>
      <c r="BQ63" s="166"/>
      <c r="BR63" s="167"/>
      <c r="BS63" s="167"/>
      <c r="BT63" s="168"/>
      <c r="BU63" s="166">
        <f>IF(ISNUMBER(BG63),BG63,0)+IF(ISNUMBER(BL63),BL63,0)</f>
        <v>0</v>
      </c>
      <c r="BV63" s="167"/>
      <c r="BW63" s="167"/>
      <c r="BX63" s="167"/>
      <c r="BY63" s="168"/>
      <c r="CA63" s="9" t="s">
        <v>36</v>
      </c>
    </row>
    <row r="65" spans="1:79" ht="14.25" customHeight="1" x14ac:dyDescent="12.75">
      <c r="A65" s="48" t="s">
        <v>436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15" customHeight="1" x14ac:dyDescent="0.2">
      <c r="A66" s="69" t="s">
        <v>355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</row>
    <row r="67" spans="1:79" ht="23.1" customHeight="1" x14ac:dyDescent="0.2">
      <c r="A67" s="87" t="s">
        <v>149</v>
      </c>
      <c r="B67" s="88"/>
      <c r="C67" s="88"/>
      <c r="D67" s="89"/>
      <c r="E67" s="76" t="s">
        <v>20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8"/>
      <c r="X67" s="61" t="s">
        <v>359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3"/>
      <c r="AR67" s="46" t="s">
        <v>361</v>
      </c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79" ht="48.75" customHeight="1" x14ac:dyDescent="0.2">
      <c r="A68" s="90"/>
      <c r="B68" s="91"/>
      <c r="C68" s="91"/>
      <c r="D68" s="92"/>
      <c r="E68" s="7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76" t="s">
        <v>5</v>
      </c>
      <c r="Y68" s="77"/>
      <c r="Z68" s="77"/>
      <c r="AA68" s="77"/>
      <c r="AB68" s="78"/>
      <c r="AC68" s="76" t="s">
        <v>4</v>
      </c>
      <c r="AD68" s="77"/>
      <c r="AE68" s="77"/>
      <c r="AF68" s="77"/>
      <c r="AG68" s="78"/>
      <c r="AH68" s="82" t="s">
        <v>147</v>
      </c>
      <c r="AI68" s="83"/>
      <c r="AJ68" s="83"/>
      <c r="AK68" s="83"/>
      <c r="AL68" s="84"/>
      <c r="AM68" s="61" t="s">
        <v>6</v>
      </c>
      <c r="AN68" s="62"/>
      <c r="AO68" s="62"/>
      <c r="AP68" s="62"/>
      <c r="AQ68" s="63"/>
      <c r="AR68" s="61" t="s">
        <v>5</v>
      </c>
      <c r="AS68" s="62"/>
      <c r="AT68" s="62"/>
      <c r="AU68" s="62"/>
      <c r="AV68" s="63"/>
      <c r="AW68" s="61" t="s">
        <v>4</v>
      </c>
      <c r="AX68" s="62"/>
      <c r="AY68" s="62"/>
      <c r="AZ68" s="62"/>
      <c r="BA68" s="63"/>
      <c r="BB68" s="82" t="s">
        <v>147</v>
      </c>
      <c r="BC68" s="83"/>
      <c r="BD68" s="83"/>
      <c r="BE68" s="83"/>
      <c r="BF68" s="84"/>
      <c r="BG68" s="61" t="s">
        <v>118</v>
      </c>
      <c r="BH68" s="62"/>
      <c r="BI68" s="62"/>
      <c r="BJ68" s="62"/>
      <c r="BK68" s="63"/>
    </row>
    <row r="69" spans="1:79" ht="12.75" customHeight="1" x14ac:dyDescent="0.2">
      <c r="A69" s="61">
        <v>1</v>
      </c>
      <c r="B69" s="62"/>
      <c r="C69" s="62"/>
      <c r="D69" s="63"/>
      <c r="E69" s="61">
        <v>2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61">
        <v>3</v>
      </c>
      <c r="Y69" s="62"/>
      <c r="Z69" s="62"/>
      <c r="AA69" s="62"/>
      <c r="AB69" s="63"/>
      <c r="AC69" s="61">
        <v>4</v>
      </c>
      <c r="AD69" s="62"/>
      <c r="AE69" s="62"/>
      <c r="AF69" s="62"/>
      <c r="AG69" s="63"/>
      <c r="AH69" s="61">
        <v>5</v>
      </c>
      <c r="AI69" s="62"/>
      <c r="AJ69" s="62"/>
      <c r="AK69" s="62"/>
      <c r="AL69" s="63"/>
      <c r="AM69" s="61">
        <v>6</v>
      </c>
      <c r="AN69" s="62"/>
      <c r="AO69" s="62"/>
      <c r="AP69" s="62"/>
      <c r="AQ69" s="63"/>
      <c r="AR69" s="61">
        <v>7</v>
      </c>
      <c r="AS69" s="62"/>
      <c r="AT69" s="62"/>
      <c r="AU69" s="62"/>
      <c r="AV69" s="63"/>
      <c r="AW69" s="61">
        <v>8</v>
      </c>
      <c r="AX69" s="62"/>
      <c r="AY69" s="62"/>
      <c r="AZ69" s="62"/>
      <c r="BA69" s="63"/>
      <c r="BB69" s="61">
        <v>9</v>
      </c>
      <c r="BC69" s="62"/>
      <c r="BD69" s="62"/>
      <c r="BE69" s="62"/>
      <c r="BF69" s="63"/>
      <c r="BG69" s="61">
        <v>10</v>
      </c>
      <c r="BH69" s="62"/>
      <c r="BI69" s="62"/>
      <c r="BJ69" s="62"/>
      <c r="BK69" s="63"/>
    </row>
    <row r="70" spans="1:79" s="2" customFormat="1" ht="12.75" hidden="1" customHeight="1" x14ac:dyDescent="0.2">
      <c r="A70" s="64" t="s">
        <v>85</v>
      </c>
      <c r="B70" s="65"/>
      <c r="C70" s="65"/>
      <c r="D70" s="66"/>
      <c r="E70" s="64" t="s">
        <v>78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94" t="s">
        <v>81</v>
      </c>
      <c r="Y70" s="95"/>
      <c r="Z70" s="95"/>
      <c r="AA70" s="95"/>
      <c r="AB70" s="96"/>
      <c r="AC70" s="94" t="s">
        <v>82</v>
      </c>
      <c r="AD70" s="95"/>
      <c r="AE70" s="95"/>
      <c r="AF70" s="95"/>
      <c r="AG70" s="96"/>
      <c r="AH70" s="64" t="s">
        <v>116</v>
      </c>
      <c r="AI70" s="65"/>
      <c r="AJ70" s="65"/>
      <c r="AK70" s="65"/>
      <c r="AL70" s="66"/>
      <c r="AM70" s="72" t="s">
        <v>216</v>
      </c>
      <c r="AN70" s="73"/>
      <c r="AO70" s="73"/>
      <c r="AP70" s="73"/>
      <c r="AQ70" s="74"/>
      <c r="AR70" s="64" t="s">
        <v>83</v>
      </c>
      <c r="AS70" s="65"/>
      <c r="AT70" s="65"/>
      <c r="AU70" s="65"/>
      <c r="AV70" s="66"/>
      <c r="AW70" s="64" t="s">
        <v>84</v>
      </c>
      <c r="AX70" s="65"/>
      <c r="AY70" s="65"/>
      <c r="AZ70" s="65"/>
      <c r="BA70" s="66"/>
      <c r="BB70" s="64" t="s">
        <v>117</v>
      </c>
      <c r="BC70" s="65"/>
      <c r="BD70" s="65"/>
      <c r="BE70" s="65"/>
      <c r="BF70" s="66"/>
      <c r="BG70" s="72" t="s">
        <v>216</v>
      </c>
      <c r="BH70" s="73"/>
      <c r="BI70" s="73"/>
      <c r="BJ70" s="73"/>
      <c r="BK70" s="74"/>
      <c r="CA70" t="s">
        <v>37</v>
      </c>
    </row>
    <row r="71" spans="1:79" s="138" customFormat="1" ht="25.5" customHeight="1" x14ac:dyDescent="0.2">
      <c r="A71" s="158">
        <v>2610</v>
      </c>
      <c r="B71" s="159"/>
      <c r="C71" s="159"/>
      <c r="D71" s="160"/>
      <c r="E71" s="132" t="s">
        <v>464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4725290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4725290</v>
      </c>
      <c r="AN71" s="163"/>
      <c r="AO71" s="163"/>
      <c r="AP71" s="163"/>
      <c r="AQ71" s="164"/>
      <c r="AR71" s="162">
        <v>4448070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4448070</v>
      </c>
      <c r="BH71" s="161"/>
      <c r="BI71" s="161"/>
      <c r="BJ71" s="161"/>
      <c r="BK71" s="161"/>
      <c r="CA71" s="138" t="s">
        <v>38</v>
      </c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4725290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4725290</v>
      </c>
      <c r="AN72" s="167"/>
      <c r="AO72" s="167"/>
      <c r="AP72" s="167"/>
      <c r="AQ72" s="168"/>
      <c r="AR72" s="166">
        <v>4448070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4448070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687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4456381</v>
      </c>
      <c r="V90" s="163"/>
      <c r="W90" s="163"/>
      <c r="X90" s="163"/>
      <c r="Y90" s="164"/>
      <c r="Z90" s="162">
        <v>2174446</v>
      </c>
      <c r="AA90" s="163"/>
      <c r="AB90" s="163"/>
      <c r="AC90" s="163"/>
      <c r="AD90" s="164"/>
      <c r="AE90" s="162">
        <v>1369937</v>
      </c>
      <c r="AF90" s="163"/>
      <c r="AG90" s="163"/>
      <c r="AH90" s="164"/>
      <c r="AI90" s="162">
        <f>IF(ISNUMBER(U90),U90,0)+IF(ISNUMBER(Z90),Z90,0)</f>
        <v>6630827</v>
      </c>
      <c r="AJ90" s="163"/>
      <c r="AK90" s="163"/>
      <c r="AL90" s="163"/>
      <c r="AM90" s="164"/>
      <c r="AN90" s="162">
        <v>4552800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4552800</v>
      </c>
      <c r="BC90" s="163"/>
      <c r="BD90" s="163"/>
      <c r="BE90" s="163"/>
      <c r="BF90" s="164"/>
      <c r="BG90" s="162">
        <v>4200000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4200000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4456381</v>
      </c>
      <c r="V91" s="167"/>
      <c r="W91" s="167"/>
      <c r="X91" s="167"/>
      <c r="Y91" s="168"/>
      <c r="Z91" s="166">
        <v>2174446</v>
      </c>
      <c r="AA91" s="167"/>
      <c r="AB91" s="167"/>
      <c r="AC91" s="167"/>
      <c r="AD91" s="168"/>
      <c r="AE91" s="166">
        <v>1369937</v>
      </c>
      <c r="AF91" s="167"/>
      <c r="AG91" s="167"/>
      <c r="AH91" s="168"/>
      <c r="AI91" s="166">
        <f>IF(ISNUMBER(U91),U91,0)+IF(ISNUMBER(Z91),Z91,0)</f>
        <v>6630827</v>
      </c>
      <c r="AJ91" s="167"/>
      <c r="AK91" s="167"/>
      <c r="AL91" s="167"/>
      <c r="AM91" s="168"/>
      <c r="AN91" s="166">
        <v>4552800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4552800</v>
      </c>
      <c r="BC91" s="167"/>
      <c r="BD91" s="167"/>
      <c r="BE91" s="167"/>
      <c r="BF91" s="168"/>
      <c r="BG91" s="166">
        <v>4200000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4200000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687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4725290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4725290</v>
      </c>
      <c r="AK99" s="172"/>
      <c r="AL99" s="172"/>
      <c r="AM99" s="172"/>
      <c r="AN99" s="172"/>
      <c r="AO99" s="161">
        <v>4448070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4448070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4725290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4725290</v>
      </c>
      <c r="AK100" s="126"/>
      <c r="AL100" s="126"/>
      <c r="AM100" s="126"/>
      <c r="AN100" s="126"/>
      <c r="AO100" s="165">
        <v>4448070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4448070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688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258</v>
      </c>
      <c r="R110" s="46"/>
      <c r="S110" s="46"/>
      <c r="T110" s="46"/>
      <c r="U110" s="46"/>
      <c r="V110" s="46" t="s">
        <v>525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35.200000000000003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35.200000000000003</v>
      </c>
      <c r="AQ110" s="177"/>
      <c r="AR110" s="177"/>
      <c r="AS110" s="177"/>
      <c r="AT110" s="177"/>
      <c r="AU110" s="177">
        <v>35.200000000000003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35.200000000000003</v>
      </c>
      <c r="BF110" s="177"/>
      <c r="BG110" s="177"/>
      <c r="BH110" s="177"/>
      <c r="BI110" s="177"/>
      <c r="BJ110" s="177">
        <v>35.200000000000003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35.200000000000003</v>
      </c>
      <c r="BU110" s="177"/>
      <c r="BV110" s="177"/>
      <c r="BW110" s="177"/>
      <c r="BX110" s="177"/>
    </row>
    <row r="111" spans="1:79" s="138" customFormat="1" ht="45" customHeight="1" x14ac:dyDescent="0.2">
      <c r="A111" s="158">
        <v>0</v>
      </c>
      <c r="B111" s="159"/>
      <c r="C111" s="159"/>
      <c r="D111" s="176" t="s">
        <v>689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4"/>
      <c r="Q111" s="46" t="s">
        <v>258</v>
      </c>
      <c r="R111" s="46"/>
      <c r="S111" s="46"/>
      <c r="T111" s="46"/>
      <c r="U111" s="46"/>
      <c r="V111" s="46" t="s">
        <v>525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177">
        <v>17.07</v>
      </c>
      <c r="AG111" s="177"/>
      <c r="AH111" s="177"/>
      <c r="AI111" s="177"/>
      <c r="AJ111" s="177"/>
      <c r="AK111" s="177">
        <v>0</v>
      </c>
      <c r="AL111" s="177"/>
      <c r="AM111" s="177"/>
      <c r="AN111" s="177"/>
      <c r="AO111" s="177"/>
      <c r="AP111" s="177">
        <v>17.07</v>
      </c>
      <c r="AQ111" s="177"/>
      <c r="AR111" s="177"/>
      <c r="AS111" s="177"/>
      <c r="AT111" s="177"/>
      <c r="AU111" s="177">
        <v>17.07</v>
      </c>
      <c r="AV111" s="177"/>
      <c r="AW111" s="177"/>
      <c r="AX111" s="177"/>
      <c r="AY111" s="177"/>
      <c r="AZ111" s="177">
        <v>0</v>
      </c>
      <c r="BA111" s="177"/>
      <c r="BB111" s="177"/>
      <c r="BC111" s="177"/>
      <c r="BD111" s="177"/>
      <c r="BE111" s="177">
        <v>17.07</v>
      </c>
      <c r="BF111" s="177"/>
      <c r="BG111" s="177"/>
      <c r="BH111" s="177"/>
      <c r="BI111" s="177"/>
      <c r="BJ111" s="177">
        <v>17.07</v>
      </c>
      <c r="BK111" s="177"/>
      <c r="BL111" s="177"/>
      <c r="BM111" s="177"/>
      <c r="BN111" s="177"/>
      <c r="BO111" s="177">
        <v>0</v>
      </c>
      <c r="BP111" s="177"/>
      <c r="BQ111" s="177"/>
      <c r="BR111" s="177"/>
      <c r="BS111" s="177"/>
      <c r="BT111" s="177">
        <v>17.07</v>
      </c>
      <c r="BU111" s="177"/>
      <c r="BV111" s="177"/>
      <c r="BW111" s="177"/>
      <c r="BX111" s="177"/>
    </row>
    <row r="112" spans="1:79" s="138" customFormat="1" ht="30" customHeight="1" x14ac:dyDescent="0.2">
      <c r="A112" s="158">
        <v>0</v>
      </c>
      <c r="B112" s="159"/>
      <c r="C112" s="159"/>
      <c r="D112" s="176" t="s">
        <v>690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254</v>
      </c>
      <c r="R112" s="46"/>
      <c r="S112" s="46"/>
      <c r="T112" s="46"/>
      <c r="U112" s="46"/>
      <c r="V112" s="176" t="s">
        <v>691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6" s="138" customFormat="1" ht="30" customHeight="1" x14ac:dyDescent="0.2">
      <c r="A113" s="158">
        <v>0</v>
      </c>
      <c r="B113" s="159"/>
      <c r="C113" s="159"/>
      <c r="D113" s="176" t="s">
        <v>692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4"/>
      <c r="Q113" s="46" t="s">
        <v>254</v>
      </c>
      <c r="R113" s="46"/>
      <c r="S113" s="46"/>
      <c r="T113" s="46"/>
      <c r="U113" s="46"/>
      <c r="V113" s="176" t="s">
        <v>693</v>
      </c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77">
        <v>19.68</v>
      </c>
      <c r="AG113" s="177"/>
      <c r="AH113" s="177"/>
      <c r="AI113" s="177"/>
      <c r="AJ113" s="177"/>
      <c r="AK113" s="177">
        <v>0</v>
      </c>
      <c r="AL113" s="177"/>
      <c r="AM113" s="177"/>
      <c r="AN113" s="177"/>
      <c r="AO113" s="177"/>
      <c r="AP113" s="177">
        <v>19.68</v>
      </c>
      <c r="AQ113" s="177"/>
      <c r="AR113" s="177"/>
      <c r="AS113" s="177"/>
      <c r="AT113" s="177"/>
      <c r="AU113" s="177">
        <v>0</v>
      </c>
      <c r="AV113" s="177"/>
      <c r="AW113" s="177"/>
      <c r="AX113" s="177"/>
      <c r="AY113" s="177"/>
      <c r="AZ113" s="177">
        <v>0</v>
      </c>
      <c r="BA113" s="177"/>
      <c r="BB113" s="177"/>
      <c r="BC113" s="177"/>
      <c r="BD113" s="177"/>
      <c r="BE113" s="177">
        <v>0</v>
      </c>
      <c r="BF113" s="177"/>
      <c r="BG113" s="177"/>
      <c r="BH113" s="177"/>
      <c r="BI113" s="177"/>
      <c r="BJ113" s="177">
        <v>0</v>
      </c>
      <c r="BK113" s="177"/>
      <c r="BL113" s="177"/>
      <c r="BM113" s="177"/>
      <c r="BN113" s="177"/>
      <c r="BO113" s="177">
        <v>0</v>
      </c>
      <c r="BP113" s="177"/>
      <c r="BQ113" s="177"/>
      <c r="BR113" s="177"/>
      <c r="BS113" s="177"/>
      <c r="BT113" s="177">
        <v>0</v>
      </c>
      <c r="BU113" s="177"/>
      <c r="BV113" s="177"/>
      <c r="BW113" s="177"/>
      <c r="BX113" s="177"/>
    </row>
    <row r="114" spans="1:76" s="138" customFormat="1" ht="15" customHeight="1" x14ac:dyDescent="0.2">
      <c r="A114" s="158">
        <v>0</v>
      </c>
      <c r="B114" s="159"/>
      <c r="C114" s="159"/>
      <c r="D114" s="176" t="s">
        <v>694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223</v>
      </c>
      <c r="R114" s="46"/>
      <c r="S114" s="46"/>
      <c r="T114" s="46"/>
      <c r="U114" s="46"/>
      <c r="V114" s="176" t="s">
        <v>525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17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17</v>
      </c>
      <c r="AQ114" s="177"/>
      <c r="AR114" s="177"/>
      <c r="AS114" s="177"/>
      <c r="AT114" s="177"/>
      <c r="AU114" s="177">
        <v>17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17</v>
      </c>
      <c r="BF114" s="177"/>
      <c r="BG114" s="177"/>
      <c r="BH114" s="177"/>
      <c r="BI114" s="177"/>
      <c r="BJ114" s="177">
        <v>17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17</v>
      </c>
      <c r="BU114" s="177"/>
      <c r="BV114" s="177"/>
      <c r="BW114" s="177"/>
      <c r="BX114" s="177"/>
    </row>
    <row r="115" spans="1:76" s="9" customFormat="1" ht="15" customHeight="1" x14ac:dyDescent="0.2">
      <c r="A115" s="127">
        <v>0</v>
      </c>
      <c r="B115" s="128"/>
      <c r="C115" s="128"/>
      <c r="D115" s="175" t="s">
        <v>383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6" s="138" customFormat="1" ht="57" customHeight="1" x14ac:dyDescent="0.2">
      <c r="A116" s="158">
        <v>0</v>
      </c>
      <c r="B116" s="159"/>
      <c r="C116" s="159"/>
      <c r="D116" s="176" t="s">
        <v>695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223</v>
      </c>
      <c r="R116" s="46"/>
      <c r="S116" s="46"/>
      <c r="T116" s="46"/>
      <c r="U116" s="46"/>
      <c r="V116" s="176" t="s">
        <v>525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98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98</v>
      </c>
      <c r="AQ116" s="177"/>
      <c r="AR116" s="177"/>
      <c r="AS116" s="177"/>
      <c r="AT116" s="177"/>
      <c r="AU116" s="177">
        <v>98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98</v>
      </c>
      <c r="BF116" s="177"/>
      <c r="BG116" s="177"/>
      <c r="BH116" s="177"/>
      <c r="BI116" s="177"/>
      <c r="BJ116" s="177">
        <v>98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98</v>
      </c>
      <c r="BU116" s="177"/>
      <c r="BV116" s="177"/>
      <c r="BW116" s="177"/>
      <c r="BX116" s="177"/>
    </row>
    <row r="117" spans="1:76" s="138" customFormat="1" ht="30" customHeight="1" x14ac:dyDescent="0.2">
      <c r="A117" s="158">
        <v>0</v>
      </c>
      <c r="B117" s="159"/>
      <c r="C117" s="159"/>
      <c r="D117" s="176" t="s">
        <v>696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4"/>
      <c r="Q117" s="46" t="s">
        <v>392</v>
      </c>
      <c r="R117" s="46"/>
      <c r="S117" s="46"/>
      <c r="T117" s="46"/>
      <c r="U117" s="46"/>
      <c r="V117" s="176" t="s">
        <v>525</v>
      </c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77">
        <v>0</v>
      </c>
      <c r="AG117" s="177"/>
      <c r="AH117" s="177"/>
      <c r="AI117" s="177"/>
      <c r="AJ117" s="177"/>
      <c r="AK117" s="177">
        <v>0</v>
      </c>
      <c r="AL117" s="177"/>
      <c r="AM117" s="177"/>
      <c r="AN117" s="177"/>
      <c r="AO117" s="177"/>
      <c r="AP117" s="177">
        <v>0</v>
      </c>
      <c r="AQ117" s="177"/>
      <c r="AR117" s="177"/>
      <c r="AS117" s="177"/>
      <c r="AT117" s="177"/>
      <c r="AU117" s="177">
        <v>0</v>
      </c>
      <c r="AV117" s="177"/>
      <c r="AW117" s="177"/>
      <c r="AX117" s="177"/>
      <c r="AY117" s="177"/>
      <c r="AZ117" s="177">
        <v>0</v>
      </c>
      <c r="BA117" s="177"/>
      <c r="BB117" s="177"/>
      <c r="BC117" s="177"/>
      <c r="BD117" s="177"/>
      <c r="BE117" s="177">
        <v>0</v>
      </c>
      <c r="BF117" s="177"/>
      <c r="BG117" s="177"/>
      <c r="BH117" s="177"/>
      <c r="BI117" s="177"/>
      <c r="BJ117" s="177">
        <v>0</v>
      </c>
      <c r="BK117" s="177"/>
      <c r="BL117" s="177"/>
      <c r="BM117" s="177"/>
      <c r="BN117" s="177"/>
      <c r="BO117" s="177">
        <v>0</v>
      </c>
      <c r="BP117" s="177"/>
      <c r="BQ117" s="177"/>
      <c r="BR117" s="177"/>
      <c r="BS117" s="177"/>
      <c r="BT117" s="177">
        <v>0</v>
      </c>
      <c r="BU117" s="177"/>
      <c r="BV117" s="177"/>
      <c r="BW117" s="177"/>
      <c r="BX117" s="177"/>
    </row>
    <row r="118" spans="1:76" s="138" customFormat="1" ht="30" customHeight="1" x14ac:dyDescent="0.2">
      <c r="A118" s="158">
        <v>0</v>
      </c>
      <c r="B118" s="159"/>
      <c r="C118" s="159"/>
      <c r="D118" s="176" t="s">
        <v>697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4"/>
      <c r="Q118" s="46" t="s">
        <v>254</v>
      </c>
      <c r="R118" s="46"/>
      <c r="S118" s="46"/>
      <c r="T118" s="46"/>
      <c r="U118" s="46"/>
      <c r="V118" s="176" t="s">
        <v>693</v>
      </c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77">
        <v>19.68</v>
      </c>
      <c r="AG118" s="177"/>
      <c r="AH118" s="177"/>
      <c r="AI118" s="177"/>
      <c r="AJ118" s="177"/>
      <c r="AK118" s="177">
        <v>0</v>
      </c>
      <c r="AL118" s="177"/>
      <c r="AM118" s="177"/>
      <c r="AN118" s="177"/>
      <c r="AO118" s="177"/>
      <c r="AP118" s="177">
        <v>19.68</v>
      </c>
      <c r="AQ118" s="177"/>
      <c r="AR118" s="177"/>
      <c r="AS118" s="177"/>
      <c r="AT118" s="177"/>
      <c r="AU118" s="177">
        <v>0</v>
      </c>
      <c r="AV118" s="177"/>
      <c r="AW118" s="177"/>
      <c r="AX118" s="177"/>
      <c r="AY118" s="177"/>
      <c r="AZ118" s="177">
        <v>0</v>
      </c>
      <c r="BA118" s="177"/>
      <c r="BB118" s="177"/>
      <c r="BC118" s="177"/>
      <c r="BD118" s="177"/>
      <c r="BE118" s="177">
        <v>0</v>
      </c>
      <c r="BF118" s="177"/>
      <c r="BG118" s="177"/>
      <c r="BH118" s="177"/>
      <c r="BI118" s="177"/>
      <c r="BJ118" s="177">
        <v>0</v>
      </c>
      <c r="BK118" s="177"/>
      <c r="BL118" s="177"/>
      <c r="BM118" s="177"/>
      <c r="BN118" s="177"/>
      <c r="BO118" s="177">
        <v>0</v>
      </c>
      <c r="BP118" s="177"/>
      <c r="BQ118" s="177"/>
      <c r="BR118" s="177"/>
      <c r="BS118" s="177"/>
      <c r="BT118" s="177">
        <v>0</v>
      </c>
      <c r="BU118" s="177"/>
      <c r="BV118" s="177"/>
      <c r="BW118" s="177"/>
      <c r="BX118" s="177"/>
    </row>
    <row r="119" spans="1:76" s="138" customFormat="1" ht="45" customHeight="1" x14ac:dyDescent="0.2">
      <c r="A119" s="158">
        <v>0</v>
      </c>
      <c r="B119" s="159"/>
      <c r="C119" s="159"/>
      <c r="D119" s="176" t="s">
        <v>698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4"/>
      <c r="Q119" s="46" t="s">
        <v>699</v>
      </c>
      <c r="R119" s="46"/>
      <c r="S119" s="46"/>
      <c r="T119" s="46"/>
      <c r="U119" s="46"/>
      <c r="V119" s="176" t="s">
        <v>525</v>
      </c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77">
        <v>56.69</v>
      </c>
      <c r="AG119" s="177"/>
      <c r="AH119" s="177"/>
      <c r="AI119" s="177"/>
      <c r="AJ119" s="177"/>
      <c r="AK119" s="177">
        <v>0</v>
      </c>
      <c r="AL119" s="177"/>
      <c r="AM119" s="177"/>
      <c r="AN119" s="177"/>
      <c r="AO119" s="177"/>
      <c r="AP119" s="177">
        <v>56.69</v>
      </c>
      <c r="AQ119" s="177"/>
      <c r="AR119" s="177"/>
      <c r="AS119" s="177"/>
      <c r="AT119" s="177"/>
      <c r="AU119" s="177">
        <v>56.69</v>
      </c>
      <c r="AV119" s="177"/>
      <c r="AW119" s="177"/>
      <c r="AX119" s="177"/>
      <c r="AY119" s="177"/>
      <c r="AZ119" s="177">
        <v>0</v>
      </c>
      <c r="BA119" s="177"/>
      <c r="BB119" s="177"/>
      <c r="BC119" s="177"/>
      <c r="BD119" s="177"/>
      <c r="BE119" s="177">
        <v>56.69</v>
      </c>
      <c r="BF119" s="177"/>
      <c r="BG119" s="177"/>
      <c r="BH119" s="177"/>
      <c r="BI119" s="177"/>
      <c r="BJ119" s="177">
        <v>56.69</v>
      </c>
      <c r="BK119" s="177"/>
      <c r="BL119" s="177"/>
      <c r="BM119" s="177"/>
      <c r="BN119" s="177"/>
      <c r="BO119" s="177">
        <v>0</v>
      </c>
      <c r="BP119" s="177"/>
      <c r="BQ119" s="177"/>
      <c r="BR119" s="177"/>
      <c r="BS119" s="177"/>
      <c r="BT119" s="177">
        <v>56.69</v>
      </c>
      <c r="BU119" s="177"/>
      <c r="BV119" s="177"/>
      <c r="BW119" s="177"/>
      <c r="BX119" s="177"/>
    </row>
    <row r="120" spans="1:76" s="9" customFormat="1" ht="15" customHeight="1" x14ac:dyDescent="0.2">
      <c r="A120" s="127">
        <v>0</v>
      </c>
      <c r="B120" s="128"/>
      <c r="C120" s="128"/>
      <c r="D120" s="175" t="s">
        <v>388</v>
      </c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1"/>
      <c r="Q120" s="173"/>
      <c r="R120" s="173"/>
      <c r="S120" s="173"/>
      <c r="T120" s="173"/>
      <c r="U120" s="173"/>
      <c r="V120" s="175"/>
      <c r="W120" s="140"/>
      <c r="X120" s="140"/>
      <c r="Y120" s="140"/>
      <c r="Z120" s="140"/>
      <c r="AA120" s="140"/>
      <c r="AB120" s="140"/>
      <c r="AC120" s="140"/>
      <c r="AD120" s="140"/>
      <c r="AE120" s="141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</row>
    <row r="121" spans="1:76" s="138" customFormat="1" ht="42.75" customHeight="1" x14ac:dyDescent="0.2">
      <c r="A121" s="158">
        <v>0</v>
      </c>
      <c r="B121" s="159"/>
      <c r="C121" s="159"/>
      <c r="D121" s="176" t="s">
        <v>700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4"/>
      <c r="Q121" s="46" t="s">
        <v>392</v>
      </c>
      <c r="R121" s="46"/>
      <c r="S121" s="46"/>
      <c r="T121" s="46"/>
      <c r="U121" s="46"/>
      <c r="V121" s="176" t="s">
        <v>491</v>
      </c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77">
        <v>33.51</v>
      </c>
      <c r="AG121" s="177"/>
      <c r="AH121" s="177"/>
      <c r="AI121" s="177"/>
      <c r="AJ121" s="177"/>
      <c r="AK121" s="177">
        <v>0</v>
      </c>
      <c r="AL121" s="177"/>
      <c r="AM121" s="177"/>
      <c r="AN121" s="177"/>
      <c r="AO121" s="177"/>
      <c r="AP121" s="177">
        <v>33.51</v>
      </c>
      <c r="AQ121" s="177"/>
      <c r="AR121" s="177"/>
      <c r="AS121" s="177"/>
      <c r="AT121" s="177"/>
      <c r="AU121" s="177">
        <v>0</v>
      </c>
      <c r="AV121" s="177"/>
      <c r="AW121" s="177"/>
      <c r="AX121" s="177"/>
      <c r="AY121" s="177"/>
      <c r="AZ121" s="177">
        <v>0</v>
      </c>
      <c r="BA121" s="177"/>
      <c r="BB121" s="177"/>
      <c r="BC121" s="177"/>
      <c r="BD121" s="177"/>
      <c r="BE121" s="177">
        <v>0</v>
      </c>
      <c r="BF121" s="177"/>
      <c r="BG121" s="177"/>
      <c r="BH121" s="177"/>
      <c r="BI121" s="177"/>
      <c r="BJ121" s="177">
        <v>33.51</v>
      </c>
      <c r="BK121" s="177"/>
      <c r="BL121" s="177"/>
      <c r="BM121" s="177"/>
      <c r="BN121" s="177"/>
      <c r="BO121" s="177">
        <v>0</v>
      </c>
      <c r="BP121" s="177"/>
      <c r="BQ121" s="177"/>
      <c r="BR121" s="177"/>
      <c r="BS121" s="177"/>
      <c r="BT121" s="177">
        <v>33.51</v>
      </c>
      <c r="BU121" s="177"/>
      <c r="BV121" s="177"/>
      <c r="BW121" s="177"/>
      <c r="BX121" s="177"/>
    </row>
    <row r="122" spans="1:76" s="138" customFormat="1" ht="45" customHeight="1" x14ac:dyDescent="0.2">
      <c r="A122" s="158">
        <v>0</v>
      </c>
      <c r="B122" s="159"/>
      <c r="C122" s="159"/>
      <c r="D122" s="176" t="s">
        <v>701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491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0</v>
      </c>
      <c r="AQ122" s="177"/>
      <c r="AR122" s="177"/>
      <c r="AS122" s="177"/>
      <c r="AT122" s="177"/>
      <c r="AU122" s="177">
        <v>9.68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9.68</v>
      </c>
      <c r="BF122" s="177"/>
      <c r="BG122" s="177"/>
      <c r="BH122" s="177"/>
      <c r="BI122" s="177"/>
      <c r="BJ122" s="177">
        <v>0</v>
      </c>
      <c r="BK122" s="177"/>
      <c r="BL122" s="177"/>
      <c r="BM122" s="177"/>
      <c r="BN122" s="177"/>
      <c r="BO122" s="177">
        <v>0</v>
      </c>
      <c r="BP122" s="177"/>
      <c r="BQ122" s="177"/>
      <c r="BR122" s="177"/>
      <c r="BS122" s="177"/>
      <c r="BT122" s="177">
        <v>0</v>
      </c>
      <c r="BU122" s="177"/>
      <c r="BV122" s="177"/>
      <c r="BW122" s="177"/>
      <c r="BX122" s="177"/>
    </row>
    <row r="123" spans="1:76" s="138" customFormat="1" ht="30" customHeight="1" x14ac:dyDescent="0.2">
      <c r="A123" s="158">
        <v>0</v>
      </c>
      <c r="B123" s="159"/>
      <c r="C123" s="159"/>
      <c r="D123" s="176" t="s">
        <v>702</v>
      </c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4"/>
      <c r="Q123" s="46" t="s">
        <v>392</v>
      </c>
      <c r="R123" s="46"/>
      <c r="S123" s="46"/>
      <c r="T123" s="46"/>
      <c r="U123" s="46"/>
      <c r="V123" s="176" t="s">
        <v>491</v>
      </c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77">
        <v>70</v>
      </c>
      <c r="AG123" s="177"/>
      <c r="AH123" s="177"/>
      <c r="AI123" s="177"/>
      <c r="AJ123" s="177"/>
      <c r="AK123" s="177">
        <v>0</v>
      </c>
      <c r="AL123" s="177"/>
      <c r="AM123" s="177"/>
      <c r="AN123" s="177"/>
      <c r="AO123" s="177"/>
      <c r="AP123" s="177">
        <v>70</v>
      </c>
      <c r="AQ123" s="177"/>
      <c r="AR123" s="177"/>
      <c r="AS123" s="177"/>
      <c r="AT123" s="177"/>
      <c r="AU123" s="177">
        <v>0</v>
      </c>
      <c r="AV123" s="177"/>
      <c r="AW123" s="177"/>
      <c r="AX123" s="177"/>
      <c r="AY123" s="177"/>
      <c r="AZ123" s="177">
        <v>0</v>
      </c>
      <c r="BA123" s="177"/>
      <c r="BB123" s="177"/>
      <c r="BC123" s="177"/>
      <c r="BD123" s="177"/>
      <c r="BE123" s="177">
        <v>0</v>
      </c>
      <c r="BF123" s="177"/>
      <c r="BG123" s="177"/>
      <c r="BH123" s="177"/>
      <c r="BI123" s="177"/>
      <c r="BJ123" s="177">
        <v>70</v>
      </c>
      <c r="BK123" s="177"/>
      <c r="BL123" s="177"/>
      <c r="BM123" s="177"/>
      <c r="BN123" s="177"/>
      <c r="BO123" s="177">
        <v>0</v>
      </c>
      <c r="BP123" s="177"/>
      <c r="BQ123" s="177"/>
      <c r="BR123" s="177"/>
      <c r="BS123" s="177"/>
      <c r="BT123" s="177">
        <v>70</v>
      </c>
      <c r="BU123" s="177"/>
      <c r="BV123" s="177"/>
      <c r="BW123" s="177"/>
      <c r="BX123" s="177"/>
    </row>
    <row r="124" spans="1:76" s="138" customFormat="1" ht="30" customHeight="1" x14ac:dyDescent="0.2">
      <c r="A124" s="158">
        <v>0</v>
      </c>
      <c r="B124" s="159"/>
      <c r="C124" s="159"/>
      <c r="D124" s="176" t="s">
        <v>703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176" t="s">
        <v>491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33.51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33.51</v>
      </c>
      <c r="AQ124" s="177"/>
      <c r="AR124" s="177"/>
      <c r="AS124" s="177"/>
      <c r="AT124" s="177"/>
      <c r="AU124" s="177">
        <v>35.299999999999997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35.299999999999997</v>
      </c>
      <c r="BF124" s="177"/>
      <c r="BG124" s="177"/>
      <c r="BH124" s="177"/>
      <c r="BI124" s="177"/>
      <c r="BJ124" s="177">
        <v>33.51</v>
      </c>
      <c r="BK124" s="177"/>
      <c r="BL124" s="177"/>
      <c r="BM124" s="177"/>
      <c r="BN124" s="177"/>
      <c r="BO124" s="177">
        <v>0</v>
      </c>
      <c r="BP124" s="177"/>
      <c r="BQ124" s="177"/>
      <c r="BR124" s="177"/>
      <c r="BS124" s="177"/>
      <c r="BT124" s="177">
        <v>33.51</v>
      </c>
      <c r="BU124" s="177"/>
      <c r="BV124" s="177"/>
      <c r="BW124" s="177"/>
      <c r="BX124" s="177"/>
    </row>
    <row r="125" spans="1:76" s="9" customFormat="1" ht="15" customHeight="1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</row>
    <row r="126" spans="1:76" s="138" customFormat="1" ht="71.25" customHeight="1" x14ac:dyDescent="0.2">
      <c r="A126" s="158">
        <v>0</v>
      </c>
      <c r="B126" s="159"/>
      <c r="C126" s="159"/>
      <c r="D126" s="176" t="s">
        <v>704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100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100</v>
      </c>
      <c r="AQ126" s="177"/>
      <c r="AR126" s="177"/>
      <c r="AS126" s="177"/>
      <c r="AT126" s="177"/>
      <c r="AU126" s="177">
        <v>100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100</v>
      </c>
      <c r="BF126" s="177"/>
      <c r="BG126" s="177"/>
      <c r="BH126" s="177"/>
      <c r="BI126" s="177"/>
      <c r="BJ126" s="177">
        <v>100</v>
      </c>
      <c r="BK126" s="177"/>
      <c r="BL126" s="177"/>
      <c r="BM126" s="177"/>
      <c r="BN126" s="177"/>
      <c r="BO126" s="177">
        <v>0</v>
      </c>
      <c r="BP126" s="177"/>
      <c r="BQ126" s="177"/>
      <c r="BR126" s="177"/>
      <c r="BS126" s="177"/>
      <c r="BT126" s="177">
        <v>100</v>
      </c>
      <c r="BU126" s="177"/>
      <c r="BV126" s="177"/>
      <c r="BW126" s="177"/>
      <c r="BX126" s="177"/>
    </row>
    <row r="127" spans="1:76" s="138" customFormat="1" ht="45" customHeight="1" x14ac:dyDescent="0.2">
      <c r="A127" s="158">
        <v>0</v>
      </c>
      <c r="B127" s="159"/>
      <c r="C127" s="159"/>
      <c r="D127" s="176" t="s">
        <v>705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4"/>
      <c r="Q127" s="46" t="s">
        <v>454</v>
      </c>
      <c r="R127" s="46"/>
      <c r="S127" s="46"/>
      <c r="T127" s="46"/>
      <c r="U127" s="46"/>
      <c r="V127" s="176" t="s">
        <v>491</v>
      </c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77">
        <v>100</v>
      </c>
      <c r="AG127" s="177"/>
      <c r="AH127" s="177"/>
      <c r="AI127" s="177"/>
      <c r="AJ127" s="177"/>
      <c r="AK127" s="177">
        <v>0</v>
      </c>
      <c r="AL127" s="177"/>
      <c r="AM127" s="177"/>
      <c r="AN127" s="177"/>
      <c r="AO127" s="177"/>
      <c r="AP127" s="177">
        <v>100</v>
      </c>
      <c r="AQ127" s="177"/>
      <c r="AR127" s="177"/>
      <c r="AS127" s="177"/>
      <c r="AT127" s="177"/>
      <c r="AU127" s="177">
        <v>100</v>
      </c>
      <c r="AV127" s="177"/>
      <c r="AW127" s="177"/>
      <c r="AX127" s="177"/>
      <c r="AY127" s="177"/>
      <c r="AZ127" s="177">
        <v>0</v>
      </c>
      <c r="BA127" s="177"/>
      <c r="BB127" s="177"/>
      <c r="BC127" s="177"/>
      <c r="BD127" s="177"/>
      <c r="BE127" s="177">
        <v>100</v>
      </c>
      <c r="BF127" s="177"/>
      <c r="BG127" s="177"/>
      <c r="BH127" s="177"/>
      <c r="BI127" s="177"/>
      <c r="BJ127" s="177">
        <v>100</v>
      </c>
      <c r="BK127" s="177"/>
      <c r="BL127" s="177"/>
      <c r="BM127" s="177"/>
      <c r="BN127" s="177"/>
      <c r="BO127" s="177">
        <v>0</v>
      </c>
      <c r="BP127" s="177"/>
      <c r="BQ127" s="177"/>
      <c r="BR127" s="177"/>
      <c r="BS127" s="177"/>
      <c r="BT127" s="177">
        <v>100</v>
      </c>
      <c r="BU127" s="177"/>
      <c r="BV127" s="177"/>
      <c r="BW127" s="177"/>
      <c r="BX127" s="177"/>
    </row>
    <row r="128" spans="1:76" s="138" customFormat="1" ht="60" customHeight="1" x14ac:dyDescent="0.2">
      <c r="A128" s="158">
        <v>0</v>
      </c>
      <c r="B128" s="159"/>
      <c r="C128" s="159"/>
      <c r="D128" s="176" t="s">
        <v>706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  <c r="BJ128" s="177">
        <v>0</v>
      </c>
      <c r="BK128" s="177"/>
      <c r="BL128" s="177"/>
      <c r="BM128" s="177"/>
      <c r="BN128" s="177"/>
      <c r="BO128" s="177">
        <v>0</v>
      </c>
      <c r="BP128" s="177"/>
      <c r="BQ128" s="177"/>
      <c r="BR128" s="177"/>
      <c r="BS128" s="177"/>
      <c r="BT128" s="177">
        <v>0</v>
      </c>
      <c r="BU128" s="177"/>
      <c r="BV128" s="177"/>
      <c r="BW128" s="177"/>
      <c r="BX128" s="177"/>
    </row>
    <row r="129" spans="1:79" s="138" customFormat="1" ht="75" customHeight="1" x14ac:dyDescent="0.2">
      <c r="A129" s="158">
        <v>0</v>
      </c>
      <c r="B129" s="159"/>
      <c r="C129" s="159"/>
      <c r="D129" s="176" t="s">
        <v>707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4"/>
      <c r="Q129" s="46" t="s">
        <v>454</v>
      </c>
      <c r="R129" s="46"/>
      <c r="S129" s="46"/>
      <c r="T129" s="46"/>
      <c r="U129" s="46"/>
      <c r="V129" s="176" t="s">
        <v>491</v>
      </c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77">
        <v>100</v>
      </c>
      <c r="AG129" s="177"/>
      <c r="AH129" s="177"/>
      <c r="AI129" s="177"/>
      <c r="AJ129" s="177"/>
      <c r="AK129" s="177">
        <v>0</v>
      </c>
      <c r="AL129" s="177"/>
      <c r="AM129" s="177"/>
      <c r="AN129" s="177"/>
      <c r="AO129" s="177"/>
      <c r="AP129" s="177">
        <v>100</v>
      </c>
      <c r="AQ129" s="177"/>
      <c r="AR129" s="177"/>
      <c r="AS129" s="177"/>
      <c r="AT129" s="177"/>
      <c r="AU129" s="177">
        <v>100</v>
      </c>
      <c r="AV129" s="177"/>
      <c r="AW129" s="177"/>
      <c r="AX129" s="177"/>
      <c r="AY129" s="177"/>
      <c r="AZ129" s="177">
        <v>0</v>
      </c>
      <c r="BA129" s="177"/>
      <c r="BB129" s="177"/>
      <c r="BC129" s="177"/>
      <c r="BD129" s="177"/>
      <c r="BE129" s="177">
        <v>100</v>
      </c>
      <c r="BF129" s="177"/>
      <c r="BG129" s="177"/>
      <c r="BH129" s="177"/>
      <c r="BI129" s="177"/>
      <c r="BJ129" s="177">
        <v>100</v>
      </c>
      <c r="BK129" s="177"/>
      <c r="BL129" s="177"/>
      <c r="BM129" s="177"/>
      <c r="BN129" s="177"/>
      <c r="BO129" s="177">
        <v>0</v>
      </c>
      <c r="BP129" s="177"/>
      <c r="BQ129" s="177"/>
      <c r="BR129" s="177"/>
      <c r="BS129" s="177"/>
      <c r="BT129" s="177">
        <v>100</v>
      </c>
      <c r="BU129" s="177"/>
      <c r="BV129" s="177"/>
      <c r="BW129" s="177"/>
      <c r="BX129" s="177"/>
    </row>
    <row r="131" spans="1:79" ht="14.25" customHeight="1" x14ac:dyDescent="12.75">
      <c r="A131" s="48" t="s">
        <v>439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1:79" ht="23.1" customHeight="1" x14ac:dyDescent="0.2">
      <c r="A132" s="76" t="s">
        <v>7</v>
      </c>
      <c r="B132" s="77"/>
      <c r="C132" s="77"/>
      <c r="D132" s="46" t="s">
        <v>10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</v>
      </c>
      <c r="R132" s="46"/>
      <c r="S132" s="46"/>
      <c r="T132" s="46"/>
      <c r="U132" s="46"/>
      <c r="V132" s="46" t="s">
        <v>8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61" t="s">
        <v>359</v>
      </c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3"/>
      <c r="AU132" s="61" t="s">
        <v>361</v>
      </c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3"/>
    </row>
    <row r="133" spans="1:79" ht="28.5" customHeight="1" x14ac:dyDescent="0.2">
      <c r="A133" s="79"/>
      <c r="B133" s="80"/>
      <c r="C133" s="80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 t="s">
        <v>5</v>
      </c>
      <c r="AG133" s="46"/>
      <c r="AH133" s="46"/>
      <c r="AI133" s="46"/>
      <c r="AJ133" s="46"/>
      <c r="AK133" s="46" t="s">
        <v>4</v>
      </c>
      <c r="AL133" s="46"/>
      <c r="AM133" s="46"/>
      <c r="AN133" s="46"/>
      <c r="AO133" s="46"/>
      <c r="AP133" s="46" t="s">
        <v>154</v>
      </c>
      <c r="AQ133" s="46"/>
      <c r="AR133" s="46"/>
      <c r="AS133" s="46"/>
      <c r="AT133" s="46"/>
      <c r="AU133" s="46" t="s">
        <v>5</v>
      </c>
      <c r="AV133" s="46"/>
      <c r="AW133" s="46"/>
      <c r="AX133" s="46"/>
      <c r="AY133" s="46"/>
      <c r="AZ133" s="46" t="s">
        <v>4</v>
      </c>
      <c r="BA133" s="46"/>
      <c r="BB133" s="46"/>
      <c r="BC133" s="46"/>
      <c r="BD133" s="46"/>
      <c r="BE133" s="46" t="s">
        <v>112</v>
      </c>
      <c r="BF133" s="46"/>
      <c r="BG133" s="46"/>
      <c r="BH133" s="46"/>
      <c r="BI133" s="46"/>
    </row>
    <row r="134" spans="1:79" ht="15" customHeight="1" x14ac:dyDescent="0.2">
      <c r="A134" s="61">
        <v>1</v>
      </c>
      <c r="B134" s="62"/>
      <c r="C134" s="62"/>
      <c r="D134" s="46">
        <v>2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>
        <v>3</v>
      </c>
      <c r="R134" s="46"/>
      <c r="S134" s="46"/>
      <c r="T134" s="46"/>
      <c r="U134" s="46"/>
      <c r="V134" s="46">
        <v>4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6">
        <v>5</v>
      </c>
      <c r="AG134" s="46"/>
      <c r="AH134" s="46"/>
      <c r="AI134" s="46"/>
      <c r="AJ134" s="46"/>
      <c r="AK134" s="46">
        <v>6</v>
      </c>
      <c r="AL134" s="46"/>
      <c r="AM134" s="46"/>
      <c r="AN134" s="46"/>
      <c r="AO134" s="46"/>
      <c r="AP134" s="46">
        <v>7</v>
      </c>
      <c r="AQ134" s="46"/>
      <c r="AR134" s="46"/>
      <c r="AS134" s="46"/>
      <c r="AT134" s="46"/>
      <c r="AU134" s="46">
        <v>8</v>
      </c>
      <c r="AV134" s="46"/>
      <c r="AW134" s="46"/>
      <c r="AX134" s="46"/>
      <c r="AY134" s="46"/>
      <c r="AZ134" s="46">
        <v>9</v>
      </c>
      <c r="BA134" s="46"/>
      <c r="BB134" s="46"/>
      <c r="BC134" s="46"/>
      <c r="BD134" s="46"/>
      <c r="BE134" s="46">
        <v>10</v>
      </c>
      <c r="BF134" s="46"/>
      <c r="BG134" s="46"/>
      <c r="BH134" s="46"/>
      <c r="BI134" s="46"/>
    </row>
    <row r="135" spans="1:79" ht="15.75" hidden="1" customHeight="1" x14ac:dyDescent="0.2">
      <c r="A135" s="64" t="s">
        <v>187</v>
      </c>
      <c r="B135" s="65"/>
      <c r="C135" s="65"/>
      <c r="D135" s="46" t="s">
        <v>78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91</v>
      </c>
      <c r="R135" s="46"/>
      <c r="S135" s="46"/>
      <c r="T135" s="46"/>
      <c r="U135" s="46"/>
      <c r="V135" s="46" t="s">
        <v>92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4" t="s">
        <v>135</v>
      </c>
      <c r="AG135" s="44"/>
      <c r="AH135" s="44"/>
      <c r="AI135" s="44"/>
      <c r="AJ135" s="44"/>
      <c r="AK135" s="49" t="s">
        <v>136</v>
      </c>
      <c r="AL135" s="49"/>
      <c r="AM135" s="49"/>
      <c r="AN135" s="49"/>
      <c r="AO135" s="49"/>
      <c r="AP135" s="75" t="s">
        <v>380</v>
      </c>
      <c r="AQ135" s="75"/>
      <c r="AR135" s="75"/>
      <c r="AS135" s="75"/>
      <c r="AT135" s="75"/>
      <c r="AU135" s="44" t="s">
        <v>137</v>
      </c>
      <c r="AV135" s="44"/>
      <c r="AW135" s="44"/>
      <c r="AX135" s="44"/>
      <c r="AY135" s="44"/>
      <c r="AZ135" s="49" t="s">
        <v>138</v>
      </c>
      <c r="BA135" s="49"/>
      <c r="BB135" s="49"/>
      <c r="BC135" s="49"/>
      <c r="BD135" s="49"/>
      <c r="BE135" s="75" t="s">
        <v>380</v>
      </c>
      <c r="BF135" s="75"/>
      <c r="BG135" s="75"/>
      <c r="BH135" s="75"/>
      <c r="BI135" s="75"/>
      <c r="CA135" t="s">
        <v>47</v>
      </c>
    </row>
    <row r="136" spans="1:79" s="9" customFormat="1" ht="14.25" x14ac:dyDescent="0.2">
      <c r="A136" s="127">
        <v>0</v>
      </c>
      <c r="B136" s="128"/>
      <c r="C136" s="128"/>
      <c r="D136" s="173" t="s">
        <v>379</v>
      </c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CA136" s="9" t="s">
        <v>48</v>
      </c>
    </row>
    <row r="137" spans="1:79" s="138" customFormat="1" ht="42.75" customHeight="1" x14ac:dyDescent="0.2">
      <c r="A137" s="158">
        <v>0</v>
      </c>
      <c r="B137" s="159"/>
      <c r="C137" s="159"/>
      <c r="D137" s="176" t="s">
        <v>688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4"/>
      <c r="Q137" s="46" t="s">
        <v>258</v>
      </c>
      <c r="R137" s="46"/>
      <c r="S137" s="46"/>
      <c r="T137" s="46"/>
      <c r="U137" s="46"/>
      <c r="V137" s="46" t="s">
        <v>525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177">
        <v>35.200000000000003</v>
      </c>
      <c r="AG137" s="177"/>
      <c r="AH137" s="177"/>
      <c r="AI137" s="177"/>
      <c r="AJ137" s="177"/>
      <c r="AK137" s="177">
        <v>0</v>
      </c>
      <c r="AL137" s="177"/>
      <c r="AM137" s="177"/>
      <c r="AN137" s="177"/>
      <c r="AO137" s="177"/>
      <c r="AP137" s="177">
        <v>35.200000000000003</v>
      </c>
      <c r="AQ137" s="177"/>
      <c r="AR137" s="177"/>
      <c r="AS137" s="177"/>
      <c r="AT137" s="177"/>
      <c r="AU137" s="177">
        <v>35.200000000000003</v>
      </c>
      <c r="AV137" s="177"/>
      <c r="AW137" s="177"/>
      <c r="AX137" s="177"/>
      <c r="AY137" s="177"/>
      <c r="AZ137" s="177">
        <v>0</v>
      </c>
      <c r="BA137" s="177"/>
      <c r="BB137" s="177"/>
      <c r="BC137" s="177"/>
      <c r="BD137" s="177"/>
      <c r="BE137" s="177">
        <v>35.200000000000003</v>
      </c>
      <c r="BF137" s="177"/>
      <c r="BG137" s="177"/>
      <c r="BH137" s="177"/>
      <c r="BI137" s="177"/>
    </row>
    <row r="138" spans="1:79" s="138" customFormat="1" ht="45" customHeight="1" x14ac:dyDescent="0.2">
      <c r="A138" s="158">
        <v>0</v>
      </c>
      <c r="B138" s="159"/>
      <c r="C138" s="159"/>
      <c r="D138" s="176" t="s">
        <v>689</v>
      </c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46" t="s">
        <v>258</v>
      </c>
      <c r="R138" s="46"/>
      <c r="S138" s="46"/>
      <c r="T138" s="46"/>
      <c r="U138" s="46"/>
      <c r="V138" s="46" t="s">
        <v>525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177">
        <v>17.07</v>
      </c>
      <c r="AG138" s="177"/>
      <c r="AH138" s="177"/>
      <c r="AI138" s="177"/>
      <c r="AJ138" s="177"/>
      <c r="AK138" s="177">
        <v>0</v>
      </c>
      <c r="AL138" s="177"/>
      <c r="AM138" s="177"/>
      <c r="AN138" s="177"/>
      <c r="AO138" s="177"/>
      <c r="AP138" s="177">
        <v>17.07</v>
      </c>
      <c r="AQ138" s="177"/>
      <c r="AR138" s="177"/>
      <c r="AS138" s="177"/>
      <c r="AT138" s="177"/>
      <c r="AU138" s="177">
        <v>17.07</v>
      </c>
      <c r="AV138" s="177"/>
      <c r="AW138" s="177"/>
      <c r="AX138" s="177"/>
      <c r="AY138" s="177"/>
      <c r="AZ138" s="177">
        <v>0</v>
      </c>
      <c r="BA138" s="177"/>
      <c r="BB138" s="177"/>
      <c r="BC138" s="177"/>
      <c r="BD138" s="177"/>
      <c r="BE138" s="177">
        <v>17.07</v>
      </c>
      <c r="BF138" s="177"/>
      <c r="BG138" s="177"/>
      <c r="BH138" s="177"/>
      <c r="BI138" s="177"/>
    </row>
    <row r="139" spans="1:79" s="138" customFormat="1" ht="30" customHeight="1" x14ac:dyDescent="0.2">
      <c r="A139" s="158">
        <v>0</v>
      </c>
      <c r="B139" s="159"/>
      <c r="C139" s="159"/>
      <c r="D139" s="176" t="s">
        <v>690</v>
      </c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4"/>
      <c r="Q139" s="46" t="s">
        <v>254</v>
      </c>
      <c r="R139" s="46"/>
      <c r="S139" s="46"/>
      <c r="T139" s="46"/>
      <c r="U139" s="46"/>
      <c r="V139" s="176" t="s">
        <v>691</v>
      </c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77">
        <v>190.4</v>
      </c>
      <c r="AG139" s="177"/>
      <c r="AH139" s="177"/>
      <c r="AI139" s="177"/>
      <c r="AJ139" s="177"/>
      <c r="AK139" s="177">
        <v>0</v>
      </c>
      <c r="AL139" s="177"/>
      <c r="AM139" s="177"/>
      <c r="AN139" s="177"/>
      <c r="AO139" s="177"/>
      <c r="AP139" s="177">
        <v>190.4</v>
      </c>
      <c r="AQ139" s="177"/>
      <c r="AR139" s="177"/>
      <c r="AS139" s="177"/>
      <c r="AT139" s="177"/>
      <c r="AU139" s="177">
        <v>190.4</v>
      </c>
      <c r="AV139" s="177"/>
      <c r="AW139" s="177"/>
      <c r="AX139" s="177"/>
      <c r="AY139" s="177"/>
      <c r="AZ139" s="177">
        <v>0</v>
      </c>
      <c r="BA139" s="177"/>
      <c r="BB139" s="177"/>
      <c r="BC139" s="177"/>
      <c r="BD139" s="177"/>
      <c r="BE139" s="177">
        <v>190.4</v>
      </c>
      <c r="BF139" s="177"/>
      <c r="BG139" s="177"/>
      <c r="BH139" s="177"/>
      <c r="BI139" s="177"/>
    </row>
    <row r="140" spans="1:79" s="138" customFormat="1" ht="30" customHeight="1" x14ac:dyDescent="0.2">
      <c r="A140" s="158">
        <v>0</v>
      </c>
      <c r="B140" s="159"/>
      <c r="C140" s="159"/>
      <c r="D140" s="176" t="s">
        <v>692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4"/>
      <c r="Q140" s="46" t="s">
        <v>254</v>
      </c>
      <c r="R140" s="46"/>
      <c r="S140" s="46"/>
      <c r="T140" s="46"/>
      <c r="U140" s="46"/>
      <c r="V140" s="176" t="s">
        <v>693</v>
      </c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77">
        <v>0</v>
      </c>
      <c r="AG140" s="177"/>
      <c r="AH140" s="177"/>
      <c r="AI140" s="177"/>
      <c r="AJ140" s="177"/>
      <c r="AK140" s="177">
        <v>0</v>
      </c>
      <c r="AL140" s="177"/>
      <c r="AM140" s="177"/>
      <c r="AN140" s="177"/>
      <c r="AO140" s="177"/>
      <c r="AP140" s="177">
        <v>0</v>
      </c>
      <c r="AQ140" s="177"/>
      <c r="AR140" s="177"/>
      <c r="AS140" s="177"/>
      <c r="AT140" s="177"/>
      <c r="AU140" s="177">
        <v>0</v>
      </c>
      <c r="AV140" s="177"/>
      <c r="AW140" s="177"/>
      <c r="AX140" s="177"/>
      <c r="AY140" s="177"/>
      <c r="AZ140" s="177">
        <v>0</v>
      </c>
      <c r="BA140" s="177"/>
      <c r="BB140" s="177"/>
      <c r="BC140" s="177"/>
      <c r="BD140" s="177"/>
      <c r="BE140" s="177">
        <v>0</v>
      </c>
      <c r="BF140" s="177"/>
      <c r="BG140" s="177"/>
      <c r="BH140" s="177"/>
      <c r="BI140" s="177"/>
    </row>
    <row r="141" spans="1:79" s="138" customFormat="1" ht="15" customHeight="1" x14ac:dyDescent="0.2">
      <c r="A141" s="158">
        <v>0</v>
      </c>
      <c r="B141" s="159"/>
      <c r="C141" s="159"/>
      <c r="D141" s="176" t="s">
        <v>694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4"/>
      <c r="Q141" s="46" t="s">
        <v>223</v>
      </c>
      <c r="R141" s="46"/>
      <c r="S141" s="46"/>
      <c r="T141" s="46"/>
      <c r="U141" s="46"/>
      <c r="V141" s="176" t="s">
        <v>525</v>
      </c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77">
        <v>17</v>
      </c>
      <c r="AG141" s="177"/>
      <c r="AH141" s="177"/>
      <c r="AI141" s="177"/>
      <c r="AJ141" s="177"/>
      <c r="AK141" s="177">
        <v>0</v>
      </c>
      <c r="AL141" s="177"/>
      <c r="AM141" s="177"/>
      <c r="AN141" s="177"/>
      <c r="AO141" s="177"/>
      <c r="AP141" s="177">
        <v>17</v>
      </c>
      <c r="AQ141" s="177"/>
      <c r="AR141" s="177"/>
      <c r="AS141" s="177"/>
      <c r="AT141" s="177"/>
      <c r="AU141" s="177">
        <v>17</v>
      </c>
      <c r="AV141" s="177"/>
      <c r="AW141" s="177"/>
      <c r="AX141" s="177"/>
      <c r="AY141" s="177"/>
      <c r="AZ141" s="177">
        <v>0</v>
      </c>
      <c r="BA141" s="177"/>
      <c r="BB141" s="177"/>
      <c r="BC141" s="177"/>
      <c r="BD141" s="177"/>
      <c r="BE141" s="177">
        <v>17</v>
      </c>
      <c r="BF141" s="177"/>
      <c r="BG141" s="177"/>
      <c r="BH141" s="177"/>
      <c r="BI141" s="177"/>
    </row>
    <row r="142" spans="1:79" s="9" customFormat="1" ht="14.25" x14ac:dyDescent="0.2">
      <c r="A142" s="127">
        <v>0</v>
      </c>
      <c r="B142" s="128"/>
      <c r="C142" s="128"/>
      <c r="D142" s="175" t="s">
        <v>383</v>
      </c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1"/>
      <c r="Q142" s="173"/>
      <c r="R142" s="173"/>
      <c r="S142" s="173"/>
      <c r="T142" s="173"/>
      <c r="U142" s="173"/>
      <c r="V142" s="175"/>
      <c r="W142" s="140"/>
      <c r="X142" s="140"/>
      <c r="Y142" s="140"/>
      <c r="Z142" s="140"/>
      <c r="AA142" s="140"/>
      <c r="AB142" s="140"/>
      <c r="AC142" s="140"/>
      <c r="AD142" s="140"/>
      <c r="AE142" s="14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</row>
    <row r="143" spans="1:79" s="138" customFormat="1" ht="57" customHeight="1" x14ac:dyDescent="0.2">
      <c r="A143" s="158">
        <v>0</v>
      </c>
      <c r="B143" s="159"/>
      <c r="C143" s="159"/>
      <c r="D143" s="176" t="s">
        <v>695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4"/>
      <c r="Q143" s="46" t="s">
        <v>223</v>
      </c>
      <c r="R143" s="46"/>
      <c r="S143" s="46"/>
      <c r="T143" s="46"/>
      <c r="U143" s="46"/>
      <c r="V143" s="176" t="s">
        <v>525</v>
      </c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77">
        <v>98</v>
      </c>
      <c r="AG143" s="177"/>
      <c r="AH143" s="177"/>
      <c r="AI143" s="177"/>
      <c r="AJ143" s="177"/>
      <c r="AK143" s="177">
        <v>0</v>
      </c>
      <c r="AL143" s="177"/>
      <c r="AM143" s="177"/>
      <c r="AN143" s="177"/>
      <c r="AO143" s="177"/>
      <c r="AP143" s="177">
        <v>98</v>
      </c>
      <c r="AQ143" s="177"/>
      <c r="AR143" s="177"/>
      <c r="AS143" s="177"/>
      <c r="AT143" s="177"/>
      <c r="AU143" s="177">
        <v>98</v>
      </c>
      <c r="AV143" s="177"/>
      <c r="AW143" s="177"/>
      <c r="AX143" s="177"/>
      <c r="AY143" s="177"/>
      <c r="AZ143" s="177">
        <v>0</v>
      </c>
      <c r="BA143" s="177"/>
      <c r="BB143" s="177"/>
      <c r="BC143" s="177"/>
      <c r="BD143" s="177"/>
      <c r="BE143" s="177">
        <v>98</v>
      </c>
      <c r="BF143" s="177"/>
      <c r="BG143" s="177"/>
      <c r="BH143" s="177"/>
      <c r="BI143" s="177"/>
    </row>
    <row r="144" spans="1:79" s="138" customFormat="1" ht="30" customHeight="1" x14ac:dyDescent="0.2">
      <c r="A144" s="158">
        <v>0</v>
      </c>
      <c r="B144" s="159"/>
      <c r="C144" s="159"/>
      <c r="D144" s="176" t="s">
        <v>696</v>
      </c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4"/>
      <c r="Q144" s="46" t="s">
        <v>392</v>
      </c>
      <c r="R144" s="46"/>
      <c r="S144" s="46"/>
      <c r="T144" s="46"/>
      <c r="U144" s="46"/>
      <c r="V144" s="176" t="s">
        <v>525</v>
      </c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77">
        <v>0</v>
      </c>
      <c r="AG144" s="177"/>
      <c r="AH144" s="177"/>
      <c r="AI144" s="177"/>
      <c r="AJ144" s="177"/>
      <c r="AK144" s="177">
        <v>0</v>
      </c>
      <c r="AL144" s="177"/>
      <c r="AM144" s="177"/>
      <c r="AN144" s="177"/>
      <c r="AO144" s="177"/>
      <c r="AP144" s="177">
        <v>0</v>
      </c>
      <c r="AQ144" s="177"/>
      <c r="AR144" s="177"/>
      <c r="AS144" s="177"/>
      <c r="AT144" s="177"/>
      <c r="AU144" s="177">
        <v>0</v>
      </c>
      <c r="AV144" s="177"/>
      <c r="AW144" s="177"/>
      <c r="AX144" s="177"/>
      <c r="AY144" s="177"/>
      <c r="AZ144" s="177">
        <v>0</v>
      </c>
      <c r="BA144" s="177"/>
      <c r="BB144" s="177"/>
      <c r="BC144" s="177"/>
      <c r="BD144" s="177"/>
      <c r="BE144" s="177">
        <v>0</v>
      </c>
      <c r="BF144" s="177"/>
      <c r="BG144" s="177"/>
      <c r="BH144" s="177"/>
      <c r="BI144" s="177"/>
    </row>
    <row r="145" spans="1:70" s="138" customFormat="1" ht="30" customHeight="1" x14ac:dyDescent="0.2">
      <c r="A145" s="158">
        <v>0</v>
      </c>
      <c r="B145" s="159"/>
      <c r="C145" s="159"/>
      <c r="D145" s="176" t="s">
        <v>697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4"/>
      <c r="Q145" s="46" t="s">
        <v>254</v>
      </c>
      <c r="R145" s="46"/>
      <c r="S145" s="46"/>
      <c r="T145" s="46"/>
      <c r="U145" s="46"/>
      <c r="V145" s="176" t="s">
        <v>693</v>
      </c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77">
        <v>0</v>
      </c>
      <c r="AG145" s="177"/>
      <c r="AH145" s="177"/>
      <c r="AI145" s="177"/>
      <c r="AJ145" s="177"/>
      <c r="AK145" s="177">
        <v>0</v>
      </c>
      <c r="AL145" s="177"/>
      <c r="AM145" s="177"/>
      <c r="AN145" s="177"/>
      <c r="AO145" s="177"/>
      <c r="AP145" s="177">
        <v>0</v>
      </c>
      <c r="AQ145" s="177"/>
      <c r="AR145" s="177"/>
      <c r="AS145" s="177"/>
      <c r="AT145" s="177"/>
      <c r="AU145" s="177">
        <v>0</v>
      </c>
      <c r="AV145" s="177"/>
      <c r="AW145" s="177"/>
      <c r="AX145" s="177"/>
      <c r="AY145" s="177"/>
      <c r="AZ145" s="177">
        <v>0</v>
      </c>
      <c r="BA145" s="177"/>
      <c r="BB145" s="177"/>
      <c r="BC145" s="177"/>
      <c r="BD145" s="177"/>
      <c r="BE145" s="177">
        <v>0</v>
      </c>
      <c r="BF145" s="177"/>
      <c r="BG145" s="177"/>
      <c r="BH145" s="177"/>
      <c r="BI145" s="177"/>
    </row>
    <row r="146" spans="1:70" s="138" customFormat="1" ht="45" customHeight="1" x14ac:dyDescent="0.2">
      <c r="A146" s="158">
        <v>0</v>
      </c>
      <c r="B146" s="159"/>
      <c r="C146" s="159"/>
      <c r="D146" s="176" t="s">
        <v>698</v>
      </c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4"/>
      <c r="Q146" s="46" t="s">
        <v>699</v>
      </c>
      <c r="R146" s="46"/>
      <c r="S146" s="46"/>
      <c r="T146" s="46"/>
      <c r="U146" s="46"/>
      <c r="V146" s="176" t="s">
        <v>525</v>
      </c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77">
        <v>56.69</v>
      </c>
      <c r="AG146" s="177"/>
      <c r="AH146" s="177"/>
      <c r="AI146" s="177"/>
      <c r="AJ146" s="177"/>
      <c r="AK146" s="177">
        <v>0</v>
      </c>
      <c r="AL146" s="177"/>
      <c r="AM146" s="177"/>
      <c r="AN146" s="177"/>
      <c r="AO146" s="177"/>
      <c r="AP146" s="177">
        <v>56.69</v>
      </c>
      <c r="AQ146" s="177"/>
      <c r="AR146" s="177"/>
      <c r="AS146" s="177"/>
      <c r="AT146" s="177"/>
      <c r="AU146" s="177">
        <v>56.69</v>
      </c>
      <c r="AV146" s="177"/>
      <c r="AW146" s="177"/>
      <c r="AX146" s="177"/>
      <c r="AY146" s="177"/>
      <c r="AZ146" s="177">
        <v>0</v>
      </c>
      <c r="BA146" s="177"/>
      <c r="BB146" s="177"/>
      <c r="BC146" s="177"/>
      <c r="BD146" s="177"/>
      <c r="BE146" s="177">
        <v>56.69</v>
      </c>
      <c r="BF146" s="177"/>
      <c r="BG146" s="177"/>
      <c r="BH146" s="177"/>
      <c r="BI146" s="177"/>
    </row>
    <row r="147" spans="1:70" s="9" customFormat="1" ht="14.25" x14ac:dyDescent="0.2">
      <c r="A147" s="127">
        <v>0</v>
      </c>
      <c r="B147" s="128"/>
      <c r="C147" s="128"/>
      <c r="D147" s="175" t="s">
        <v>388</v>
      </c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1"/>
      <c r="Q147" s="173"/>
      <c r="R147" s="173"/>
      <c r="S147" s="173"/>
      <c r="T147" s="173"/>
      <c r="U147" s="173"/>
      <c r="V147" s="175"/>
      <c r="W147" s="140"/>
      <c r="X147" s="140"/>
      <c r="Y147" s="140"/>
      <c r="Z147" s="140"/>
      <c r="AA147" s="140"/>
      <c r="AB147" s="140"/>
      <c r="AC147" s="140"/>
      <c r="AD147" s="140"/>
      <c r="AE147" s="14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</row>
    <row r="148" spans="1:70" s="138" customFormat="1" ht="42.75" customHeight="1" x14ac:dyDescent="0.2">
      <c r="A148" s="158">
        <v>0</v>
      </c>
      <c r="B148" s="159"/>
      <c r="C148" s="159"/>
      <c r="D148" s="176" t="s">
        <v>700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46" t="s">
        <v>392</v>
      </c>
      <c r="R148" s="46"/>
      <c r="S148" s="46"/>
      <c r="T148" s="46"/>
      <c r="U148" s="46"/>
      <c r="V148" s="176" t="s">
        <v>491</v>
      </c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77">
        <v>33.51</v>
      </c>
      <c r="AG148" s="177"/>
      <c r="AH148" s="177"/>
      <c r="AI148" s="177"/>
      <c r="AJ148" s="177"/>
      <c r="AK148" s="177">
        <v>0</v>
      </c>
      <c r="AL148" s="177"/>
      <c r="AM148" s="177"/>
      <c r="AN148" s="177"/>
      <c r="AO148" s="177"/>
      <c r="AP148" s="177">
        <v>33.51</v>
      </c>
      <c r="AQ148" s="177"/>
      <c r="AR148" s="177"/>
      <c r="AS148" s="177"/>
      <c r="AT148" s="177"/>
      <c r="AU148" s="177">
        <v>33.51</v>
      </c>
      <c r="AV148" s="177"/>
      <c r="AW148" s="177"/>
      <c r="AX148" s="177"/>
      <c r="AY148" s="177"/>
      <c r="AZ148" s="177">
        <v>0</v>
      </c>
      <c r="BA148" s="177"/>
      <c r="BB148" s="177"/>
      <c r="BC148" s="177"/>
      <c r="BD148" s="177"/>
      <c r="BE148" s="177">
        <v>33.51</v>
      </c>
      <c r="BF148" s="177"/>
      <c r="BG148" s="177"/>
      <c r="BH148" s="177"/>
      <c r="BI148" s="177"/>
    </row>
    <row r="149" spans="1:70" s="138" customFormat="1" ht="45" customHeight="1" x14ac:dyDescent="0.2">
      <c r="A149" s="158">
        <v>0</v>
      </c>
      <c r="B149" s="159"/>
      <c r="C149" s="159"/>
      <c r="D149" s="176" t="s">
        <v>701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4"/>
      <c r="Q149" s="46" t="s">
        <v>392</v>
      </c>
      <c r="R149" s="46"/>
      <c r="S149" s="46"/>
      <c r="T149" s="46"/>
      <c r="U149" s="46"/>
      <c r="V149" s="176" t="s">
        <v>491</v>
      </c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77">
        <v>0</v>
      </c>
      <c r="AG149" s="177"/>
      <c r="AH149" s="177"/>
      <c r="AI149" s="177"/>
      <c r="AJ149" s="177"/>
      <c r="AK149" s="177">
        <v>0</v>
      </c>
      <c r="AL149" s="177"/>
      <c r="AM149" s="177"/>
      <c r="AN149" s="177"/>
      <c r="AO149" s="177"/>
      <c r="AP149" s="177">
        <v>0</v>
      </c>
      <c r="AQ149" s="177"/>
      <c r="AR149" s="177"/>
      <c r="AS149" s="177"/>
      <c r="AT149" s="177"/>
      <c r="AU149" s="177">
        <v>0</v>
      </c>
      <c r="AV149" s="177"/>
      <c r="AW149" s="177"/>
      <c r="AX149" s="177"/>
      <c r="AY149" s="177"/>
      <c r="AZ149" s="177">
        <v>0</v>
      </c>
      <c r="BA149" s="177"/>
      <c r="BB149" s="177"/>
      <c r="BC149" s="177"/>
      <c r="BD149" s="177"/>
      <c r="BE149" s="177">
        <v>0</v>
      </c>
      <c r="BF149" s="177"/>
      <c r="BG149" s="177"/>
      <c r="BH149" s="177"/>
      <c r="BI149" s="177"/>
    </row>
    <row r="150" spans="1:70" s="138" customFormat="1" ht="30" customHeight="1" x14ac:dyDescent="0.2">
      <c r="A150" s="158">
        <v>0</v>
      </c>
      <c r="B150" s="159"/>
      <c r="C150" s="159"/>
      <c r="D150" s="176" t="s">
        <v>702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4"/>
      <c r="Q150" s="46" t="s">
        <v>392</v>
      </c>
      <c r="R150" s="46"/>
      <c r="S150" s="46"/>
      <c r="T150" s="46"/>
      <c r="U150" s="46"/>
      <c r="V150" s="176" t="s">
        <v>491</v>
      </c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77">
        <v>70</v>
      </c>
      <c r="AG150" s="177"/>
      <c r="AH150" s="177"/>
      <c r="AI150" s="177"/>
      <c r="AJ150" s="177"/>
      <c r="AK150" s="177">
        <v>0</v>
      </c>
      <c r="AL150" s="177"/>
      <c r="AM150" s="177"/>
      <c r="AN150" s="177"/>
      <c r="AO150" s="177"/>
      <c r="AP150" s="177">
        <v>70</v>
      </c>
      <c r="AQ150" s="177"/>
      <c r="AR150" s="177"/>
      <c r="AS150" s="177"/>
      <c r="AT150" s="177"/>
      <c r="AU150" s="177">
        <v>70</v>
      </c>
      <c r="AV150" s="177"/>
      <c r="AW150" s="177"/>
      <c r="AX150" s="177"/>
      <c r="AY150" s="177"/>
      <c r="AZ150" s="177">
        <v>0</v>
      </c>
      <c r="BA150" s="177"/>
      <c r="BB150" s="177"/>
      <c r="BC150" s="177"/>
      <c r="BD150" s="177"/>
      <c r="BE150" s="177">
        <v>70</v>
      </c>
      <c r="BF150" s="177"/>
      <c r="BG150" s="177"/>
      <c r="BH150" s="177"/>
      <c r="BI150" s="177"/>
    </row>
    <row r="151" spans="1:70" s="138" customFormat="1" ht="30" customHeight="1" x14ac:dyDescent="0.2">
      <c r="A151" s="158">
        <v>0</v>
      </c>
      <c r="B151" s="159"/>
      <c r="C151" s="159"/>
      <c r="D151" s="176" t="s">
        <v>703</v>
      </c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4"/>
      <c r="Q151" s="46" t="s">
        <v>392</v>
      </c>
      <c r="R151" s="46"/>
      <c r="S151" s="46"/>
      <c r="T151" s="46"/>
      <c r="U151" s="46"/>
      <c r="V151" s="176" t="s">
        <v>491</v>
      </c>
      <c r="W151" s="133"/>
      <c r="X151" s="133"/>
      <c r="Y151" s="133"/>
      <c r="Z151" s="133"/>
      <c r="AA151" s="133"/>
      <c r="AB151" s="133"/>
      <c r="AC151" s="133"/>
      <c r="AD151" s="133"/>
      <c r="AE151" s="134"/>
      <c r="AF151" s="177">
        <v>33.51</v>
      </c>
      <c r="AG151" s="177"/>
      <c r="AH151" s="177"/>
      <c r="AI151" s="177"/>
      <c r="AJ151" s="177"/>
      <c r="AK151" s="177">
        <v>0</v>
      </c>
      <c r="AL151" s="177"/>
      <c r="AM151" s="177"/>
      <c r="AN151" s="177"/>
      <c r="AO151" s="177"/>
      <c r="AP151" s="177">
        <v>33.51</v>
      </c>
      <c r="AQ151" s="177"/>
      <c r="AR151" s="177"/>
      <c r="AS151" s="177"/>
      <c r="AT151" s="177"/>
      <c r="AU151" s="177">
        <v>33.51</v>
      </c>
      <c r="AV151" s="177"/>
      <c r="AW151" s="177"/>
      <c r="AX151" s="177"/>
      <c r="AY151" s="177"/>
      <c r="AZ151" s="177">
        <v>0</v>
      </c>
      <c r="BA151" s="177"/>
      <c r="BB151" s="177"/>
      <c r="BC151" s="177"/>
      <c r="BD151" s="177"/>
      <c r="BE151" s="177">
        <v>33.51</v>
      </c>
      <c r="BF151" s="177"/>
      <c r="BG151" s="177"/>
      <c r="BH151" s="177"/>
      <c r="BI151" s="177"/>
    </row>
    <row r="152" spans="1:70" s="9" customFormat="1" ht="14.25" x14ac:dyDescent="0.2">
      <c r="A152" s="127">
        <v>0</v>
      </c>
      <c r="B152" s="128"/>
      <c r="C152" s="128"/>
      <c r="D152" s="175" t="s">
        <v>452</v>
      </c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  <c r="Q152" s="173"/>
      <c r="R152" s="173"/>
      <c r="S152" s="173"/>
      <c r="T152" s="173"/>
      <c r="U152" s="173"/>
      <c r="V152" s="175"/>
      <c r="W152" s="140"/>
      <c r="X152" s="140"/>
      <c r="Y152" s="140"/>
      <c r="Z152" s="140"/>
      <c r="AA152" s="140"/>
      <c r="AB152" s="140"/>
      <c r="AC152" s="140"/>
      <c r="AD152" s="140"/>
      <c r="AE152" s="141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</row>
    <row r="153" spans="1:70" s="138" customFormat="1" ht="71.25" customHeight="1" x14ac:dyDescent="0.2">
      <c r="A153" s="158">
        <v>0</v>
      </c>
      <c r="B153" s="159"/>
      <c r="C153" s="159"/>
      <c r="D153" s="176" t="s">
        <v>704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4"/>
      <c r="Q153" s="46" t="s">
        <v>454</v>
      </c>
      <c r="R153" s="46"/>
      <c r="S153" s="46"/>
      <c r="T153" s="46"/>
      <c r="U153" s="46"/>
      <c r="V153" s="176" t="s">
        <v>491</v>
      </c>
      <c r="W153" s="133"/>
      <c r="X153" s="133"/>
      <c r="Y153" s="133"/>
      <c r="Z153" s="133"/>
      <c r="AA153" s="133"/>
      <c r="AB153" s="133"/>
      <c r="AC153" s="133"/>
      <c r="AD153" s="133"/>
      <c r="AE153" s="134"/>
      <c r="AF153" s="177">
        <v>100</v>
      </c>
      <c r="AG153" s="177"/>
      <c r="AH153" s="177"/>
      <c r="AI153" s="177"/>
      <c r="AJ153" s="177"/>
      <c r="AK153" s="177">
        <v>0</v>
      </c>
      <c r="AL153" s="177"/>
      <c r="AM153" s="177"/>
      <c r="AN153" s="177"/>
      <c r="AO153" s="177"/>
      <c r="AP153" s="177">
        <v>100</v>
      </c>
      <c r="AQ153" s="177"/>
      <c r="AR153" s="177"/>
      <c r="AS153" s="177"/>
      <c r="AT153" s="177"/>
      <c r="AU153" s="177">
        <v>100</v>
      </c>
      <c r="AV153" s="177"/>
      <c r="AW153" s="177"/>
      <c r="AX153" s="177"/>
      <c r="AY153" s="177"/>
      <c r="AZ153" s="177">
        <v>0</v>
      </c>
      <c r="BA153" s="177"/>
      <c r="BB153" s="177"/>
      <c r="BC153" s="177"/>
      <c r="BD153" s="177"/>
      <c r="BE153" s="177">
        <v>100</v>
      </c>
      <c r="BF153" s="177"/>
      <c r="BG153" s="177"/>
      <c r="BH153" s="177"/>
      <c r="BI153" s="177"/>
    </row>
    <row r="154" spans="1:70" s="138" customFormat="1" ht="45" customHeight="1" x14ac:dyDescent="0.2">
      <c r="A154" s="158">
        <v>0</v>
      </c>
      <c r="B154" s="159"/>
      <c r="C154" s="159"/>
      <c r="D154" s="176" t="s">
        <v>705</v>
      </c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4"/>
      <c r="Q154" s="46" t="s">
        <v>454</v>
      </c>
      <c r="R154" s="46"/>
      <c r="S154" s="46"/>
      <c r="T154" s="46"/>
      <c r="U154" s="46"/>
      <c r="V154" s="176" t="s">
        <v>491</v>
      </c>
      <c r="W154" s="133"/>
      <c r="X154" s="133"/>
      <c r="Y154" s="133"/>
      <c r="Z154" s="133"/>
      <c r="AA154" s="133"/>
      <c r="AB154" s="133"/>
      <c r="AC154" s="133"/>
      <c r="AD154" s="133"/>
      <c r="AE154" s="134"/>
      <c r="AF154" s="177">
        <v>100</v>
      </c>
      <c r="AG154" s="177"/>
      <c r="AH154" s="177"/>
      <c r="AI154" s="177"/>
      <c r="AJ154" s="177"/>
      <c r="AK154" s="177">
        <v>0</v>
      </c>
      <c r="AL154" s="177"/>
      <c r="AM154" s="177"/>
      <c r="AN154" s="177"/>
      <c r="AO154" s="177"/>
      <c r="AP154" s="177">
        <v>100</v>
      </c>
      <c r="AQ154" s="177"/>
      <c r="AR154" s="177"/>
      <c r="AS154" s="177"/>
      <c r="AT154" s="177"/>
      <c r="AU154" s="177">
        <v>100</v>
      </c>
      <c r="AV154" s="177"/>
      <c r="AW154" s="177"/>
      <c r="AX154" s="177"/>
      <c r="AY154" s="177"/>
      <c r="AZ154" s="177">
        <v>0</v>
      </c>
      <c r="BA154" s="177"/>
      <c r="BB154" s="177"/>
      <c r="BC154" s="177"/>
      <c r="BD154" s="177"/>
      <c r="BE154" s="177">
        <v>100</v>
      </c>
      <c r="BF154" s="177"/>
      <c r="BG154" s="177"/>
      <c r="BH154" s="177"/>
      <c r="BI154" s="177"/>
    </row>
    <row r="155" spans="1:70" s="138" customFormat="1" ht="60" customHeight="1" x14ac:dyDescent="0.2">
      <c r="A155" s="158">
        <v>0</v>
      </c>
      <c r="B155" s="159"/>
      <c r="C155" s="159"/>
      <c r="D155" s="176" t="s">
        <v>706</v>
      </c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4"/>
      <c r="Q155" s="46" t="s">
        <v>454</v>
      </c>
      <c r="R155" s="46"/>
      <c r="S155" s="46"/>
      <c r="T155" s="46"/>
      <c r="U155" s="46"/>
      <c r="V155" s="176" t="s">
        <v>491</v>
      </c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77">
        <v>0</v>
      </c>
      <c r="AG155" s="177"/>
      <c r="AH155" s="177"/>
      <c r="AI155" s="177"/>
      <c r="AJ155" s="177"/>
      <c r="AK155" s="177">
        <v>0</v>
      </c>
      <c r="AL155" s="177"/>
      <c r="AM155" s="177"/>
      <c r="AN155" s="177"/>
      <c r="AO155" s="177"/>
      <c r="AP155" s="177">
        <v>0</v>
      </c>
      <c r="AQ155" s="177"/>
      <c r="AR155" s="177"/>
      <c r="AS155" s="177"/>
      <c r="AT155" s="177"/>
      <c r="AU155" s="177">
        <v>0</v>
      </c>
      <c r="AV155" s="177"/>
      <c r="AW155" s="177"/>
      <c r="AX155" s="177"/>
      <c r="AY155" s="177"/>
      <c r="AZ155" s="177">
        <v>0</v>
      </c>
      <c r="BA155" s="177"/>
      <c r="BB155" s="177"/>
      <c r="BC155" s="177"/>
      <c r="BD155" s="177"/>
      <c r="BE155" s="177">
        <v>0</v>
      </c>
      <c r="BF155" s="177"/>
      <c r="BG155" s="177"/>
      <c r="BH155" s="177"/>
      <c r="BI155" s="177"/>
    </row>
    <row r="156" spans="1:70" s="138" customFormat="1" ht="75" customHeight="1" x14ac:dyDescent="0.2">
      <c r="A156" s="158">
        <v>0</v>
      </c>
      <c r="B156" s="159"/>
      <c r="C156" s="159"/>
      <c r="D156" s="176" t="s">
        <v>707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4"/>
      <c r="Q156" s="46" t="s">
        <v>454</v>
      </c>
      <c r="R156" s="46"/>
      <c r="S156" s="46"/>
      <c r="T156" s="46"/>
      <c r="U156" s="46"/>
      <c r="V156" s="176" t="s">
        <v>491</v>
      </c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77">
        <v>100</v>
      </c>
      <c r="AG156" s="177"/>
      <c r="AH156" s="177"/>
      <c r="AI156" s="177"/>
      <c r="AJ156" s="177"/>
      <c r="AK156" s="177">
        <v>0</v>
      </c>
      <c r="AL156" s="177"/>
      <c r="AM156" s="177"/>
      <c r="AN156" s="177"/>
      <c r="AO156" s="177"/>
      <c r="AP156" s="177">
        <v>100</v>
      </c>
      <c r="AQ156" s="177"/>
      <c r="AR156" s="177"/>
      <c r="AS156" s="177"/>
      <c r="AT156" s="177"/>
      <c r="AU156" s="177">
        <v>100</v>
      </c>
      <c r="AV156" s="177"/>
      <c r="AW156" s="177"/>
      <c r="AX156" s="177"/>
      <c r="AY156" s="177"/>
      <c r="AZ156" s="177">
        <v>0</v>
      </c>
      <c r="BA156" s="177"/>
      <c r="BB156" s="177"/>
      <c r="BC156" s="177"/>
      <c r="BD156" s="177"/>
      <c r="BE156" s="177">
        <v>100</v>
      </c>
      <c r="BF156" s="177"/>
      <c r="BG156" s="177"/>
      <c r="BH156" s="177"/>
      <c r="BI156" s="177"/>
    </row>
    <row r="158" spans="1:70" ht="14.25" customHeight="1" x14ac:dyDescent="12.75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0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0" ht="12.95" customHeight="1" x14ac:dyDescent="0.2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356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357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358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359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361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 x14ac:dyDescent="0.2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 x14ac:dyDescent="0.2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 x14ac:dyDescent="0.2">
      <c r="A164" s="127" t="s">
        <v>179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30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CA164" s="9" t="s">
        <v>50</v>
      </c>
    </row>
    <row r="165" spans="1:79" s="138" customFormat="1" ht="38.25" customHeight="1" x14ac:dyDescent="0.2">
      <c r="A165" s="132" t="s">
        <v>402</v>
      </c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4"/>
      <c r="U165" s="179" t="s">
        <v>365</v>
      </c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 t="s">
        <v>365</v>
      </c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 t="s">
        <v>365</v>
      </c>
      <c r="AP165" s="179"/>
      <c r="AQ165" s="179"/>
      <c r="AR165" s="179"/>
      <c r="AS165" s="179"/>
      <c r="AT165" s="179"/>
      <c r="AU165" s="179"/>
      <c r="AV165" s="179"/>
      <c r="AW165" s="179"/>
      <c r="AX165" s="179"/>
      <c r="AY165" s="179" t="s">
        <v>365</v>
      </c>
      <c r="AZ165" s="179"/>
      <c r="BA165" s="179"/>
      <c r="BB165" s="179"/>
      <c r="BC165" s="179"/>
      <c r="BD165" s="179"/>
      <c r="BE165" s="179"/>
      <c r="BF165" s="179"/>
      <c r="BG165" s="179"/>
      <c r="BH165" s="179"/>
      <c r="BI165" s="179" t="s">
        <v>365</v>
      </c>
      <c r="BJ165" s="179"/>
      <c r="BK165" s="179"/>
      <c r="BL165" s="179"/>
      <c r="BM165" s="179"/>
      <c r="BN165" s="179"/>
      <c r="BO165" s="179"/>
      <c r="BP165" s="179"/>
      <c r="BQ165" s="179"/>
      <c r="BR165" s="179"/>
    </row>
    <row r="168" spans="1:79" ht="14.25" customHeight="1" x14ac:dyDescent="0.2">
      <c r="A168" s="48" t="s">
        <v>156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76" t="s">
        <v>7</v>
      </c>
      <c r="B169" s="77"/>
      <c r="C169" s="77"/>
      <c r="D169" s="76" t="s">
        <v>11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8"/>
      <c r="W169" s="46" t="s">
        <v>356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 t="s">
        <v>416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 t="s">
        <v>427</v>
      </c>
      <c r="AV169" s="46"/>
      <c r="AW169" s="46"/>
      <c r="AX169" s="46"/>
      <c r="AY169" s="46"/>
      <c r="AZ169" s="46"/>
      <c r="BA169" s="46" t="s">
        <v>432</v>
      </c>
      <c r="BB169" s="46"/>
      <c r="BC169" s="46"/>
      <c r="BD169" s="46"/>
      <c r="BE169" s="46"/>
      <c r="BF169" s="46"/>
      <c r="BG169" s="46" t="s">
        <v>440</v>
      </c>
      <c r="BH169" s="46"/>
      <c r="BI169" s="46"/>
      <c r="BJ169" s="46"/>
      <c r="BK169" s="46"/>
      <c r="BL169" s="46"/>
    </row>
    <row r="170" spans="1:79" ht="15" customHeight="1" x14ac:dyDescent="0.2">
      <c r="A170" s="97"/>
      <c r="B170" s="98"/>
      <c r="C170" s="98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9"/>
      <c r="W170" s="46" t="s">
        <v>5</v>
      </c>
      <c r="X170" s="46"/>
      <c r="Y170" s="46"/>
      <c r="Z170" s="46"/>
      <c r="AA170" s="46"/>
      <c r="AB170" s="46"/>
      <c r="AC170" s="46" t="s">
        <v>4</v>
      </c>
      <c r="AD170" s="46"/>
      <c r="AE170" s="46"/>
      <c r="AF170" s="46"/>
      <c r="AG170" s="46"/>
      <c r="AH170" s="46"/>
      <c r="AI170" s="46" t="s">
        <v>5</v>
      </c>
      <c r="AJ170" s="46"/>
      <c r="AK170" s="46"/>
      <c r="AL170" s="46"/>
      <c r="AM170" s="46"/>
      <c r="AN170" s="46"/>
      <c r="AO170" s="46" t="s">
        <v>4</v>
      </c>
      <c r="AP170" s="46"/>
      <c r="AQ170" s="46"/>
      <c r="AR170" s="46"/>
      <c r="AS170" s="46"/>
      <c r="AT170" s="46"/>
      <c r="AU170" s="100" t="s">
        <v>5</v>
      </c>
      <c r="AV170" s="100"/>
      <c r="AW170" s="100"/>
      <c r="AX170" s="100" t="s">
        <v>4</v>
      </c>
      <c r="AY170" s="100"/>
      <c r="AZ170" s="100"/>
      <c r="BA170" s="100" t="s">
        <v>5</v>
      </c>
      <c r="BB170" s="100"/>
      <c r="BC170" s="100"/>
      <c r="BD170" s="100" t="s">
        <v>4</v>
      </c>
      <c r="BE170" s="100"/>
      <c r="BF170" s="100"/>
      <c r="BG170" s="100" t="s">
        <v>5</v>
      </c>
      <c r="BH170" s="100"/>
      <c r="BI170" s="100"/>
      <c r="BJ170" s="100" t="s">
        <v>4</v>
      </c>
      <c r="BK170" s="100"/>
      <c r="BL170" s="100"/>
    </row>
    <row r="171" spans="1:79" ht="57" customHeight="1" x14ac:dyDescent="0.2">
      <c r="A171" s="79"/>
      <c r="B171" s="80"/>
      <c r="C171" s="80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13</v>
      </c>
      <c r="X171" s="46"/>
      <c r="Y171" s="46"/>
      <c r="Z171" s="46" t="s">
        <v>12</v>
      </c>
      <c r="AA171" s="46"/>
      <c r="AB171" s="46"/>
      <c r="AC171" s="46" t="s">
        <v>13</v>
      </c>
      <c r="AD171" s="46"/>
      <c r="AE171" s="46"/>
      <c r="AF171" s="46" t="s">
        <v>12</v>
      </c>
      <c r="AG171" s="46"/>
      <c r="AH171" s="46"/>
      <c r="AI171" s="46" t="s">
        <v>13</v>
      </c>
      <c r="AJ171" s="46"/>
      <c r="AK171" s="46"/>
      <c r="AL171" s="46" t="s">
        <v>12</v>
      </c>
      <c r="AM171" s="46"/>
      <c r="AN171" s="46"/>
      <c r="AO171" s="46" t="s">
        <v>13</v>
      </c>
      <c r="AP171" s="46"/>
      <c r="AQ171" s="46"/>
      <c r="AR171" s="46" t="s">
        <v>12</v>
      </c>
      <c r="AS171" s="46"/>
      <c r="AT171" s="46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</row>
    <row r="172" spans="1:79" ht="15" customHeight="1" x14ac:dyDescent="0.2">
      <c r="A172" s="61">
        <v>1</v>
      </c>
      <c r="B172" s="62"/>
      <c r="C172" s="62"/>
      <c r="D172" s="61">
        <v>2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46">
        <v>3</v>
      </c>
      <c r="X172" s="46"/>
      <c r="Y172" s="46"/>
      <c r="Z172" s="46">
        <v>4</v>
      </c>
      <c r="AA172" s="46"/>
      <c r="AB172" s="46"/>
      <c r="AC172" s="46">
        <v>5</v>
      </c>
      <c r="AD172" s="46"/>
      <c r="AE172" s="46"/>
      <c r="AF172" s="46">
        <v>6</v>
      </c>
      <c r="AG172" s="46"/>
      <c r="AH172" s="46"/>
      <c r="AI172" s="46">
        <v>7</v>
      </c>
      <c r="AJ172" s="46"/>
      <c r="AK172" s="46"/>
      <c r="AL172" s="46">
        <v>8</v>
      </c>
      <c r="AM172" s="46"/>
      <c r="AN172" s="46"/>
      <c r="AO172" s="46">
        <v>9</v>
      </c>
      <c r="AP172" s="46"/>
      <c r="AQ172" s="46"/>
      <c r="AR172" s="46">
        <v>10</v>
      </c>
      <c r="AS172" s="46"/>
      <c r="AT172" s="46"/>
      <c r="AU172" s="46">
        <v>11</v>
      </c>
      <c r="AV172" s="46"/>
      <c r="AW172" s="46"/>
      <c r="AX172" s="46">
        <v>12</v>
      </c>
      <c r="AY172" s="46"/>
      <c r="AZ172" s="46"/>
      <c r="BA172" s="46">
        <v>13</v>
      </c>
      <c r="BB172" s="46"/>
      <c r="BC172" s="46"/>
      <c r="BD172" s="46">
        <v>14</v>
      </c>
      <c r="BE172" s="46"/>
      <c r="BF172" s="46"/>
      <c r="BG172" s="46">
        <v>15</v>
      </c>
      <c r="BH172" s="46"/>
      <c r="BI172" s="46"/>
      <c r="BJ172" s="46">
        <v>16</v>
      </c>
      <c r="BK172" s="46"/>
      <c r="BL172" s="46"/>
    </row>
    <row r="173" spans="1:79" s="2" customFormat="1" ht="12.75" hidden="1" customHeight="1" x14ac:dyDescent="0.2">
      <c r="A173" s="64" t="s">
        <v>90</v>
      </c>
      <c r="B173" s="65"/>
      <c r="C173" s="65"/>
      <c r="D173" s="64" t="s">
        <v>78</v>
      </c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6"/>
      <c r="W173" s="44" t="s">
        <v>93</v>
      </c>
      <c r="X173" s="44"/>
      <c r="Y173" s="44"/>
      <c r="Z173" s="44" t="s">
        <v>94</v>
      </c>
      <c r="AA173" s="44"/>
      <c r="AB173" s="44"/>
      <c r="AC173" s="49" t="s">
        <v>95</v>
      </c>
      <c r="AD173" s="49"/>
      <c r="AE173" s="49"/>
      <c r="AF173" s="49" t="s">
        <v>96</v>
      </c>
      <c r="AG173" s="49"/>
      <c r="AH173" s="49"/>
      <c r="AI173" s="44" t="s">
        <v>97</v>
      </c>
      <c r="AJ173" s="44"/>
      <c r="AK173" s="44"/>
      <c r="AL173" s="44" t="s">
        <v>98</v>
      </c>
      <c r="AM173" s="44"/>
      <c r="AN173" s="44"/>
      <c r="AO173" s="49" t="s">
        <v>127</v>
      </c>
      <c r="AP173" s="49"/>
      <c r="AQ173" s="49"/>
      <c r="AR173" s="49" t="s">
        <v>99</v>
      </c>
      <c r="AS173" s="49"/>
      <c r="AT173" s="49"/>
      <c r="AU173" s="44" t="s">
        <v>133</v>
      </c>
      <c r="AV173" s="44"/>
      <c r="AW173" s="44"/>
      <c r="AX173" s="49" t="s">
        <v>134</v>
      </c>
      <c r="AY173" s="49"/>
      <c r="AZ173" s="49"/>
      <c r="BA173" s="44" t="s">
        <v>135</v>
      </c>
      <c r="BB173" s="44"/>
      <c r="BC173" s="44"/>
      <c r="BD173" s="49" t="s">
        <v>136</v>
      </c>
      <c r="BE173" s="49"/>
      <c r="BF173" s="49"/>
      <c r="BG173" s="44" t="s">
        <v>137</v>
      </c>
      <c r="BH173" s="44"/>
      <c r="BI173" s="44"/>
      <c r="BJ173" s="49" t="s">
        <v>138</v>
      </c>
      <c r="BK173" s="49"/>
      <c r="BL173" s="49"/>
      <c r="CA173" s="2" t="s">
        <v>126</v>
      </c>
    </row>
    <row r="174" spans="1:79" s="9" customFormat="1" ht="12.75" customHeight="1" x14ac:dyDescent="0.2">
      <c r="A174" s="127">
        <v>1</v>
      </c>
      <c r="B174" s="128"/>
      <c r="C174" s="128"/>
      <c r="D174" s="139" t="s">
        <v>406</v>
      </c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1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CA174" s="9" t="s">
        <v>51</v>
      </c>
    </row>
    <row r="175" spans="1:79" s="138" customFormat="1" ht="25.5" customHeight="1" x14ac:dyDescent="0.2">
      <c r="A175" s="158">
        <v>2</v>
      </c>
      <c r="B175" s="159"/>
      <c r="C175" s="159"/>
      <c r="D175" s="132" t="s">
        <v>407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4"/>
      <c r="W175" s="177" t="s">
        <v>365</v>
      </c>
      <c r="X175" s="177"/>
      <c r="Y175" s="177"/>
      <c r="Z175" s="177" t="s">
        <v>365</v>
      </c>
      <c r="AA175" s="177"/>
      <c r="AB175" s="177"/>
      <c r="AC175" s="177"/>
      <c r="AD175" s="177"/>
      <c r="AE175" s="177"/>
      <c r="AF175" s="177"/>
      <c r="AG175" s="177"/>
      <c r="AH175" s="177"/>
      <c r="AI175" s="177" t="s">
        <v>365</v>
      </c>
      <c r="AJ175" s="177"/>
      <c r="AK175" s="177"/>
      <c r="AL175" s="177" t="s">
        <v>365</v>
      </c>
      <c r="AM175" s="177"/>
      <c r="AN175" s="177"/>
      <c r="AO175" s="177"/>
      <c r="AP175" s="177"/>
      <c r="AQ175" s="177"/>
      <c r="AR175" s="177"/>
      <c r="AS175" s="177"/>
      <c r="AT175" s="177"/>
      <c r="AU175" s="177" t="s">
        <v>365</v>
      </c>
      <c r="AV175" s="177"/>
      <c r="AW175" s="177"/>
      <c r="AX175" s="177"/>
      <c r="AY175" s="177"/>
      <c r="AZ175" s="177"/>
      <c r="BA175" s="177" t="s">
        <v>365</v>
      </c>
      <c r="BB175" s="177"/>
      <c r="BC175" s="177"/>
      <c r="BD175" s="177"/>
      <c r="BE175" s="177"/>
      <c r="BF175" s="177"/>
      <c r="BG175" s="177" t="s">
        <v>365</v>
      </c>
      <c r="BH175" s="177"/>
      <c r="BI175" s="177"/>
      <c r="BJ175" s="177"/>
      <c r="BK175" s="177"/>
      <c r="BL175" s="177"/>
    </row>
    <row r="178" spans="1:79" ht="14.25" customHeight="1" x14ac:dyDescent="0.2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 x14ac:dyDescent="0.2">
      <c r="A179" s="48" t="s">
        <v>428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 x14ac:dyDescent="0.2">
      <c r="A180" s="52" t="s">
        <v>355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356</v>
      </c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4"/>
      <c r="AP181" s="61" t="s">
        <v>357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358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 x14ac:dyDescent="0.2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138" customFormat="1" ht="38.25" customHeight="1" x14ac:dyDescent="0.2">
      <c r="A185" s="172">
        <v>1</v>
      </c>
      <c r="B185" s="172"/>
      <c r="C185" s="172"/>
      <c r="D185" s="172"/>
      <c r="E185" s="172"/>
      <c r="F185" s="172"/>
      <c r="G185" s="132" t="s">
        <v>708</v>
      </c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4"/>
      <c r="T185" s="188" t="s">
        <v>529</v>
      </c>
      <c r="U185" s="188"/>
      <c r="V185" s="188"/>
      <c r="W185" s="188"/>
      <c r="X185" s="188"/>
      <c r="Y185" s="188"/>
      <c r="Z185" s="188"/>
      <c r="AA185" s="179">
        <v>4456381</v>
      </c>
      <c r="AB185" s="179"/>
      <c r="AC185" s="179"/>
      <c r="AD185" s="179"/>
      <c r="AE185" s="179"/>
      <c r="AF185" s="179">
        <v>2174446</v>
      </c>
      <c r="AG185" s="179"/>
      <c r="AH185" s="179"/>
      <c r="AI185" s="179"/>
      <c r="AJ185" s="179"/>
      <c r="AK185" s="179">
        <f>IF(ISNUMBER(AA185),AA185,0)+IF(ISNUMBER(AF185),AF185,0)</f>
        <v>6630827</v>
      </c>
      <c r="AL185" s="179"/>
      <c r="AM185" s="179"/>
      <c r="AN185" s="179"/>
      <c r="AO185" s="179"/>
      <c r="AP185" s="179">
        <v>4552800</v>
      </c>
      <c r="AQ185" s="179"/>
      <c r="AR185" s="179"/>
      <c r="AS185" s="179"/>
      <c r="AT185" s="179"/>
      <c r="AU185" s="179">
        <v>0</v>
      </c>
      <c r="AV185" s="179"/>
      <c r="AW185" s="179"/>
      <c r="AX185" s="179"/>
      <c r="AY185" s="179"/>
      <c r="AZ185" s="179">
        <f>IF(ISNUMBER(AP185),AP185,0)+IF(ISNUMBER(AU185),AU185,0)</f>
        <v>4552800</v>
      </c>
      <c r="BA185" s="179"/>
      <c r="BB185" s="179"/>
      <c r="BC185" s="179"/>
      <c r="BD185" s="179"/>
      <c r="BE185" s="179">
        <v>4200000</v>
      </c>
      <c r="BF185" s="179"/>
      <c r="BG185" s="179"/>
      <c r="BH185" s="179"/>
      <c r="BI185" s="179"/>
      <c r="BJ185" s="179">
        <v>0</v>
      </c>
      <c r="BK185" s="179"/>
      <c r="BL185" s="179"/>
      <c r="BM185" s="179"/>
      <c r="BN185" s="179"/>
      <c r="BO185" s="179">
        <f>IF(ISNUMBER(BE185),BE185,0)+IF(ISNUMBER(BJ185),BJ185,0)</f>
        <v>4200000</v>
      </c>
      <c r="BP185" s="179"/>
      <c r="BQ185" s="179"/>
      <c r="BR185" s="179"/>
      <c r="BS185" s="179"/>
      <c r="CA185" s="138" t="s">
        <v>53</v>
      </c>
    </row>
    <row r="186" spans="1:79" s="9" customFormat="1" ht="12.75" customHeight="1" x14ac:dyDescent="0.2">
      <c r="A186" s="126"/>
      <c r="B186" s="126"/>
      <c r="C186" s="126"/>
      <c r="D186" s="126"/>
      <c r="E186" s="126"/>
      <c r="F186" s="126"/>
      <c r="G186" s="139" t="s">
        <v>179</v>
      </c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1"/>
      <c r="T186" s="181"/>
      <c r="U186" s="181"/>
      <c r="V186" s="181"/>
      <c r="W186" s="181"/>
      <c r="X186" s="181"/>
      <c r="Y186" s="181"/>
      <c r="Z186" s="181"/>
      <c r="AA186" s="178">
        <v>4456381</v>
      </c>
      <c r="AB186" s="178"/>
      <c r="AC186" s="178"/>
      <c r="AD186" s="178"/>
      <c r="AE186" s="178"/>
      <c r="AF186" s="178">
        <v>2174446</v>
      </c>
      <c r="AG186" s="178"/>
      <c r="AH186" s="178"/>
      <c r="AI186" s="178"/>
      <c r="AJ186" s="178"/>
      <c r="AK186" s="178">
        <f>IF(ISNUMBER(AA186),AA186,0)+IF(ISNUMBER(AF186),AF186,0)</f>
        <v>6630827</v>
      </c>
      <c r="AL186" s="178"/>
      <c r="AM186" s="178"/>
      <c r="AN186" s="178"/>
      <c r="AO186" s="178"/>
      <c r="AP186" s="178">
        <v>4552800</v>
      </c>
      <c r="AQ186" s="178"/>
      <c r="AR186" s="178"/>
      <c r="AS186" s="178"/>
      <c r="AT186" s="178"/>
      <c r="AU186" s="178">
        <v>0</v>
      </c>
      <c r="AV186" s="178"/>
      <c r="AW186" s="178"/>
      <c r="AX186" s="178"/>
      <c r="AY186" s="178"/>
      <c r="AZ186" s="178">
        <f>IF(ISNUMBER(AP186),AP186,0)+IF(ISNUMBER(AU186),AU186,0)</f>
        <v>4552800</v>
      </c>
      <c r="BA186" s="178"/>
      <c r="BB186" s="178"/>
      <c r="BC186" s="178"/>
      <c r="BD186" s="178"/>
      <c r="BE186" s="178">
        <v>4200000</v>
      </c>
      <c r="BF186" s="178"/>
      <c r="BG186" s="178"/>
      <c r="BH186" s="178"/>
      <c r="BI186" s="178"/>
      <c r="BJ186" s="178">
        <v>0</v>
      </c>
      <c r="BK186" s="178"/>
      <c r="BL186" s="178"/>
      <c r="BM186" s="178"/>
      <c r="BN186" s="178"/>
      <c r="BO186" s="178">
        <f>IF(ISNUMBER(BE186),BE186,0)+IF(ISNUMBER(BJ186),BJ186,0)</f>
        <v>4200000</v>
      </c>
      <c r="BP186" s="178"/>
      <c r="BQ186" s="178"/>
      <c r="BR186" s="178"/>
      <c r="BS186" s="178"/>
    </row>
    <row r="188" spans="1:79" ht="13.5" customHeight="1" x14ac:dyDescent="12.75">
      <c r="A188" s="48" t="s">
        <v>441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 x14ac:dyDescent="0.2">
      <c r="A189" s="69" t="s">
        <v>355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</row>
    <row r="190" spans="1:79" ht="15" customHeight="1" x14ac:dyDescent="0.2">
      <c r="A190" s="46" t="s">
        <v>7</v>
      </c>
      <c r="B190" s="46"/>
      <c r="C190" s="46"/>
      <c r="D190" s="46"/>
      <c r="E190" s="46"/>
      <c r="F190" s="46"/>
      <c r="G190" s="46" t="s">
        <v>157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14</v>
      </c>
      <c r="U190" s="46"/>
      <c r="V190" s="46"/>
      <c r="W190" s="46"/>
      <c r="X190" s="46"/>
      <c r="Y190" s="46"/>
      <c r="Z190" s="46"/>
      <c r="AA190" s="61" t="s">
        <v>359</v>
      </c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4"/>
      <c r="AP190" s="61" t="s">
        <v>361</v>
      </c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79" ht="32.1" customHeight="1" x14ac:dyDescent="12.7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 t="s">
        <v>5</v>
      </c>
      <c r="AB191" s="46"/>
      <c r="AC191" s="46"/>
      <c r="AD191" s="46"/>
      <c r="AE191" s="46"/>
      <c r="AF191" s="46" t="s">
        <v>4</v>
      </c>
      <c r="AG191" s="46"/>
      <c r="AH191" s="46"/>
      <c r="AI191" s="46"/>
      <c r="AJ191" s="46"/>
      <c r="AK191" s="46" t="s">
        <v>111</v>
      </c>
      <c r="AL191" s="46"/>
      <c r="AM191" s="46"/>
      <c r="AN191" s="46"/>
      <c r="AO191" s="46"/>
      <c r="AP191" s="46" t="s">
        <v>5</v>
      </c>
      <c r="AQ191" s="46"/>
      <c r="AR191" s="46"/>
      <c r="AS191" s="46"/>
      <c r="AT191" s="46"/>
      <c r="AU191" s="46" t="s">
        <v>4</v>
      </c>
      <c r="AV191" s="46"/>
      <c r="AW191" s="46"/>
      <c r="AX191" s="46"/>
      <c r="AY191" s="46"/>
      <c r="AZ191" s="46" t="s">
        <v>118</v>
      </c>
      <c r="BA191" s="46"/>
      <c r="BB191" s="46"/>
      <c r="BC191" s="46"/>
      <c r="BD191" s="46"/>
    </row>
    <row r="192" spans="1:79" ht="15" customHeight="1" x14ac:dyDescent="0.2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>
        <v>8</v>
      </c>
      <c r="AV192" s="46"/>
      <c r="AW192" s="46"/>
      <c r="AX192" s="46"/>
      <c r="AY192" s="46"/>
      <c r="AZ192" s="46">
        <v>9</v>
      </c>
      <c r="BA192" s="46"/>
      <c r="BB192" s="46"/>
      <c r="BC192" s="46"/>
      <c r="BD192" s="46"/>
    </row>
    <row r="193" spans="1:79" s="2" customFormat="1" ht="12" hidden="1" customHeight="1" x14ac:dyDescent="0.2">
      <c r="A193" s="44" t="s">
        <v>90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 t="s">
        <v>100</v>
      </c>
      <c r="U193" s="93"/>
      <c r="V193" s="93"/>
      <c r="W193" s="93"/>
      <c r="X193" s="93"/>
      <c r="Y193" s="93"/>
      <c r="Z193" s="93"/>
      <c r="AA193" s="49" t="s">
        <v>81</v>
      </c>
      <c r="AB193" s="49"/>
      <c r="AC193" s="49"/>
      <c r="AD193" s="49"/>
      <c r="AE193" s="49"/>
      <c r="AF193" s="49" t="s">
        <v>82</v>
      </c>
      <c r="AG193" s="49"/>
      <c r="AH193" s="49"/>
      <c r="AI193" s="49"/>
      <c r="AJ193" s="49"/>
      <c r="AK193" s="75" t="s">
        <v>153</v>
      </c>
      <c r="AL193" s="75"/>
      <c r="AM193" s="75"/>
      <c r="AN193" s="75"/>
      <c r="AO193" s="75"/>
      <c r="AP193" s="49" t="s">
        <v>83</v>
      </c>
      <c r="AQ193" s="49"/>
      <c r="AR193" s="49"/>
      <c r="AS193" s="49"/>
      <c r="AT193" s="49"/>
      <c r="AU193" s="49" t="s">
        <v>84</v>
      </c>
      <c r="AV193" s="49"/>
      <c r="AW193" s="49"/>
      <c r="AX193" s="49"/>
      <c r="AY193" s="49"/>
      <c r="AZ193" s="75" t="s">
        <v>153</v>
      </c>
      <c r="BA193" s="75"/>
      <c r="BB193" s="75"/>
      <c r="BC193" s="75"/>
      <c r="BD193" s="75"/>
      <c r="CA193" s="2" t="s">
        <v>54</v>
      </c>
    </row>
    <row r="194" spans="1:79" s="138" customFormat="1" ht="38.25" customHeight="1" x14ac:dyDescent="0.2">
      <c r="A194" s="172">
        <v>1</v>
      </c>
      <c r="B194" s="172"/>
      <c r="C194" s="172"/>
      <c r="D194" s="172"/>
      <c r="E194" s="172"/>
      <c r="F194" s="172"/>
      <c r="G194" s="132" t="s">
        <v>708</v>
      </c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4"/>
      <c r="T194" s="188" t="s">
        <v>529</v>
      </c>
      <c r="U194" s="188"/>
      <c r="V194" s="188"/>
      <c r="W194" s="188"/>
      <c r="X194" s="188"/>
      <c r="Y194" s="188"/>
      <c r="Z194" s="188"/>
      <c r="AA194" s="179">
        <v>4725290</v>
      </c>
      <c r="AB194" s="179"/>
      <c r="AC194" s="179"/>
      <c r="AD194" s="179"/>
      <c r="AE194" s="179"/>
      <c r="AF194" s="179">
        <v>0</v>
      </c>
      <c r="AG194" s="179"/>
      <c r="AH194" s="179"/>
      <c r="AI194" s="179"/>
      <c r="AJ194" s="179"/>
      <c r="AK194" s="179">
        <f>IF(ISNUMBER(AA194),AA194,0)+IF(ISNUMBER(AF194),AF194,0)</f>
        <v>4725290</v>
      </c>
      <c r="AL194" s="179"/>
      <c r="AM194" s="179"/>
      <c r="AN194" s="179"/>
      <c r="AO194" s="179"/>
      <c r="AP194" s="179">
        <v>4448070</v>
      </c>
      <c r="AQ194" s="179"/>
      <c r="AR194" s="179"/>
      <c r="AS194" s="179"/>
      <c r="AT194" s="179"/>
      <c r="AU194" s="179">
        <v>0</v>
      </c>
      <c r="AV194" s="179"/>
      <c r="AW194" s="179"/>
      <c r="AX194" s="179"/>
      <c r="AY194" s="179"/>
      <c r="AZ194" s="179">
        <f>IF(ISNUMBER(AP194),AP194,0)+IF(ISNUMBER(AU194),AU194,0)</f>
        <v>4448070</v>
      </c>
      <c r="BA194" s="179"/>
      <c r="BB194" s="179"/>
      <c r="BC194" s="179"/>
      <c r="BD194" s="179"/>
      <c r="CA194" s="138" t="s">
        <v>55</v>
      </c>
    </row>
    <row r="195" spans="1:79" s="9" customFormat="1" x14ac:dyDescent="0.2">
      <c r="A195" s="126"/>
      <c r="B195" s="126"/>
      <c r="C195" s="126"/>
      <c r="D195" s="126"/>
      <c r="E195" s="126"/>
      <c r="F195" s="126"/>
      <c r="G195" s="139" t="s">
        <v>179</v>
      </c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1"/>
      <c r="T195" s="181"/>
      <c r="U195" s="181"/>
      <c r="V195" s="181"/>
      <c r="W195" s="181"/>
      <c r="X195" s="181"/>
      <c r="Y195" s="181"/>
      <c r="Z195" s="181"/>
      <c r="AA195" s="178">
        <v>4725290</v>
      </c>
      <c r="AB195" s="178"/>
      <c r="AC195" s="178"/>
      <c r="AD195" s="178"/>
      <c r="AE195" s="178"/>
      <c r="AF195" s="178">
        <v>0</v>
      </c>
      <c r="AG195" s="178"/>
      <c r="AH195" s="178"/>
      <c r="AI195" s="178"/>
      <c r="AJ195" s="178"/>
      <c r="AK195" s="178">
        <f>IF(ISNUMBER(AA195),AA195,0)+IF(ISNUMBER(AF195),AF195,0)</f>
        <v>4725290</v>
      </c>
      <c r="AL195" s="178"/>
      <c r="AM195" s="178"/>
      <c r="AN195" s="178"/>
      <c r="AO195" s="178"/>
      <c r="AP195" s="178">
        <v>4448070</v>
      </c>
      <c r="AQ195" s="178"/>
      <c r="AR195" s="178"/>
      <c r="AS195" s="178"/>
      <c r="AT195" s="178"/>
      <c r="AU195" s="178">
        <v>0</v>
      </c>
      <c r="AV195" s="178"/>
      <c r="AW195" s="178"/>
      <c r="AX195" s="178"/>
      <c r="AY195" s="178"/>
      <c r="AZ195" s="178">
        <f>IF(ISNUMBER(AP195),AP195,0)+IF(ISNUMBER(AU195),AU195,0)</f>
        <v>4448070</v>
      </c>
      <c r="BA195" s="178"/>
      <c r="BB195" s="178"/>
      <c r="BC195" s="178"/>
      <c r="BD195" s="178"/>
    </row>
    <row r="198" spans="1:79" ht="14.25" customHeight="1" x14ac:dyDescent="0.2">
      <c r="A198" s="48" t="s">
        <v>442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69" t="s">
        <v>355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</row>
    <row r="200" spans="1:79" ht="23.1" customHeight="1" x14ac:dyDescent="0.2">
      <c r="A200" s="46" t="s">
        <v>159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76" t="s">
        <v>160</v>
      </c>
      <c r="O200" s="77"/>
      <c r="P200" s="77"/>
      <c r="Q200" s="77"/>
      <c r="R200" s="77"/>
      <c r="S200" s="77"/>
      <c r="T200" s="77"/>
      <c r="U200" s="78"/>
      <c r="V200" s="76" t="s">
        <v>161</v>
      </c>
      <c r="W200" s="77"/>
      <c r="X200" s="77"/>
      <c r="Y200" s="77"/>
      <c r="Z200" s="78"/>
      <c r="AA200" s="46" t="s">
        <v>356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357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358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359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361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79"/>
      <c r="O201" s="80"/>
      <c r="P201" s="80"/>
      <c r="Q201" s="80"/>
      <c r="R201" s="80"/>
      <c r="S201" s="80"/>
      <c r="T201" s="80"/>
      <c r="U201" s="81"/>
      <c r="V201" s="79"/>
      <c r="W201" s="80"/>
      <c r="X201" s="80"/>
      <c r="Y201" s="80"/>
      <c r="Z201" s="81"/>
      <c r="AA201" s="100" t="s">
        <v>164</v>
      </c>
      <c r="AB201" s="100"/>
      <c r="AC201" s="100"/>
      <c r="AD201" s="100"/>
      <c r="AE201" s="100"/>
      <c r="AF201" s="100" t="s">
        <v>165</v>
      </c>
      <c r="AG201" s="100"/>
      <c r="AH201" s="100"/>
      <c r="AI201" s="100"/>
      <c r="AJ201" s="100" t="s">
        <v>164</v>
      </c>
      <c r="AK201" s="100"/>
      <c r="AL201" s="100"/>
      <c r="AM201" s="100"/>
      <c r="AN201" s="100"/>
      <c r="AO201" s="100" t="s">
        <v>165</v>
      </c>
      <c r="AP201" s="100"/>
      <c r="AQ201" s="100"/>
      <c r="AR201" s="100"/>
      <c r="AS201" s="100" t="s">
        <v>164</v>
      </c>
      <c r="AT201" s="100"/>
      <c r="AU201" s="100"/>
      <c r="AV201" s="100"/>
      <c r="AW201" s="100"/>
      <c r="AX201" s="100" t="s">
        <v>165</v>
      </c>
      <c r="AY201" s="100"/>
      <c r="AZ201" s="100"/>
      <c r="BA201" s="100"/>
      <c r="BB201" s="100" t="s">
        <v>164</v>
      </c>
      <c r="BC201" s="100"/>
      <c r="BD201" s="100"/>
      <c r="BE201" s="100"/>
      <c r="BF201" s="100"/>
      <c r="BG201" s="100" t="s">
        <v>165</v>
      </c>
      <c r="BH201" s="100"/>
      <c r="BI201" s="100"/>
      <c r="BJ201" s="100"/>
      <c r="BK201" s="100" t="s">
        <v>164</v>
      </c>
      <c r="BL201" s="100"/>
      <c r="BM201" s="100"/>
      <c r="BN201" s="100"/>
      <c r="BO201" s="100"/>
      <c r="BP201" s="100" t="s">
        <v>165</v>
      </c>
      <c r="BQ201" s="100"/>
      <c r="BR201" s="100"/>
      <c r="BS201" s="100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61">
        <v>2</v>
      </c>
      <c r="O202" s="62"/>
      <c r="P202" s="62"/>
      <c r="Q202" s="62"/>
      <c r="R202" s="62"/>
      <c r="S202" s="62"/>
      <c r="T202" s="62"/>
      <c r="U202" s="63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2" customFormat="1" ht="12" hidden="1" customHeight="1" x14ac:dyDescent="0.2">
      <c r="A203" s="93" t="s">
        <v>177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44" t="s">
        <v>162</v>
      </c>
      <c r="O203" s="44"/>
      <c r="P203" s="44"/>
      <c r="Q203" s="44"/>
      <c r="R203" s="44"/>
      <c r="S203" s="44"/>
      <c r="T203" s="44"/>
      <c r="U203" s="44"/>
      <c r="V203" s="44" t="s">
        <v>163</v>
      </c>
      <c r="W203" s="44"/>
      <c r="X203" s="44"/>
      <c r="Y203" s="44"/>
      <c r="Z203" s="44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 t="s">
        <v>88</v>
      </c>
      <c r="AK203" s="49"/>
      <c r="AL203" s="49"/>
      <c r="AM203" s="49"/>
      <c r="AN203" s="49"/>
      <c r="AO203" s="49" t="s">
        <v>89</v>
      </c>
      <c r="AP203" s="49"/>
      <c r="AQ203" s="49"/>
      <c r="AR203" s="49"/>
      <c r="AS203" s="49" t="s">
        <v>79</v>
      </c>
      <c r="AT203" s="49"/>
      <c r="AU203" s="49"/>
      <c r="AV203" s="49"/>
      <c r="AW203" s="49"/>
      <c r="AX203" s="49" t="s">
        <v>80</v>
      </c>
      <c r="AY203" s="49"/>
      <c r="AZ203" s="49"/>
      <c r="BA203" s="49"/>
      <c r="BB203" s="49" t="s">
        <v>81</v>
      </c>
      <c r="BC203" s="49"/>
      <c r="BD203" s="49"/>
      <c r="BE203" s="49"/>
      <c r="BF203" s="49"/>
      <c r="BG203" s="49" t="s">
        <v>82</v>
      </c>
      <c r="BH203" s="49"/>
      <c r="BI203" s="49"/>
      <c r="BJ203" s="49"/>
      <c r="BK203" s="49" t="s">
        <v>83</v>
      </c>
      <c r="BL203" s="49"/>
      <c r="BM203" s="49"/>
      <c r="BN203" s="49"/>
      <c r="BO203" s="49"/>
      <c r="BP203" s="49" t="s">
        <v>84</v>
      </c>
      <c r="BQ203" s="49"/>
      <c r="BR203" s="49"/>
      <c r="BS203" s="49"/>
      <c r="CA203" s="2" t="s">
        <v>56</v>
      </c>
    </row>
    <row r="204" spans="1:79" s="138" customFormat="1" ht="25.5" customHeight="1" x14ac:dyDescent="0.2">
      <c r="A204" s="132" t="s">
        <v>709</v>
      </c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4"/>
      <c r="N204" s="158">
        <v>2023</v>
      </c>
      <c r="O204" s="159"/>
      <c r="P204" s="159"/>
      <c r="Q204" s="159"/>
      <c r="R204" s="159"/>
      <c r="S204" s="159"/>
      <c r="T204" s="159"/>
      <c r="U204" s="160"/>
      <c r="V204" s="189">
        <v>400000</v>
      </c>
      <c r="W204" s="189"/>
      <c r="X204" s="189"/>
      <c r="Y204" s="189"/>
      <c r="Z204" s="189"/>
      <c r="AA204" s="189">
        <v>400000</v>
      </c>
      <c r="AB204" s="189"/>
      <c r="AC204" s="189"/>
      <c r="AD204" s="189"/>
      <c r="AE204" s="189"/>
      <c r="AF204" s="189">
        <v>100</v>
      </c>
      <c r="AG204" s="189"/>
      <c r="AH204" s="189"/>
      <c r="AI204" s="189"/>
      <c r="AJ204" s="189">
        <v>0</v>
      </c>
      <c r="AK204" s="189"/>
      <c r="AL204" s="189"/>
      <c r="AM204" s="189"/>
      <c r="AN204" s="189"/>
      <c r="AO204" s="189">
        <v>0</v>
      </c>
      <c r="AP204" s="189"/>
      <c r="AQ204" s="189"/>
      <c r="AR204" s="189"/>
      <c r="AS204" s="189">
        <v>0</v>
      </c>
      <c r="AT204" s="189"/>
      <c r="AU204" s="189"/>
      <c r="AV204" s="189"/>
      <c r="AW204" s="189"/>
      <c r="AX204" s="189">
        <v>0</v>
      </c>
      <c r="AY204" s="189"/>
      <c r="AZ204" s="189"/>
      <c r="BA204" s="189"/>
      <c r="BB204" s="189">
        <v>0</v>
      </c>
      <c r="BC204" s="189"/>
      <c r="BD204" s="189"/>
      <c r="BE204" s="189"/>
      <c r="BF204" s="189"/>
      <c r="BG204" s="189">
        <v>0</v>
      </c>
      <c r="BH204" s="189"/>
      <c r="BI204" s="189"/>
      <c r="BJ204" s="189"/>
      <c r="BK204" s="189">
        <v>0</v>
      </c>
      <c r="BL204" s="189"/>
      <c r="BM204" s="189"/>
      <c r="BN204" s="189"/>
      <c r="BO204" s="189"/>
      <c r="BP204" s="190">
        <v>0</v>
      </c>
      <c r="BQ204" s="191"/>
      <c r="BR204" s="191"/>
      <c r="BS204" s="192"/>
      <c r="CA204" s="138" t="s">
        <v>57</v>
      </c>
    </row>
    <row r="205" spans="1:79" s="138" customFormat="1" ht="38.25" customHeight="1" x14ac:dyDescent="0.2">
      <c r="A205" s="132" t="s">
        <v>710</v>
      </c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4"/>
      <c r="N205" s="158">
        <v>2023</v>
      </c>
      <c r="O205" s="159"/>
      <c r="P205" s="159"/>
      <c r="Q205" s="159"/>
      <c r="R205" s="159"/>
      <c r="S205" s="159"/>
      <c r="T205" s="159"/>
      <c r="U205" s="160"/>
      <c r="V205" s="189">
        <v>300000</v>
      </c>
      <c r="W205" s="189"/>
      <c r="X205" s="189"/>
      <c r="Y205" s="189"/>
      <c r="Z205" s="189"/>
      <c r="AA205" s="189">
        <v>300000</v>
      </c>
      <c r="AB205" s="189"/>
      <c r="AC205" s="189"/>
      <c r="AD205" s="189"/>
      <c r="AE205" s="189"/>
      <c r="AF205" s="189">
        <v>100</v>
      </c>
      <c r="AG205" s="189"/>
      <c r="AH205" s="189"/>
      <c r="AI205" s="189"/>
      <c r="AJ205" s="189">
        <v>0</v>
      </c>
      <c r="AK205" s="189"/>
      <c r="AL205" s="189"/>
      <c r="AM205" s="189"/>
      <c r="AN205" s="189"/>
      <c r="AO205" s="189">
        <v>0</v>
      </c>
      <c r="AP205" s="189"/>
      <c r="AQ205" s="189"/>
      <c r="AR205" s="189"/>
      <c r="AS205" s="189">
        <v>0</v>
      </c>
      <c r="AT205" s="189"/>
      <c r="AU205" s="189"/>
      <c r="AV205" s="189"/>
      <c r="AW205" s="189"/>
      <c r="AX205" s="189">
        <v>0</v>
      </c>
      <c r="AY205" s="189"/>
      <c r="AZ205" s="189"/>
      <c r="BA205" s="189"/>
      <c r="BB205" s="189">
        <v>0</v>
      </c>
      <c r="BC205" s="189"/>
      <c r="BD205" s="189"/>
      <c r="BE205" s="189"/>
      <c r="BF205" s="189"/>
      <c r="BG205" s="189">
        <v>0</v>
      </c>
      <c r="BH205" s="189"/>
      <c r="BI205" s="189"/>
      <c r="BJ205" s="189"/>
      <c r="BK205" s="189">
        <v>0</v>
      </c>
      <c r="BL205" s="189"/>
      <c r="BM205" s="189"/>
      <c r="BN205" s="189"/>
      <c r="BO205" s="189"/>
      <c r="BP205" s="190">
        <v>0</v>
      </c>
      <c r="BQ205" s="191"/>
      <c r="BR205" s="191"/>
      <c r="BS205" s="192"/>
    </row>
    <row r="206" spans="1:79" s="9" customFormat="1" ht="12.75" customHeight="1" x14ac:dyDescent="0.2">
      <c r="A206" s="139" t="s">
        <v>179</v>
      </c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1"/>
      <c r="N206" s="127"/>
      <c r="O206" s="128"/>
      <c r="P206" s="128"/>
      <c r="Q206" s="128"/>
      <c r="R206" s="128"/>
      <c r="S206" s="128"/>
      <c r="T206" s="128"/>
      <c r="U206" s="130"/>
      <c r="V206" s="182"/>
      <c r="W206" s="182"/>
      <c r="X206" s="182"/>
      <c r="Y206" s="182"/>
      <c r="Z206" s="182"/>
      <c r="AA206" s="182">
        <v>700000</v>
      </c>
      <c r="AB206" s="182"/>
      <c r="AC206" s="182"/>
      <c r="AD206" s="182"/>
      <c r="AE206" s="182"/>
      <c r="AF206" s="182"/>
      <c r="AG206" s="182"/>
      <c r="AH206" s="182"/>
      <c r="AI206" s="182"/>
      <c r="AJ206" s="182">
        <v>0</v>
      </c>
      <c r="AK206" s="182"/>
      <c r="AL206" s="182"/>
      <c r="AM206" s="182"/>
      <c r="AN206" s="182"/>
      <c r="AO206" s="182"/>
      <c r="AP206" s="182"/>
      <c r="AQ206" s="182"/>
      <c r="AR206" s="182"/>
      <c r="AS206" s="182">
        <v>0</v>
      </c>
      <c r="AT206" s="182"/>
      <c r="AU206" s="182"/>
      <c r="AV206" s="182"/>
      <c r="AW206" s="182"/>
      <c r="AX206" s="182"/>
      <c r="AY206" s="182"/>
      <c r="AZ206" s="182"/>
      <c r="BA206" s="182"/>
      <c r="BB206" s="182">
        <v>0</v>
      </c>
      <c r="BC206" s="182"/>
      <c r="BD206" s="182"/>
      <c r="BE206" s="182"/>
      <c r="BF206" s="182"/>
      <c r="BG206" s="182"/>
      <c r="BH206" s="182"/>
      <c r="BI206" s="182"/>
      <c r="BJ206" s="182"/>
      <c r="BK206" s="182">
        <v>0</v>
      </c>
      <c r="BL206" s="182"/>
      <c r="BM206" s="182"/>
      <c r="BN206" s="182"/>
      <c r="BO206" s="182"/>
      <c r="BP206" s="183"/>
      <c r="BQ206" s="184"/>
      <c r="BR206" s="184"/>
      <c r="BS206" s="185"/>
    </row>
    <row r="209" spans="1:79" ht="35.25" customHeight="1" x14ac:dyDescent="0.2">
      <c r="A209" s="48" t="s">
        <v>443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30" customHeight="1" x14ac:dyDescent="0.2">
      <c r="A210" s="150" t="s">
        <v>713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</row>
    <row r="211" spans="1:79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3" spans="1:79" ht="28.5" customHeight="1" x14ac:dyDescent="0.2">
      <c r="A213" s="56" t="s">
        <v>429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</row>
    <row r="214" spans="1:79" ht="14.25" customHeight="1" x14ac:dyDescent="0.2">
      <c r="A214" s="48" t="s">
        <v>414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52" t="s">
        <v>355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</row>
    <row r="216" spans="1:79" ht="42.95" customHeight="1" x14ac:dyDescent="0.2">
      <c r="A216" s="100" t="s">
        <v>166</v>
      </c>
      <c r="B216" s="100"/>
      <c r="C216" s="100"/>
      <c r="D216" s="100"/>
      <c r="E216" s="100"/>
      <c r="F216" s="100"/>
      <c r="G216" s="46" t="s">
        <v>20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 t="s">
        <v>16</v>
      </c>
      <c r="U216" s="46"/>
      <c r="V216" s="46"/>
      <c r="W216" s="46"/>
      <c r="X216" s="46"/>
      <c r="Y216" s="46"/>
      <c r="Z216" s="46" t="s">
        <v>15</v>
      </c>
      <c r="AA216" s="46"/>
      <c r="AB216" s="46"/>
      <c r="AC216" s="46"/>
      <c r="AD216" s="46"/>
      <c r="AE216" s="46" t="s">
        <v>167</v>
      </c>
      <c r="AF216" s="46"/>
      <c r="AG216" s="46"/>
      <c r="AH216" s="46"/>
      <c r="AI216" s="46"/>
      <c r="AJ216" s="46"/>
      <c r="AK216" s="46" t="s">
        <v>168</v>
      </c>
      <c r="AL216" s="46"/>
      <c r="AM216" s="46"/>
      <c r="AN216" s="46"/>
      <c r="AO216" s="46"/>
      <c r="AP216" s="46"/>
      <c r="AQ216" s="46" t="s">
        <v>169</v>
      </c>
      <c r="AR216" s="46"/>
      <c r="AS216" s="46"/>
      <c r="AT216" s="46"/>
      <c r="AU216" s="46"/>
      <c r="AV216" s="46"/>
      <c r="AW216" s="46" t="s">
        <v>120</v>
      </c>
      <c r="AX216" s="46"/>
      <c r="AY216" s="46"/>
      <c r="AZ216" s="46"/>
      <c r="BA216" s="46"/>
      <c r="BB216" s="46"/>
      <c r="BC216" s="46"/>
      <c r="BD216" s="46"/>
      <c r="BE216" s="46"/>
      <c r="BF216" s="46"/>
      <c r="BG216" s="46" t="s">
        <v>170</v>
      </c>
      <c r="BH216" s="46"/>
      <c r="BI216" s="46"/>
      <c r="BJ216" s="46"/>
      <c r="BK216" s="46"/>
      <c r="BL216" s="46"/>
    </row>
    <row r="217" spans="1:79" ht="39.950000000000003" customHeight="1" x14ac:dyDescent="0.2">
      <c r="A217" s="100"/>
      <c r="B217" s="100"/>
      <c r="C217" s="100"/>
      <c r="D217" s="100"/>
      <c r="E217" s="100"/>
      <c r="F217" s="100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 t="s">
        <v>18</v>
      </c>
      <c r="AX217" s="46"/>
      <c r="AY217" s="46"/>
      <c r="AZ217" s="46"/>
      <c r="BA217" s="46"/>
      <c r="BB217" s="46" t="s">
        <v>17</v>
      </c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>
        <v>2</v>
      </c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>
        <v>3</v>
      </c>
      <c r="U218" s="46"/>
      <c r="V218" s="46"/>
      <c r="W218" s="46"/>
      <c r="X218" s="46"/>
      <c r="Y218" s="46"/>
      <c r="Z218" s="46">
        <v>4</v>
      </c>
      <c r="AA218" s="46"/>
      <c r="AB218" s="46"/>
      <c r="AC218" s="46"/>
      <c r="AD218" s="46"/>
      <c r="AE218" s="46">
        <v>5</v>
      </c>
      <c r="AF218" s="46"/>
      <c r="AG218" s="46"/>
      <c r="AH218" s="46"/>
      <c r="AI218" s="46"/>
      <c r="AJ218" s="46"/>
      <c r="AK218" s="46">
        <v>6</v>
      </c>
      <c r="AL218" s="46"/>
      <c r="AM218" s="46"/>
      <c r="AN218" s="46"/>
      <c r="AO218" s="46"/>
      <c r="AP218" s="46"/>
      <c r="AQ218" s="46">
        <v>7</v>
      </c>
      <c r="AR218" s="46"/>
      <c r="AS218" s="46"/>
      <c r="AT218" s="46"/>
      <c r="AU218" s="46"/>
      <c r="AV218" s="46"/>
      <c r="AW218" s="46">
        <v>8</v>
      </c>
      <c r="AX218" s="46"/>
      <c r="AY218" s="46"/>
      <c r="AZ218" s="46"/>
      <c r="BA218" s="46"/>
      <c r="BB218" s="46">
        <v>9</v>
      </c>
      <c r="BC218" s="46"/>
      <c r="BD218" s="46"/>
      <c r="BE218" s="46"/>
      <c r="BF218" s="46"/>
      <c r="BG218" s="46">
        <v>10</v>
      </c>
      <c r="BH218" s="46"/>
      <c r="BI218" s="46"/>
      <c r="BJ218" s="46"/>
      <c r="BK218" s="46"/>
      <c r="BL218" s="46"/>
    </row>
    <row r="219" spans="1:79" s="2" customFormat="1" ht="12" hidden="1" customHeight="1" x14ac:dyDescent="0.2">
      <c r="A219" s="44" t="s">
        <v>85</v>
      </c>
      <c r="B219" s="44"/>
      <c r="C219" s="44"/>
      <c r="D219" s="44"/>
      <c r="E219" s="44"/>
      <c r="F219" s="44"/>
      <c r="G219" s="93" t="s">
        <v>78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49" t="s">
        <v>101</v>
      </c>
      <c r="U219" s="49"/>
      <c r="V219" s="49"/>
      <c r="W219" s="49"/>
      <c r="X219" s="49"/>
      <c r="Y219" s="49"/>
      <c r="Z219" s="49" t="s">
        <v>102</v>
      </c>
      <c r="AA219" s="49"/>
      <c r="AB219" s="49"/>
      <c r="AC219" s="49"/>
      <c r="AD219" s="49"/>
      <c r="AE219" s="49" t="s">
        <v>103</v>
      </c>
      <c r="AF219" s="49"/>
      <c r="AG219" s="49"/>
      <c r="AH219" s="49"/>
      <c r="AI219" s="49"/>
      <c r="AJ219" s="49"/>
      <c r="AK219" s="49" t="s">
        <v>104</v>
      </c>
      <c r="AL219" s="49"/>
      <c r="AM219" s="49"/>
      <c r="AN219" s="49"/>
      <c r="AO219" s="49"/>
      <c r="AP219" s="49"/>
      <c r="AQ219" s="105" t="s">
        <v>122</v>
      </c>
      <c r="AR219" s="49"/>
      <c r="AS219" s="49"/>
      <c r="AT219" s="49"/>
      <c r="AU219" s="49"/>
      <c r="AV219" s="49"/>
      <c r="AW219" s="49" t="s">
        <v>105</v>
      </c>
      <c r="AX219" s="49"/>
      <c r="AY219" s="49"/>
      <c r="AZ219" s="49"/>
      <c r="BA219" s="49"/>
      <c r="BB219" s="49" t="s">
        <v>106</v>
      </c>
      <c r="BC219" s="49"/>
      <c r="BD219" s="49"/>
      <c r="BE219" s="49"/>
      <c r="BF219" s="49"/>
      <c r="BG219" s="105" t="s">
        <v>123</v>
      </c>
      <c r="BH219" s="49"/>
      <c r="BI219" s="49"/>
      <c r="BJ219" s="49"/>
      <c r="BK219" s="49"/>
      <c r="BL219" s="49"/>
      <c r="CA219" s="2" t="s">
        <v>58</v>
      </c>
    </row>
    <row r="220" spans="1:79" s="138" customFormat="1" ht="38.25" customHeight="1" x14ac:dyDescent="0.2">
      <c r="A220" s="172">
        <v>2610</v>
      </c>
      <c r="B220" s="172"/>
      <c r="C220" s="172"/>
      <c r="D220" s="172"/>
      <c r="E220" s="172"/>
      <c r="F220" s="172"/>
      <c r="G220" s="132" t="s">
        <v>464</v>
      </c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4"/>
      <c r="T220" s="179">
        <v>0</v>
      </c>
      <c r="U220" s="179"/>
      <c r="V220" s="179"/>
      <c r="W220" s="179"/>
      <c r="X220" s="179"/>
      <c r="Y220" s="179"/>
      <c r="Z220" s="179">
        <v>4456381</v>
      </c>
      <c r="AA220" s="179"/>
      <c r="AB220" s="179"/>
      <c r="AC220" s="179"/>
      <c r="AD220" s="179"/>
      <c r="AE220" s="179">
        <v>0</v>
      </c>
      <c r="AF220" s="179"/>
      <c r="AG220" s="179"/>
      <c r="AH220" s="179"/>
      <c r="AI220" s="179"/>
      <c r="AJ220" s="179"/>
      <c r="AK220" s="179">
        <v>0</v>
      </c>
      <c r="AL220" s="179"/>
      <c r="AM220" s="179"/>
      <c r="AN220" s="179"/>
      <c r="AO220" s="179"/>
      <c r="AP220" s="179"/>
      <c r="AQ220" s="179">
        <f>IF(ISNUMBER(AK220),AK220,0)-IF(ISNUMBER(AE220),AE220,0)</f>
        <v>0</v>
      </c>
      <c r="AR220" s="179"/>
      <c r="AS220" s="179"/>
      <c r="AT220" s="179"/>
      <c r="AU220" s="179"/>
      <c r="AV220" s="179"/>
      <c r="AW220" s="179">
        <v>0</v>
      </c>
      <c r="AX220" s="179"/>
      <c r="AY220" s="179"/>
      <c r="AZ220" s="179"/>
      <c r="BA220" s="179"/>
      <c r="BB220" s="179">
        <v>0</v>
      </c>
      <c r="BC220" s="179"/>
      <c r="BD220" s="179"/>
      <c r="BE220" s="179"/>
      <c r="BF220" s="179"/>
      <c r="BG220" s="179">
        <f>IF(ISNUMBER(Z220),Z220,0)+IF(ISNUMBER(AK220),AK220,0)</f>
        <v>4456381</v>
      </c>
      <c r="BH220" s="179"/>
      <c r="BI220" s="179"/>
      <c r="BJ220" s="179"/>
      <c r="BK220" s="179"/>
      <c r="BL220" s="179"/>
      <c r="CA220" s="138" t="s">
        <v>59</v>
      </c>
    </row>
    <row r="221" spans="1:79" s="9" customFormat="1" ht="12.75" customHeight="1" x14ac:dyDescent="0.2">
      <c r="A221" s="126"/>
      <c r="B221" s="126"/>
      <c r="C221" s="126"/>
      <c r="D221" s="126"/>
      <c r="E221" s="126"/>
      <c r="F221" s="126"/>
      <c r="G221" s="139" t="s">
        <v>179</v>
      </c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1"/>
      <c r="T221" s="178">
        <v>0</v>
      </c>
      <c r="U221" s="178"/>
      <c r="V221" s="178"/>
      <c r="W221" s="178"/>
      <c r="X221" s="178"/>
      <c r="Y221" s="178"/>
      <c r="Z221" s="178">
        <v>4456381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4456381</v>
      </c>
      <c r="BH221" s="178"/>
      <c r="BI221" s="178"/>
      <c r="BJ221" s="178"/>
      <c r="BK221" s="178"/>
      <c r="BL221" s="178"/>
    </row>
    <row r="223" spans="1:79" ht="14.25" customHeight="1" x14ac:dyDescent="12.75">
      <c r="A223" s="48" t="s">
        <v>430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52" t="s">
        <v>355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18" customHeight="1" x14ac:dyDescent="0.2">
      <c r="A225" s="46" t="s">
        <v>166</v>
      </c>
      <c r="B225" s="46"/>
      <c r="C225" s="46"/>
      <c r="D225" s="46"/>
      <c r="E225" s="46"/>
      <c r="F225" s="46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417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 t="s">
        <v>427</v>
      </c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42.9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 t="s">
        <v>171</v>
      </c>
      <c r="R226" s="46"/>
      <c r="S226" s="46"/>
      <c r="T226" s="46"/>
      <c r="U226" s="46"/>
      <c r="V226" s="100" t="s">
        <v>172</v>
      </c>
      <c r="W226" s="100"/>
      <c r="X226" s="100"/>
      <c r="Y226" s="100"/>
      <c r="Z226" s="46" t="s">
        <v>173</v>
      </c>
      <c r="AA226" s="46"/>
      <c r="AB226" s="46"/>
      <c r="AC226" s="46"/>
      <c r="AD226" s="46"/>
      <c r="AE226" s="46"/>
      <c r="AF226" s="46"/>
      <c r="AG226" s="46"/>
      <c r="AH226" s="46"/>
      <c r="AI226" s="46"/>
      <c r="AJ226" s="46" t="s">
        <v>174</v>
      </c>
      <c r="AK226" s="46"/>
      <c r="AL226" s="46"/>
      <c r="AM226" s="46"/>
      <c r="AN226" s="46"/>
      <c r="AO226" s="46" t="s">
        <v>21</v>
      </c>
      <c r="AP226" s="46"/>
      <c r="AQ226" s="46"/>
      <c r="AR226" s="46"/>
      <c r="AS226" s="46"/>
      <c r="AT226" s="100" t="s">
        <v>175</v>
      </c>
      <c r="AU226" s="100"/>
      <c r="AV226" s="100"/>
      <c r="AW226" s="100"/>
      <c r="AX226" s="46" t="s">
        <v>173</v>
      </c>
      <c r="AY226" s="46"/>
      <c r="AZ226" s="46"/>
      <c r="BA226" s="46"/>
      <c r="BB226" s="46"/>
      <c r="BC226" s="46"/>
      <c r="BD226" s="46"/>
      <c r="BE226" s="46"/>
      <c r="BF226" s="46"/>
      <c r="BG226" s="46"/>
      <c r="BH226" s="46" t="s">
        <v>176</v>
      </c>
      <c r="BI226" s="46"/>
      <c r="BJ226" s="46"/>
      <c r="BK226" s="46"/>
      <c r="BL226" s="46"/>
    </row>
    <row r="227" spans="1:79" ht="63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00"/>
      <c r="W227" s="100"/>
      <c r="X227" s="100"/>
      <c r="Y227" s="100"/>
      <c r="Z227" s="46" t="s">
        <v>18</v>
      </c>
      <c r="AA227" s="46"/>
      <c r="AB227" s="46"/>
      <c r="AC227" s="46"/>
      <c r="AD227" s="46"/>
      <c r="AE227" s="46" t="s">
        <v>17</v>
      </c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100"/>
      <c r="AU227" s="100"/>
      <c r="AV227" s="100"/>
      <c r="AW227" s="100"/>
      <c r="AX227" s="46" t="s">
        <v>18</v>
      </c>
      <c r="AY227" s="46"/>
      <c r="AZ227" s="46"/>
      <c r="BA227" s="46"/>
      <c r="BB227" s="46"/>
      <c r="BC227" s="46" t="s">
        <v>17</v>
      </c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 x14ac:dyDescent="0.2">
      <c r="A228" s="46">
        <v>1</v>
      </c>
      <c r="B228" s="46"/>
      <c r="C228" s="46"/>
      <c r="D228" s="46"/>
      <c r="E228" s="46"/>
      <c r="F228" s="46"/>
      <c r="G228" s="46">
        <v>2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>
        <v>3</v>
      </c>
      <c r="R228" s="46"/>
      <c r="S228" s="46"/>
      <c r="T228" s="46"/>
      <c r="U228" s="46"/>
      <c r="V228" s="46">
        <v>4</v>
      </c>
      <c r="W228" s="46"/>
      <c r="X228" s="46"/>
      <c r="Y228" s="46"/>
      <c r="Z228" s="46">
        <v>5</v>
      </c>
      <c r="AA228" s="46"/>
      <c r="AB228" s="46"/>
      <c r="AC228" s="46"/>
      <c r="AD228" s="46"/>
      <c r="AE228" s="46">
        <v>6</v>
      </c>
      <c r="AF228" s="46"/>
      <c r="AG228" s="46"/>
      <c r="AH228" s="46"/>
      <c r="AI228" s="46"/>
      <c r="AJ228" s="46">
        <v>7</v>
      </c>
      <c r="AK228" s="46"/>
      <c r="AL228" s="46"/>
      <c r="AM228" s="46"/>
      <c r="AN228" s="46"/>
      <c r="AO228" s="46">
        <v>8</v>
      </c>
      <c r="AP228" s="46"/>
      <c r="AQ228" s="46"/>
      <c r="AR228" s="46"/>
      <c r="AS228" s="46"/>
      <c r="AT228" s="46">
        <v>9</v>
      </c>
      <c r="AU228" s="46"/>
      <c r="AV228" s="46"/>
      <c r="AW228" s="46"/>
      <c r="AX228" s="46">
        <v>10</v>
      </c>
      <c r="AY228" s="46"/>
      <c r="AZ228" s="46"/>
      <c r="BA228" s="46"/>
      <c r="BB228" s="46"/>
      <c r="BC228" s="46">
        <v>11</v>
      </c>
      <c r="BD228" s="46"/>
      <c r="BE228" s="46"/>
      <c r="BF228" s="46"/>
      <c r="BG228" s="46"/>
      <c r="BH228" s="46">
        <v>12</v>
      </c>
      <c r="BI228" s="46"/>
      <c r="BJ228" s="46"/>
      <c r="BK228" s="46"/>
      <c r="BL228" s="46"/>
    </row>
    <row r="229" spans="1:79" s="2" customFormat="1" ht="12" hidden="1" customHeight="1" x14ac:dyDescent="0.2">
      <c r="A229" s="44" t="s">
        <v>85</v>
      </c>
      <c r="B229" s="44"/>
      <c r="C229" s="44"/>
      <c r="D229" s="44"/>
      <c r="E229" s="44"/>
      <c r="F229" s="44"/>
      <c r="G229" s="93" t="s">
        <v>78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49" t="s">
        <v>101</v>
      </c>
      <c r="R229" s="49"/>
      <c r="S229" s="49"/>
      <c r="T229" s="49"/>
      <c r="U229" s="49"/>
      <c r="V229" s="49" t="s">
        <v>102</v>
      </c>
      <c r="W229" s="49"/>
      <c r="X229" s="49"/>
      <c r="Y229" s="49"/>
      <c r="Z229" s="49" t="s">
        <v>103</v>
      </c>
      <c r="AA229" s="49"/>
      <c r="AB229" s="49"/>
      <c r="AC229" s="49"/>
      <c r="AD229" s="49"/>
      <c r="AE229" s="49" t="s">
        <v>104</v>
      </c>
      <c r="AF229" s="49"/>
      <c r="AG229" s="49"/>
      <c r="AH229" s="49"/>
      <c r="AI229" s="49"/>
      <c r="AJ229" s="105" t="s">
        <v>124</v>
      </c>
      <c r="AK229" s="49"/>
      <c r="AL229" s="49"/>
      <c r="AM229" s="49"/>
      <c r="AN229" s="49"/>
      <c r="AO229" s="49" t="s">
        <v>105</v>
      </c>
      <c r="AP229" s="49"/>
      <c r="AQ229" s="49"/>
      <c r="AR229" s="49"/>
      <c r="AS229" s="49"/>
      <c r="AT229" s="105" t="s">
        <v>125</v>
      </c>
      <c r="AU229" s="49"/>
      <c r="AV229" s="49"/>
      <c r="AW229" s="49"/>
      <c r="AX229" s="49" t="s">
        <v>106</v>
      </c>
      <c r="AY229" s="49"/>
      <c r="AZ229" s="49"/>
      <c r="BA229" s="49"/>
      <c r="BB229" s="49"/>
      <c r="BC229" s="49" t="s">
        <v>107</v>
      </c>
      <c r="BD229" s="49"/>
      <c r="BE229" s="49"/>
      <c r="BF229" s="49"/>
      <c r="BG229" s="49"/>
      <c r="BH229" s="105" t="s">
        <v>124</v>
      </c>
      <c r="BI229" s="49"/>
      <c r="BJ229" s="49"/>
      <c r="BK229" s="49"/>
      <c r="BL229" s="49"/>
      <c r="CA229" s="2" t="s">
        <v>60</v>
      </c>
    </row>
    <row r="230" spans="1:79" s="138" customFormat="1" ht="38.25" customHeight="1" x14ac:dyDescent="0.2">
      <c r="A230" s="172">
        <v>2610</v>
      </c>
      <c r="B230" s="172"/>
      <c r="C230" s="172"/>
      <c r="D230" s="172"/>
      <c r="E230" s="172"/>
      <c r="F230" s="172"/>
      <c r="G230" s="132" t="s">
        <v>464</v>
      </c>
      <c r="H230" s="133"/>
      <c r="I230" s="133"/>
      <c r="J230" s="133"/>
      <c r="K230" s="133"/>
      <c r="L230" s="133"/>
      <c r="M230" s="133"/>
      <c r="N230" s="133"/>
      <c r="O230" s="133"/>
      <c r="P230" s="134"/>
      <c r="Q230" s="179">
        <v>4552800</v>
      </c>
      <c r="R230" s="179"/>
      <c r="S230" s="179"/>
      <c r="T230" s="179"/>
      <c r="U230" s="179"/>
      <c r="V230" s="179">
        <v>0</v>
      </c>
      <c r="W230" s="179"/>
      <c r="X230" s="179"/>
      <c r="Y230" s="179"/>
      <c r="Z230" s="179">
        <v>0</v>
      </c>
      <c r="AA230" s="179"/>
      <c r="AB230" s="179"/>
      <c r="AC230" s="179"/>
      <c r="AD230" s="179"/>
      <c r="AE230" s="179">
        <v>0</v>
      </c>
      <c r="AF230" s="179"/>
      <c r="AG230" s="179"/>
      <c r="AH230" s="179"/>
      <c r="AI230" s="179"/>
      <c r="AJ230" s="179">
        <f>IF(ISNUMBER(Q230),Q230,0)-IF(ISNUMBER(Z230),Z230,0)</f>
        <v>4552800</v>
      </c>
      <c r="AK230" s="179"/>
      <c r="AL230" s="179"/>
      <c r="AM230" s="179"/>
      <c r="AN230" s="179"/>
      <c r="AO230" s="179">
        <v>4200000</v>
      </c>
      <c r="AP230" s="179"/>
      <c r="AQ230" s="179"/>
      <c r="AR230" s="179"/>
      <c r="AS230" s="179"/>
      <c r="AT230" s="179">
        <f>IF(ISNUMBER(V230),V230,0)-IF(ISNUMBER(Z230),Z230,0)-IF(ISNUMBER(AE230),AE230,0)</f>
        <v>0</v>
      </c>
      <c r="AU230" s="179"/>
      <c r="AV230" s="179"/>
      <c r="AW230" s="179"/>
      <c r="AX230" s="179">
        <v>0</v>
      </c>
      <c r="AY230" s="179"/>
      <c r="AZ230" s="179"/>
      <c r="BA230" s="179"/>
      <c r="BB230" s="179"/>
      <c r="BC230" s="179">
        <v>0</v>
      </c>
      <c r="BD230" s="179"/>
      <c r="BE230" s="179"/>
      <c r="BF230" s="179"/>
      <c r="BG230" s="179"/>
      <c r="BH230" s="179">
        <f>IF(ISNUMBER(AO230),AO230,0)-IF(ISNUMBER(AX230),AX230,0)</f>
        <v>4200000</v>
      </c>
      <c r="BI230" s="179"/>
      <c r="BJ230" s="179"/>
      <c r="BK230" s="179"/>
      <c r="BL230" s="179"/>
      <c r="CA230" s="138" t="s">
        <v>61</v>
      </c>
    </row>
    <row r="231" spans="1:79" s="9" customFormat="1" ht="12.75" customHeight="1" x14ac:dyDescent="0.2">
      <c r="A231" s="126"/>
      <c r="B231" s="126"/>
      <c r="C231" s="126"/>
      <c r="D231" s="126"/>
      <c r="E231" s="126"/>
      <c r="F231" s="126"/>
      <c r="G231" s="139" t="s">
        <v>179</v>
      </c>
      <c r="H231" s="140"/>
      <c r="I231" s="140"/>
      <c r="J231" s="140"/>
      <c r="K231" s="140"/>
      <c r="L231" s="140"/>
      <c r="M231" s="140"/>
      <c r="N231" s="140"/>
      <c r="O231" s="140"/>
      <c r="P231" s="141"/>
      <c r="Q231" s="178">
        <v>4552800</v>
      </c>
      <c r="R231" s="178"/>
      <c r="S231" s="178"/>
      <c r="T231" s="178"/>
      <c r="U231" s="178"/>
      <c r="V231" s="178">
        <v>0</v>
      </c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>
        <f>IF(ISNUMBER(Q231),Q231,0)-IF(ISNUMBER(Z231),Z231,0)</f>
        <v>4552800</v>
      </c>
      <c r="AK231" s="178"/>
      <c r="AL231" s="178"/>
      <c r="AM231" s="178"/>
      <c r="AN231" s="178"/>
      <c r="AO231" s="178">
        <v>4200000</v>
      </c>
      <c r="AP231" s="178"/>
      <c r="AQ231" s="178"/>
      <c r="AR231" s="178"/>
      <c r="AS231" s="178"/>
      <c r="AT231" s="178">
        <f>IF(ISNUMBER(V231),V231,0)-IF(ISNUMBER(Z231),Z231,0)-IF(ISNUMBER(AE231),AE231,0)</f>
        <v>0</v>
      </c>
      <c r="AU231" s="178"/>
      <c r="AV231" s="178"/>
      <c r="AW231" s="178"/>
      <c r="AX231" s="178">
        <v>0</v>
      </c>
      <c r="AY231" s="178"/>
      <c r="AZ231" s="178"/>
      <c r="BA231" s="178"/>
      <c r="BB231" s="178"/>
      <c r="BC231" s="178">
        <v>0</v>
      </c>
      <c r="BD231" s="178"/>
      <c r="BE231" s="178"/>
      <c r="BF231" s="178"/>
      <c r="BG231" s="178"/>
      <c r="BH231" s="178">
        <f>IF(ISNUMBER(AO231),AO231,0)-IF(ISNUMBER(AX231),AX231,0)</f>
        <v>4200000</v>
      </c>
      <c r="BI231" s="178"/>
      <c r="BJ231" s="178"/>
      <c r="BK231" s="178"/>
      <c r="BL231" s="178"/>
    </row>
    <row r="233" spans="1:79" ht="14.25" customHeight="1" x14ac:dyDescent="12.75">
      <c r="A233" s="48" t="s">
        <v>418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52" t="s">
        <v>355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 x14ac:dyDescent="0.2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415</v>
      </c>
      <c r="AF235" s="46"/>
      <c r="AG235" s="46"/>
      <c r="AH235" s="46"/>
      <c r="AI235" s="46"/>
      <c r="AJ235" s="46"/>
      <c r="AK235" s="46" t="s">
        <v>419</v>
      </c>
      <c r="AL235" s="46"/>
      <c r="AM235" s="46"/>
      <c r="AN235" s="46"/>
      <c r="AO235" s="46"/>
      <c r="AP235" s="46"/>
      <c r="AQ235" s="46" t="s">
        <v>431</v>
      </c>
      <c r="AR235" s="46"/>
      <c r="AS235" s="46"/>
      <c r="AT235" s="46"/>
      <c r="AU235" s="46"/>
      <c r="AV235" s="46"/>
      <c r="AW235" s="46" t="s">
        <v>19</v>
      </c>
      <c r="AX235" s="46"/>
      <c r="AY235" s="46"/>
      <c r="AZ235" s="46"/>
      <c r="BA235" s="46"/>
      <c r="BB235" s="46"/>
      <c r="BC235" s="46"/>
      <c r="BD235" s="46"/>
      <c r="BE235" s="46" t="s">
        <v>190</v>
      </c>
      <c r="BF235" s="46"/>
      <c r="BG235" s="46"/>
      <c r="BH235" s="46"/>
      <c r="BI235" s="46"/>
      <c r="BJ235" s="46"/>
      <c r="BK235" s="46"/>
      <c r="BL235" s="46"/>
    </row>
    <row r="236" spans="1:79" ht="21.75" customHeight="1" x14ac:dyDescent="0.2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4">
        <v>8</v>
      </c>
      <c r="AX237" s="44"/>
      <c r="AY237" s="44"/>
      <c r="AZ237" s="44"/>
      <c r="BA237" s="44"/>
      <c r="BB237" s="44"/>
      <c r="BC237" s="44"/>
      <c r="BD237" s="44"/>
      <c r="BE237" s="44">
        <v>9</v>
      </c>
      <c r="BF237" s="44"/>
      <c r="BG237" s="44"/>
      <c r="BH237" s="44"/>
      <c r="BI237" s="44"/>
      <c r="BJ237" s="44"/>
      <c r="BK237" s="44"/>
      <c r="BL237" s="44"/>
    </row>
    <row r="238" spans="1:79" s="2" customFormat="1" ht="18.75" hidden="1" customHeight="1" x14ac:dyDescent="0.2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49" t="s">
        <v>105</v>
      </c>
      <c r="AR238" s="49"/>
      <c r="AS238" s="49"/>
      <c r="AT238" s="49"/>
      <c r="AU238" s="49"/>
      <c r="AV238" s="49"/>
      <c r="AW238" s="93" t="s">
        <v>108</v>
      </c>
      <c r="AX238" s="93"/>
      <c r="AY238" s="93"/>
      <c r="AZ238" s="93"/>
      <c r="BA238" s="93"/>
      <c r="BB238" s="93"/>
      <c r="BC238" s="93"/>
      <c r="BD238" s="93"/>
      <c r="BE238" s="93" t="s">
        <v>109</v>
      </c>
      <c r="BF238" s="93"/>
      <c r="BG238" s="93"/>
      <c r="BH238" s="93"/>
      <c r="BI238" s="93"/>
      <c r="BJ238" s="93"/>
      <c r="BK238" s="93"/>
      <c r="BL238" s="93"/>
      <c r="CA238" s="2" t="s">
        <v>62</v>
      </c>
    </row>
    <row r="239" spans="1:79" s="9" customFormat="1" ht="12.75" customHeight="1" x14ac:dyDescent="0.2">
      <c r="A239" s="126"/>
      <c r="B239" s="126"/>
      <c r="C239" s="126"/>
      <c r="D239" s="126"/>
      <c r="E239" s="126"/>
      <c r="F239" s="126"/>
      <c r="G239" s="180" t="s">
        <v>179</v>
      </c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78"/>
      <c r="AH239" s="178"/>
      <c r="AI239" s="178"/>
      <c r="AJ239" s="178"/>
      <c r="AK239" s="178"/>
      <c r="AL239" s="178"/>
      <c r="AM239" s="178"/>
      <c r="AN239" s="178"/>
      <c r="AO239" s="178"/>
      <c r="AP239" s="178"/>
      <c r="AQ239" s="178"/>
      <c r="AR239" s="178"/>
      <c r="AS239" s="178"/>
      <c r="AT239" s="178"/>
      <c r="AU239" s="178"/>
      <c r="AV239" s="178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CA239" s="9" t="s">
        <v>63</v>
      </c>
    </row>
    <row r="241" spans="1:64" ht="14.25" customHeight="1" x14ac:dyDescent="12.75">
      <c r="A241" s="48" t="s">
        <v>420</v>
      </c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</row>
    <row r="242" spans="1:64" ht="15" customHeight="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</row>
    <row r="243" spans="1:64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5" spans="1:64" ht="14.25" x14ac:dyDescent="0.2">
      <c r="A245" s="48" t="s">
        <v>444</v>
      </c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</row>
    <row r="246" spans="1:64" ht="14.25" x14ac:dyDescent="0.2">
      <c r="A246" s="48" t="s">
        <v>421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</row>
    <row r="247" spans="1:64" ht="1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</row>
    <row r="248" spans="1:64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51" spans="1:64" ht="18.95" customHeight="1" x14ac:dyDescent="0.2">
      <c r="A251" s="154" t="s">
        <v>349</v>
      </c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40"/>
      <c r="AC251" s="40"/>
      <c r="AD251" s="40"/>
      <c r="AE251" s="40"/>
      <c r="AF251" s="40"/>
      <c r="AG251" s="40"/>
      <c r="AH251" s="67"/>
      <c r="AI251" s="67"/>
      <c r="AJ251" s="67"/>
      <c r="AK251" s="67"/>
      <c r="AL251" s="67"/>
      <c r="AM251" s="67"/>
      <c r="AN251" s="67"/>
      <c r="AO251" s="67"/>
      <c r="AP251" s="67"/>
      <c r="AQ251" s="40"/>
      <c r="AR251" s="40"/>
      <c r="AS251" s="40"/>
      <c r="AT251" s="40"/>
      <c r="AU251" s="155" t="s">
        <v>412</v>
      </c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</row>
    <row r="252" spans="1:64" ht="12.75" customHeight="1" x14ac:dyDescent="0.2">
      <c r="AB252" s="41"/>
      <c r="AC252" s="41"/>
      <c r="AD252" s="41"/>
      <c r="AE252" s="41"/>
      <c r="AF252" s="41"/>
      <c r="AG252" s="41"/>
      <c r="AH252" s="47" t="s">
        <v>2</v>
      </c>
      <c r="AI252" s="47"/>
      <c r="AJ252" s="47"/>
      <c r="AK252" s="47"/>
      <c r="AL252" s="47"/>
      <c r="AM252" s="47"/>
      <c r="AN252" s="47"/>
      <c r="AO252" s="47"/>
      <c r="AP252" s="47"/>
      <c r="AQ252" s="41"/>
      <c r="AR252" s="41"/>
      <c r="AS252" s="41"/>
      <c r="AT252" s="41"/>
      <c r="AU252" s="47" t="s">
        <v>219</v>
      </c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</row>
    <row r="253" spans="1:64" ht="15" x14ac:dyDescent="0.2">
      <c r="AB253" s="41"/>
      <c r="AC253" s="41"/>
      <c r="AD253" s="41"/>
      <c r="AE253" s="41"/>
      <c r="AF253" s="41"/>
      <c r="AG253" s="41"/>
      <c r="AH253" s="42"/>
      <c r="AI253" s="42"/>
      <c r="AJ253" s="42"/>
      <c r="AK253" s="42"/>
      <c r="AL253" s="42"/>
      <c r="AM253" s="42"/>
      <c r="AN253" s="42"/>
      <c r="AO253" s="42"/>
      <c r="AP253" s="42"/>
      <c r="AQ253" s="41"/>
      <c r="AR253" s="41"/>
      <c r="AS253" s="41"/>
      <c r="AT253" s="41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</row>
    <row r="254" spans="1:64" ht="18" customHeight="1" x14ac:dyDescent="0.2">
      <c r="A254" s="154" t="s">
        <v>350</v>
      </c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41"/>
      <c r="AC254" s="41"/>
      <c r="AD254" s="41"/>
      <c r="AE254" s="41"/>
      <c r="AF254" s="41"/>
      <c r="AG254" s="41"/>
      <c r="AH254" s="68"/>
      <c r="AI254" s="68"/>
      <c r="AJ254" s="68"/>
      <c r="AK254" s="68"/>
      <c r="AL254" s="68"/>
      <c r="AM254" s="68"/>
      <c r="AN254" s="68"/>
      <c r="AO254" s="68"/>
      <c r="AP254" s="68"/>
      <c r="AQ254" s="41"/>
      <c r="AR254" s="41"/>
      <c r="AS254" s="41"/>
      <c r="AT254" s="41"/>
      <c r="AU254" s="156" t="s">
        <v>413</v>
      </c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</row>
    <row r="255" spans="1:64" ht="12" customHeight="1" x14ac:dyDescent="0.2">
      <c r="AB255" s="41"/>
      <c r="AC255" s="41"/>
      <c r="AD255" s="41"/>
      <c r="AE255" s="41"/>
      <c r="AF255" s="41"/>
      <c r="AG255" s="41"/>
      <c r="AH255" s="47" t="s">
        <v>2</v>
      </c>
      <c r="AI255" s="47"/>
      <c r="AJ255" s="47"/>
      <c r="AK255" s="47"/>
      <c r="AL255" s="47"/>
      <c r="AM255" s="47"/>
      <c r="AN255" s="47"/>
      <c r="AO255" s="47"/>
      <c r="AP255" s="47"/>
      <c r="AQ255" s="41"/>
      <c r="AR255" s="41"/>
      <c r="AS255" s="41"/>
      <c r="AT255" s="41"/>
      <c r="AU255" s="47" t="s">
        <v>219</v>
      </c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</row>
  </sheetData>
  <mergeCells count="1661"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AT231:AW231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B206:BF206"/>
    <mergeCell ref="BG206:BJ206"/>
    <mergeCell ref="BK206:BO206"/>
    <mergeCell ref="BP206:BS206"/>
    <mergeCell ref="BP205:BS205"/>
    <mergeCell ref="A206:M206"/>
    <mergeCell ref="N206:U206"/>
    <mergeCell ref="V206:Z206"/>
    <mergeCell ref="AA206:AE206"/>
    <mergeCell ref="AF206:AI206"/>
    <mergeCell ref="AJ206:AN206"/>
    <mergeCell ref="AO206:AR206"/>
    <mergeCell ref="AS206:AW206"/>
    <mergeCell ref="AX206:BA206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P195:AT195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BN165:BR165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4:AA254"/>
    <mergeCell ref="AH254:AP254"/>
    <mergeCell ref="AU254:BF254"/>
    <mergeCell ref="AH255:AP255"/>
    <mergeCell ref="AU255:BF255"/>
    <mergeCell ref="A31:D31"/>
    <mergeCell ref="E31:T31"/>
    <mergeCell ref="U31:Y31"/>
    <mergeCell ref="Z31:AD31"/>
    <mergeCell ref="AE31:AH31"/>
    <mergeCell ref="A247:BL247"/>
    <mergeCell ref="A251:AA251"/>
    <mergeCell ref="AH251:AP251"/>
    <mergeCell ref="AU251:BF251"/>
    <mergeCell ref="AH252:AP252"/>
    <mergeCell ref="AU252:BF252"/>
    <mergeCell ref="AW239:BD239"/>
    <mergeCell ref="BE239:BL239"/>
    <mergeCell ref="A241:BL241"/>
    <mergeCell ref="A242:BL242"/>
    <mergeCell ref="A245:BL245"/>
    <mergeCell ref="A246:BL246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20:AP220"/>
    <mergeCell ref="AQ220:AV220"/>
    <mergeCell ref="AW220:BA220"/>
    <mergeCell ref="BB220:BF220"/>
    <mergeCell ref="BG220:BL220"/>
    <mergeCell ref="A223:BL223"/>
    <mergeCell ref="BG221:BL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4:BS204"/>
    <mergeCell ref="A209:BL209"/>
    <mergeCell ref="A210:BL210"/>
    <mergeCell ref="A213:BL213"/>
    <mergeCell ref="A214:BL214"/>
    <mergeCell ref="A215:BL215"/>
    <mergeCell ref="AX205:BA205"/>
    <mergeCell ref="BB205:BF205"/>
    <mergeCell ref="BG205:BJ205"/>
    <mergeCell ref="BK205:BO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O175:AQ175"/>
    <mergeCell ref="AR175:AT175"/>
    <mergeCell ref="AU175:AW175"/>
    <mergeCell ref="AX175:AZ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6:AT136"/>
    <mergeCell ref="AU136:AY136"/>
    <mergeCell ref="AZ136:BD136"/>
    <mergeCell ref="BE136:BI136"/>
    <mergeCell ref="A158:BL158"/>
    <mergeCell ref="A159:BR159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09:BX109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71:AV71"/>
    <mergeCell ref="AW71:BA71"/>
    <mergeCell ref="BB71:BF71"/>
    <mergeCell ref="BG71:BK71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74 A99">
    <cfRule type="cellIs" dxfId="284" priority="91" stopIfTrue="1" operator="equal">
      <formula>A89</formula>
    </cfRule>
  </conditionalFormatting>
  <conditionalFormatting sqref="A109:C109 A136:C136">
    <cfRule type="cellIs" dxfId="283" priority="92" stopIfTrue="1" operator="equal">
      <formula>A108</formula>
    </cfRule>
    <cfRule type="cellIs" dxfId="282" priority="93" stopIfTrue="1" operator="equal">
      <formula>0</formula>
    </cfRule>
  </conditionalFormatting>
  <conditionalFormatting sqref="A91">
    <cfRule type="cellIs" dxfId="281" priority="90" stopIfTrue="1" operator="equal">
      <formula>A90</formula>
    </cfRule>
  </conditionalFormatting>
  <conditionalFormatting sqref="A101">
    <cfRule type="cellIs" dxfId="280" priority="795" stopIfTrue="1" operator="equal">
      <formula>A99</formula>
    </cfRule>
  </conditionalFormatting>
  <conditionalFormatting sqref="A100">
    <cfRule type="cellIs" dxfId="279" priority="88" stopIfTrue="1" operator="equal">
      <formula>A99</formula>
    </cfRule>
  </conditionalFormatting>
  <conditionalFormatting sqref="A175">
    <cfRule type="cellIs" dxfId="278" priority="2" stopIfTrue="1" operator="equal">
      <formula>A174</formula>
    </cfRule>
  </conditionalFormatting>
  <conditionalFormatting sqref="A110:C110">
    <cfRule type="cellIs" dxfId="277" priority="85" stopIfTrue="1" operator="equal">
      <formula>A109</formula>
    </cfRule>
    <cfRule type="cellIs" dxfId="276" priority="86" stopIfTrue="1" operator="equal">
      <formula>0</formula>
    </cfRule>
  </conditionalFormatting>
  <conditionalFormatting sqref="A111:C111">
    <cfRule type="cellIs" dxfId="275" priority="83" stopIfTrue="1" operator="equal">
      <formula>A110</formula>
    </cfRule>
    <cfRule type="cellIs" dxfId="274" priority="84" stopIfTrue="1" operator="equal">
      <formula>0</formula>
    </cfRule>
  </conditionalFormatting>
  <conditionalFormatting sqref="A112:C112">
    <cfRule type="cellIs" dxfId="273" priority="81" stopIfTrue="1" operator="equal">
      <formula>A111</formula>
    </cfRule>
    <cfRule type="cellIs" dxfId="272" priority="82" stopIfTrue="1" operator="equal">
      <formula>0</formula>
    </cfRule>
  </conditionalFormatting>
  <conditionalFormatting sqref="A113:C113">
    <cfRule type="cellIs" dxfId="271" priority="79" stopIfTrue="1" operator="equal">
      <formula>A112</formula>
    </cfRule>
    <cfRule type="cellIs" dxfId="270" priority="80" stopIfTrue="1" operator="equal">
      <formula>0</formula>
    </cfRule>
  </conditionalFormatting>
  <conditionalFormatting sqref="A114:C114">
    <cfRule type="cellIs" dxfId="269" priority="77" stopIfTrue="1" operator="equal">
      <formula>A113</formula>
    </cfRule>
    <cfRule type="cellIs" dxfId="268" priority="78" stopIfTrue="1" operator="equal">
      <formula>0</formula>
    </cfRule>
  </conditionalFormatting>
  <conditionalFormatting sqref="A115:C115">
    <cfRule type="cellIs" dxfId="267" priority="75" stopIfTrue="1" operator="equal">
      <formula>A114</formula>
    </cfRule>
    <cfRule type="cellIs" dxfId="266" priority="76" stopIfTrue="1" operator="equal">
      <formula>0</formula>
    </cfRule>
  </conditionalFormatting>
  <conditionalFormatting sqref="A116:C116">
    <cfRule type="cellIs" dxfId="265" priority="73" stopIfTrue="1" operator="equal">
      <formula>A115</formula>
    </cfRule>
    <cfRule type="cellIs" dxfId="264" priority="74" stopIfTrue="1" operator="equal">
      <formula>0</formula>
    </cfRule>
  </conditionalFormatting>
  <conditionalFormatting sqref="A117:C117">
    <cfRule type="cellIs" dxfId="263" priority="71" stopIfTrue="1" operator="equal">
      <formula>A116</formula>
    </cfRule>
    <cfRule type="cellIs" dxfId="262" priority="72" stopIfTrue="1" operator="equal">
      <formula>0</formula>
    </cfRule>
  </conditionalFormatting>
  <conditionalFormatting sqref="A118:C118">
    <cfRule type="cellIs" dxfId="261" priority="69" stopIfTrue="1" operator="equal">
      <formula>A117</formula>
    </cfRule>
    <cfRule type="cellIs" dxfId="260" priority="70" stopIfTrue="1" operator="equal">
      <formula>0</formula>
    </cfRule>
  </conditionalFormatting>
  <conditionalFormatting sqref="A119:C119">
    <cfRule type="cellIs" dxfId="259" priority="67" stopIfTrue="1" operator="equal">
      <formula>A118</formula>
    </cfRule>
    <cfRule type="cellIs" dxfId="258" priority="68" stopIfTrue="1" operator="equal">
      <formula>0</formula>
    </cfRule>
  </conditionalFormatting>
  <conditionalFormatting sqref="A120:C120">
    <cfRule type="cellIs" dxfId="257" priority="65" stopIfTrue="1" operator="equal">
      <formula>A119</formula>
    </cfRule>
    <cfRule type="cellIs" dxfId="256" priority="66" stopIfTrue="1" operator="equal">
      <formula>0</formula>
    </cfRule>
  </conditionalFormatting>
  <conditionalFormatting sqref="A121:C121">
    <cfRule type="cellIs" dxfId="255" priority="63" stopIfTrue="1" operator="equal">
      <formula>A120</formula>
    </cfRule>
    <cfRule type="cellIs" dxfId="254" priority="64" stopIfTrue="1" operator="equal">
      <formula>0</formula>
    </cfRule>
  </conditionalFormatting>
  <conditionalFormatting sqref="A122:C122">
    <cfRule type="cellIs" dxfId="253" priority="61" stopIfTrue="1" operator="equal">
      <formula>A121</formula>
    </cfRule>
    <cfRule type="cellIs" dxfId="252" priority="62" stopIfTrue="1" operator="equal">
      <formula>0</formula>
    </cfRule>
  </conditionalFormatting>
  <conditionalFormatting sqref="A123:C123">
    <cfRule type="cellIs" dxfId="251" priority="59" stopIfTrue="1" operator="equal">
      <formula>A122</formula>
    </cfRule>
    <cfRule type="cellIs" dxfId="250" priority="60" stopIfTrue="1" operator="equal">
      <formula>0</formula>
    </cfRule>
  </conditionalFormatting>
  <conditionalFormatting sqref="A124:C124">
    <cfRule type="cellIs" dxfId="249" priority="57" stopIfTrue="1" operator="equal">
      <formula>A123</formula>
    </cfRule>
    <cfRule type="cellIs" dxfId="248" priority="58" stopIfTrue="1" operator="equal">
      <formula>0</formula>
    </cfRule>
  </conditionalFormatting>
  <conditionalFormatting sqref="A125:C125">
    <cfRule type="cellIs" dxfId="247" priority="55" stopIfTrue="1" operator="equal">
      <formula>A124</formula>
    </cfRule>
    <cfRule type="cellIs" dxfId="246" priority="56" stopIfTrue="1" operator="equal">
      <formula>0</formula>
    </cfRule>
  </conditionalFormatting>
  <conditionalFormatting sqref="A126:C126">
    <cfRule type="cellIs" dxfId="245" priority="53" stopIfTrue="1" operator="equal">
      <formula>A125</formula>
    </cfRule>
    <cfRule type="cellIs" dxfId="244" priority="54" stopIfTrue="1" operator="equal">
      <formula>0</formula>
    </cfRule>
  </conditionalFormatting>
  <conditionalFormatting sqref="A127:C127">
    <cfRule type="cellIs" dxfId="243" priority="51" stopIfTrue="1" operator="equal">
      <formula>A126</formula>
    </cfRule>
    <cfRule type="cellIs" dxfId="242" priority="52" stopIfTrue="1" operator="equal">
      <formula>0</formula>
    </cfRule>
  </conditionalFormatting>
  <conditionalFormatting sqref="A128:C128">
    <cfRule type="cellIs" dxfId="241" priority="49" stopIfTrue="1" operator="equal">
      <formula>A127</formula>
    </cfRule>
    <cfRule type="cellIs" dxfId="240" priority="50" stopIfTrue="1" operator="equal">
      <formula>0</formula>
    </cfRule>
  </conditionalFormatting>
  <conditionalFormatting sqref="A129:C129">
    <cfRule type="cellIs" dxfId="239" priority="47" stopIfTrue="1" operator="equal">
      <formula>A128</formula>
    </cfRule>
    <cfRule type="cellIs" dxfId="238" priority="48" stopIfTrue="1" operator="equal">
      <formula>0</formula>
    </cfRule>
  </conditionalFormatting>
  <conditionalFormatting sqref="A137:C137">
    <cfRule type="cellIs" dxfId="237" priority="43" stopIfTrue="1" operator="equal">
      <formula>A136</formula>
    </cfRule>
    <cfRule type="cellIs" dxfId="236" priority="44" stopIfTrue="1" operator="equal">
      <formula>0</formula>
    </cfRule>
  </conditionalFormatting>
  <conditionalFormatting sqref="A138:C138">
    <cfRule type="cellIs" dxfId="235" priority="41" stopIfTrue="1" operator="equal">
      <formula>A137</formula>
    </cfRule>
    <cfRule type="cellIs" dxfId="234" priority="42" stopIfTrue="1" operator="equal">
      <formula>0</formula>
    </cfRule>
  </conditionalFormatting>
  <conditionalFormatting sqref="A139:C139">
    <cfRule type="cellIs" dxfId="233" priority="39" stopIfTrue="1" operator="equal">
      <formula>A138</formula>
    </cfRule>
    <cfRule type="cellIs" dxfId="232" priority="40" stopIfTrue="1" operator="equal">
      <formula>0</formula>
    </cfRule>
  </conditionalFormatting>
  <conditionalFormatting sqref="A140:C140">
    <cfRule type="cellIs" dxfId="231" priority="37" stopIfTrue="1" operator="equal">
      <formula>A139</formula>
    </cfRule>
    <cfRule type="cellIs" dxfId="230" priority="38" stopIfTrue="1" operator="equal">
      <formula>0</formula>
    </cfRule>
  </conditionalFormatting>
  <conditionalFormatting sqref="A141:C141">
    <cfRule type="cellIs" dxfId="229" priority="35" stopIfTrue="1" operator="equal">
      <formula>A140</formula>
    </cfRule>
    <cfRule type="cellIs" dxfId="228" priority="36" stopIfTrue="1" operator="equal">
      <formula>0</formula>
    </cfRule>
  </conditionalFormatting>
  <conditionalFormatting sqref="A142:C142">
    <cfRule type="cellIs" dxfId="227" priority="33" stopIfTrue="1" operator="equal">
      <formula>A141</formula>
    </cfRule>
    <cfRule type="cellIs" dxfId="226" priority="34" stopIfTrue="1" operator="equal">
      <formula>0</formula>
    </cfRule>
  </conditionalFormatting>
  <conditionalFormatting sqref="A143:C143">
    <cfRule type="cellIs" dxfId="225" priority="31" stopIfTrue="1" operator="equal">
      <formula>A142</formula>
    </cfRule>
    <cfRule type="cellIs" dxfId="224" priority="32" stopIfTrue="1" operator="equal">
      <formula>0</formula>
    </cfRule>
  </conditionalFormatting>
  <conditionalFormatting sqref="A144:C144">
    <cfRule type="cellIs" dxfId="223" priority="29" stopIfTrue="1" operator="equal">
      <formula>A143</formula>
    </cfRule>
    <cfRule type="cellIs" dxfId="222" priority="30" stopIfTrue="1" operator="equal">
      <formula>0</formula>
    </cfRule>
  </conditionalFormatting>
  <conditionalFormatting sqref="A145:C145">
    <cfRule type="cellIs" dxfId="221" priority="27" stopIfTrue="1" operator="equal">
      <formula>A144</formula>
    </cfRule>
    <cfRule type="cellIs" dxfId="220" priority="28" stopIfTrue="1" operator="equal">
      <formula>0</formula>
    </cfRule>
  </conditionalFormatting>
  <conditionalFormatting sqref="A146:C146">
    <cfRule type="cellIs" dxfId="219" priority="25" stopIfTrue="1" operator="equal">
      <formula>A145</formula>
    </cfRule>
    <cfRule type="cellIs" dxfId="218" priority="26" stopIfTrue="1" operator="equal">
      <formula>0</formula>
    </cfRule>
  </conditionalFormatting>
  <conditionalFormatting sqref="A147:C147">
    <cfRule type="cellIs" dxfId="217" priority="23" stopIfTrue="1" operator="equal">
      <formula>A146</formula>
    </cfRule>
    <cfRule type="cellIs" dxfId="216" priority="24" stopIfTrue="1" operator="equal">
      <formula>0</formula>
    </cfRule>
  </conditionalFormatting>
  <conditionalFormatting sqref="A148:C148">
    <cfRule type="cellIs" dxfId="215" priority="21" stopIfTrue="1" operator="equal">
      <formula>A147</formula>
    </cfRule>
    <cfRule type="cellIs" dxfId="214" priority="22" stopIfTrue="1" operator="equal">
      <formula>0</formula>
    </cfRule>
  </conditionalFormatting>
  <conditionalFormatting sqref="A149:C149">
    <cfRule type="cellIs" dxfId="213" priority="19" stopIfTrue="1" operator="equal">
      <formula>A148</formula>
    </cfRule>
    <cfRule type="cellIs" dxfId="212" priority="20" stopIfTrue="1" operator="equal">
      <formula>0</formula>
    </cfRule>
  </conditionalFormatting>
  <conditionalFormatting sqref="A150:C150">
    <cfRule type="cellIs" dxfId="211" priority="17" stopIfTrue="1" operator="equal">
      <formula>A149</formula>
    </cfRule>
    <cfRule type="cellIs" dxfId="210" priority="18" stopIfTrue="1" operator="equal">
      <formula>0</formula>
    </cfRule>
  </conditionalFormatting>
  <conditionalFormatting sqref="A151:C151">
    <cfRule type="cellIs" dxfId="209" priority="15" stopIfTrue="1" operator="equal">
      <formula>A150</formula>
    </cfRule>
    <cfRule type="cellIs" dxfId="208" priority="16" stopIfTrue="1" operator="equal">
      <formula>0</formula>
    </cfRule>
  </conditionalFormatting>
  <conditionalFormatting sqref="A152:C152">
    <cfRule type="cellIs" dxfId="207" priority="13" stopIfTrue="1" operator="equal">
      <formula>A151</formula>
    </cfRule>
    <cfRule type="cellIs" dxfId="206" priority="14" stopIfTrue="1" operator="equal">
      <formula>0</formula>
    </cfRule>
  </conditionalFormatting>
  <conditionalFormatting sqref="A153:C153">
    <cfRule type="cellIs" dxfId="205" priority="11" stopIfTrue="1" operator="equal">
      <formula>A152</formula>
    </cfRule>
    <cfRule type="cellIs" dxfId="204" priority="12" stopIfTrue="1" operator="equal">
      <formula>0</formula>
    </cfRule>
  </conditionalFormatting>
  <conditionalFormatting sqref="A154:C154">
    <cfRule type="cellIs" dxfId="203" priority="9" stopIfTrue="1" operator="equal">
      <formula>A153</formula>
    </cfRule>
    <cfRule type="cellIs" dxfId="202" priority="10" stopIfTrue="1" operator="equal">
      <formula>0</formula>
    </cfRule>
  </conditionalFormatting>
  <conditionalFormatting sqref="A155:C155">
    <cfRule type="cellIs" dxfId="201" priority="7" stopIfTrue="1" operator="equal">
      <formula>A154</formula>
    </cfRule>
    <cfRule type="cellIs" dxfId="200" priority="8" stopIfTrue="1" operator="equal">
      <formula>0</formula>
    </cfRule>
  </conditionalFormatting>
  <conditionalFormatting sqref="A156:C156">
    <cfRule type="cellIs" dxfId="199" priority="5" stopIfTrue="1" operator="equal">
      <formula>A155</formula>
    </cfRule>
    <cfRule type="cellIs" dxfId="19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736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737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738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327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733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459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1687624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1687624</v>
      </c>
      <c r="AJ30" s="163"/>
      <c r="AK30" s="163"/>
      <c r="AL30" s="163"/>
      <c r="AM30" s="164"/>
      <c r="AN30" s="162">
        <v>1062000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1062000</v>
      </c>
      <c r="BC30" s="163"/>
      <c r="BD30" s="163"/>
      <c r="BE30" s="163"/>
      <c r="BF30" s="164"/>
      <c r="BG30" s="162">
        <v>2400000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1687624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1687624</v>
      </c>
      <c r="AJ31" s="167"/>
      <c r="AK31" s="167"/>
      <c r="AL31" s="167"/>
      <c r="AM31" s="168"/>
      <c r="AN31" s="166">
        <v>1062000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1062000</v>
      </c>
      <c r="BC31" s="167"/>
      <c r="BD31" s="167"/>
      <c r="BE31" s="167"/>
      <c r="BF31" s="168"/>
      <c r="BG31" s="166">
        <v>2400000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1400000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1400000</v>
      </c>
      <c r="AN39" s="163"/>
      <c r="AO39" s="163"/>
      <c r="AP39" s="163"/>
      <c r="AQ39" s="164"/>
      <c r="AR39" s="162">
        <v>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1400000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1400000</v>
      </c>
      <c r="AN40" s="167"/>
      <c r="AO40" s="167"/>
      <c r="AP40" s="167"/>
      <c r="AQ40" s="168"/>
      <c r="AR40" s="166">
        <v>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25.5" customHeight="1" x14ac:dyDescent="0.2">
      <c r="A50" s="158">
        <v>2610</v>
      </c>
      <c r="B50" s="159"/>
      <c r="C50" s="159"/>
      <c r="D50" s="160"/>
      <c r="E50" s="132" t="s">
        <v>464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1687624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1687624</v>
      </c>
      <c r="AJ50" s="163"/>
      <c r="AK50" s="163"/>
      <c r="AL50" s="163"/>
      <c r="AM50" s="164"/>
      <c r="AN50" s="162">
        <v>1062000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1062000</v>
      </c>
      <c r="BC50" s="163"/>
      <c r="BD50" s="163"/>
      <c r="BE50" s="163"/>
      <c r="BF50" s="164"/>
      <c r="BG50" s="162">
        <v>2400000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2400000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3210</v>
      </c>
      <c r="B51" s="159"/>
      <c r="C51" s="159"/>
      <c r="D51" s="160"/>
      <c r="E51" s="132" t="s">
        <v>717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7276474</v>
      </c>
      <c r="AA51" s="163"/>
      <c r="AB51" s="163"/>
      <c r="AC51" s="163"/>
      <c r="AD51" s="164"/>
      <c r="AE51" s="162">
        <v>7276474</v>
      </c>
      <c r="AF51" s="163"/>
      <c r="AG51" s="163"/>
      <c r="AH51" s="164"/>
      <c r="AI51" s="162">
        <f>IF(ISNUMBER(U51),U51,0)+IF(ISNUMBER(Z51),Z51,0)</f>
        <v>7276474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1687624</v>
      </c>
      <c r="V52" s="167"/>
      <c r="W52" s="167"/>
      <c r="X52" s="167"/>
      <c r="Y52" s="168"/>
      <c r="Z52" s="166">
        <v>7276474</v>
      </c>
      <c r="AA52" s="167"/>
      <c r="AB52" s="167"/>
      <c r="AC52" s="167"/>
      <c r="AD52" s="168"/>
      <c r="AE52" s="166">
        <v>7276474</v>
      </c>
      <c r="AF52" s="167"/>
      <c r="AG52" s="167"/>
      <c r="AH52" s="168"/>
      <c r="AI52" s="166">
        <f>IF(ISNUMBER(U52),U52,0)+IF(ISNUMBER(Z52),Z52,0)</f>
        <v>8964098</v>
      </c>
      <c r="AJ52" s="167"/>
      <c r="AK52" s="167"/>
      <c r="AL52" s="167"/>
      <c r="AM52" s="168"/>
      <c r="AN52" s="166">
        <v>1062000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1062000</v>
      </c>
      <c r="BC52" s="167"/>
      <c r="BD52" s="167"/>
      <c r="BE52" s="167"/>
      <c r="BF52" s="168"/>
      <c r="BG52" s="166">
        <v>2400000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25.5" customHeight="1" x14ac:dyDescent="0.2">
      <c r="A68" s="158">
        <v>2610</v>
      </c>
      <c r="B68" s="159"/>
      <c r="C68" s="159"/>
      <c r="D68" s="160"/>
      <c r="E68" s="132" t="s">
        <v>464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1400000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1400000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3210</v>
      </c>
      <c r="B69" s="159"/>
      <c r="C69" s="159"/>
      <c r="D69" s="160"/>
      <c r="E69" s="132" t="s">
        <v>717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1400000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1400000</v>
      </c>
      <c r="AN70" s="167"/>
      <c r="AO70" s="167"/>
      <c r="AP70" s="167"/>
      <c r="AQ70" s="168"/>
      <c r="AR70" s="166">
        <v>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38.25" customHeight="1" x14ac:dyDescent="0.2">
      <c r="A88" s="158">
        <v>1</v>
      </c>
      <c r="B88" s="159"/>
      <c r="C88" s="159"/>
      <c r="D88" s="132" t="s">
        <v>718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1687624</v>
      </c>
      <c r="V88" s="163"/>
      <c r="W88" s="163"/>
      <c r="X88" s="163"/>
      <c r="Y88" s="164"/>
      <c r="Z88" s="162">
        <v>7276474</v>
      </c>
      <c r="AA88" s="163"/>
      <c r="AB88" s="163"/>
      <c r="AC88" s="163"/>
      <c r="AD88" s="164"/>
      <c r="AE88" s="162">
        <v>7276474</v>
      </c>
      <c r="AF88" s="163"/>
      <c r="AG88" s="163"/>
      <c r="AH88" s="164"/>
      <c r="AI88" s="162">
        <f>IF(ISNUMBER(U88),U88,0)+IF(ISNUMBER(Z88),Z88,0)</f>
        <v>8964098</v>
      </c>
      <c r="AJ88" s="163"/>
      <c r="AK88" s="163"/>
      <c r="AL88" s="163"/>
      <c r="AM88" s="164"/>
      <c r="AN88" s="162">
        <v>1062000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1062000</v>
      </c>
      <c r="BC88" s="163"/>
      <c r="BD88" s="163"/>
      <c r="BE88" s="163"/>
      <c r="BF88" s="164"/>
      <c r="BG88" s="162">
        <v>2400000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1687624</v>
      </c>
      <c r="V89" s="167"/>
      <c r="W89" s="167"/>
      <c r="X89" s="167"/>
      <c r="Y89" s="168"/>
      <c r="Z89" s="166">
        <v>7276474</v>
      </c>
      <c r="AA89" s="167"/>
      <c r="AB89" s="167"/>
      <c r="AC89" s="167"/>
      <c r="AD89" s="168"/>
      <c r="AE89" s="166">
        <v>7276474</v>
      </c>
      <c r="AF89" s="167"/>
      <c r="AG89" s="167"/>
      <c r="AH89" s="168"/>
      <c r="AI89" s="166">
        <f>IF(ISNUMBER(U89),U89,0)+IF(ISNUMBER(Z89),Z89,0)</f>
        <v>8964098</v>
      </c>
      <c r="AJ89" s="167"/>
      <c r="AK89" s="167"/>
      <c r="AL89" s="167"/>
      <c r="AM89" s="168"/>
      <c r="AN89" s="166">
        <v>1062000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1062000</v>
      </c>
      <c r="BC89" s="167"/>
      <c r="BD89" s="167"/>
      <c r="BE89" s="167"/>
      <c r="BF89" s="168"/>
      <c r="BG89" s="166">
        <v>2400000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38.25" customHeight="1" x14ac:dyDescent="0.2">
      <c r="A97" s="158">
        <v>1</v>
      </c>
      <c r="B97" s="159"/>
      <c r="C97" s="159"/>
      <c r="D97" s="132" t="s">
        <v>718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1400000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1400000</v>
      </c>
      <c r="AK97" s="172"/>
      <c r="AL97" s="172"/>
      <c r="AM97" s="172"/>
      <c r="AN97" s="172"/>
      <c r="AO97" s="161">
        <v>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1400000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1400000</v>
      </c>
      <c r="AK98" s="126"/>
      <c r="AL98" s="126"/>
      <c r="AM98" s="126"/>
      <c r="AN98" s="126"/>
      <c r="AO98" s="165">
        <v>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15" customHeight="1" x14ac:dyDescent="0.2">
      <c r="A108" s="158">
        <v>0</v>
      </c>
      <c r="B108" s="159"/>
      <c r="C108" s="159"/>
      <c r="D108" s="176" t="s">
        <v>719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176" t="s">
        <v>720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1687.62</v>
      </c>
      <c r="AG108" s="177"/>
      <c r="AH108" s="177"/>
      <c r="AI108" s="177"/>
      <c r="AJ108" s="177"/>
      <c r="AK108" s="177">
        <v>7276.47</v>
      </c>
      <c r="AL108" s="177"/>
      <c r="AM108" s="177"/>
      <c r="AN108" s="177"/>
      <c r="AO108" s="177"/>
      <c r="AP108" s="177">
        <v>8964.09</v>
      </c>
      <c r="AQ108" s="177"/>
      <c r="AR108" s="177"/>
      <c r="AS108" s="177"/>
      <c r="AT108" s="177"/>
      <c r="AU108" s="177">
        <v>1200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1200</v>
      </c>
      <c r="BF108" s="177"/>
      <c r="BG108" s="177"/>
      <c r="BH108" s="177"/>
      <c r="BI108" s="177"/>
      <c r="BJ108" s="177">
        <v>2400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2400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721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227</v>
      </c>
      <c r="R110" s="46"/>
      <c r="S110" s="46"/>
      <c r="T110" s="46"/>
      <c r="U110" s="46"/>
      <c r="V110" s="176" t="s">
        <v>691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8</v>
      </c>
      <c r="AG110" s="177"/>
      <c r="AH110" s="177"/>
      <c r="AI110" s="177"/>
      <c r="AJ110" s="177"/>
      <c r="AK110" s="177">
        <v>6</v>
      </c>
      <c r="AL110" s="177"/>
      <c r="AM110" s="177"/>
      <c r="AN110" s="177"/>
      <c r="AO110" s="177"/>
      <c r="AP110" s="177">
        <v>14</v>
      </c>
      <c r="AQ110" s="177"/>
      <c r="AR110" s="177"/>
      <c r="AS110" s="177"/>
      <c r="AT110" s="177"/>
      <c r="AU110" s="177">
        <v>17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17</v>
      </c>
      <c r="BF110" s="177"/>
      <c r="BG110" s="177"/>
      <c r="BH110" s="177"/>
      <c r="BI110" s="177"/>
      <c r="BJ110" s="177">
        <v>17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17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722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176" t="s">
        <v>491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210.95</v>
      </c>
      <c r="AG112" s="177"/>
      <c r="AH112" s="177"/>
      <c r="AI112" s="177"/>
      <c r="AJ112" s="177"/>
      <c r="AK112" s="177">
        <v>1212.74</v>
      </c>
      <c r="AL112" s="177"/>
      <c r="AM112" s="177"/>
      <c r="AN112" s="177"/>
      <c r="AO112" s="177"/>
      <c r="AP112" s="177">
        <v>1423.69</v>
      </c>
      <c r="AQ112" s="177"/>
      <c r="AR112" s="177"/>
      <c r="AS112" s="177"/>
      <c r="AT112" s="177"/>
      <c r="AU112" s="177">
        <v>70.59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70.59</v>
      </c>
      <c r="BF112" s="177"/>
      <c r="BG112" s="177"/>
      <c r="BH112" s="177"/>
      <c r="BI112" s="177"/>
      <c r="BJ112" s="177">
        <v>141.19999999999999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141.19999999999999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723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11.6</v>
      </c>
      <c r="AG114" s="177"/>
      <c r="AH114" s="177"/>
      <c r="AI114" s="177"/>
      <c r="AJ114" s="177"/>
      <c r="AK114" s="177">
        <v>18.239999999999998</v>
      </c>
      <c r="AL114" s="177"/>
      <c r="AM114" s="177"/>
      <c r="AN114" s="177"/>
      <c r="AO114" s="177"/>
      <c r="AP114" s="177">
        <v>29.839999999999996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14.25" customHeight="1" x14ac:dyDescent="0.2">
      <c r="A122" s="158">
        <v>0</v>
      </c>
      <c r="B122" s="159"/>
      <c r="C122" s="159"/>
      <c r="D122" s="176" t="s">
        <v>719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176" t="s">
        <v>720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1400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1400</v>
      </c>
      <c r="AQ122" s="177"/>
      <c r="AR122" s="177"/>
      <c r="AS122" s="177"/>
      <c r="AT122" s="177"/>
      <c r="AU122" s="177">
        <v>0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0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721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227</v>
      </c>
      <c r="R124" s="46"/>
      <c r="S124" s="46"/>
      <c r="T124" s="46"/>
      <c r="U124" s="46"/>
      <c r="V124" s="176" t="s">
        <v>691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17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17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722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176" t="s">
        <v>491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82.35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82.35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723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25.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724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1687624</v>
      </c>
      <c r="AB157" s="179"/>
      <c r="AC157" s="179"/>
      <c r="AD157" s="179"/>
      <c r="AE157" s="179"/>
      <c r="AF157" s="179">
        <v>7276474</v>
      </c>
      <c r="AG157" s="179"/>
      <c r="AH157" s="179"/>
      <c r="AI157" s="179"/>
      <c r="AJ157" s="179"/>
      <c r="AK157" s="179">
        <f>IF(ISNUMBER(AA157),AA157,0)+IF(ISNUMBER(AF157),AF157,0)</f>
        <v>8964098</v>
      </c>
      <c r="AL157" s="179"/>
      <c r="AM157" s="179"/>
      <c r="AN157" s="179"/>
      <c r="AO157" s="179"/>
      <c r="AP157" s="179">
        <v>1062000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1062000</v>
      </c>
      <c r="BA157" s="179"/>
      <c r="BB157" s="179"/>
      <c r="BC157" s="179"/>
      <c r="BD157" s="179"/>
      <c r="BE157" s="179">
        <v>2400000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1687624</v>
      </c>
      <c r="AB158" s="178"/>
      <c r="AC158" s="178"/>
      <c r="AD158" s="178"/>
      <c r="AE158" s="178"/>
      <c r="AF158" s="178">
        <v>7276474</v>
      </c>
      <c r="AG158" s="178"/>
      <c r="AH158" s="178"/>
      <c r="AI158" s="178"/>
      <c r="AJ158" s="178"/>
      <c r="AK158" s="178">
        <f>IF(ISNUMBER(AA158),AA158,0)+IF(ISNUMBER(AF158),AF158,0)</f>
        <v>8964098</v>
      </c>
      <c r="AL158" s="178"/>
      <c r="AM158" s="178"/>
      <c r="AN158" s="178"/>
      <c r="AO158" s="178"/>
      <c r="AP158" s="178">
        <v>1062000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1062000</v>
      </c>
      <c r="BA158" s="178"/>
      <c r="BB158" s="178"/>
      <c r="BC158" s="178"/>
      <c r="BD158" s="178"/>
      <c r="BE158" s="178">
        <v>2400000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25.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724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1400000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1400000</v>
      </c>
      <c r="AL166" s="179"/>
      <c r="AM166" s="179"/>
      <c r="AN166" s="179"/>
      <c r="AO166" s="179"/>
      <c r="AP166" s="179">
        <v>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1400000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1400000</v>
      </c>
      <c r="AL167" s="178"/>
      <c r="AM167" s="178"/>
      <c r="AN167" s="178"/>
      <c r="AO167" s="178"/>
      <c r="AP167" s="178">
        <v>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138" customFormat="1" ht="25.5" customHeight="1" x14ac:dyDescent="0.2">
      <c r="A176" s="132" t="s">
        <v>725</v>
      </c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4"/>
      <c r="N176" s="158" t="s">
        <v>726</v>
      </c>
      <c r="O176" s="159"/>
      <c r="P176" s="159"/>
      <c r="Q176" s="159"/>
      <c r="R176" s="159"/>
      <c r="S176" s="159"/>
      <c r="T176" s="159"/>
      <c r="U176" s="160"/>
      <c r="V176" s="189">
        <v>0</v>
      </c>
      <c r="W176" s="189"/>
      <c r="X176" s="189"/>
      <c r="Y176" s="189"/>
      <c r="Z176" s="189"/>
      <c r="AA176" s="189">
        <v>72545</v>
      </c>
      <c r="AB176" s="189"/>
      <c r="AC176" s="189"/>
      <c r="AD176" s="189"/>
      <c r="AE176" s="189"/>
      <c r="AF176" s="189">
        <v>100</v>
      </c>
      <c r="AG176" s="189"/>
      <c r="AH176" s="189"/>
      <c r="AI176" s="189"/>
      <c r="AJ176" s="189">
        <v>0</v>
      </c>
      <c r="AK176" s="189"/>
      <c r="AL176" s="189"/>
      <c r="AM176" s="189"/>
      <c r="AN176" s="189"/>
      <c r="AO176" s="189">
        <v>0</v>
      </c>
      <c r="AP176" s="189"/>
      <c r="AQ176" s="189"/>
      <c r="AR176" s="189"/>
      <c r="AS176" s="189">
        <v>0</v>
      </c>
      <c r="AT176" s="189"/>
      <c r="AU176" s="189"/>
      <c r="AV176" s="189"/>
      <c r="AW176" s="189"/>
      <c r="AX176" s="189">
        <v>0</v>
      </c>
      <c r="AY176" s="189"/>
      <c r="AZ176" s="189"/>
      <c r="BA176" s="189"/>
      <c r="BB176" s="189">
        <v>0</v>
      </c>
      <c r="BC176" s="189"/>
      <c r="BD176" s="189"/>
      <c r="BE176" s="189"/>
      <c r="BF176" s="189"/>
      <c r="BG176" s="189">
        <v>0</v>
      </c>
      <c r="BH176" s="189"/>
      <c r="BI176" s="189"/>
      <c r="BJ176" s="189"/>
      <c r="BK176" s="189">
        <v>0</v>
      </c>
      <c r="BL176" s="189"/>
      <c r="BM176" s="189"/>
      <c r="BN176" s="189"/>
      <c r="BO176" s="189"/>
      <c r="BP176" s="190">
        <v>0</v>
      </c>
      <c r="BQ176" s="191"/>
      <c r="BR176" s="191"/>
      <c r="BS176" s="192"/>
      <c r="CA176" s="138" t="s">
        <v>57</v>
      </c>
    </row>
    <row r="177" spans="1:71" s="138" customFormat="1" ht="25.5" customHeight="1" x14ac:dyDescent="0.2">
      <c r="A177" s="132" t="s">
        <v>727</v>
      </c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4"/>
      <c r="N177" s="158">
        <v>2023</v>
      </c>
      <c r="O177" s="159"/>
      <c r="P177" s="159"/>
      <c r="Q177" s="159"/>
      <c r="R177" s="159"/>
      <c r="S177" s="159"/>
      <c r="T177" s="159"/>
      <c r="U177" s="160"/>
      <c r="V177" s="189">
        <v>60000</v>
      </c>
      <c r="W177" s="189"/>
      <c r="X177" s="189"/>
      <c r="Y177" s="189"/>
      <c r="Z177" s="189"/>
      <c r="AA177" s="189">
        <v>53343</v>
      </c>
      <c r="AB177" s="189"/>
      <c r="AC177" s="189"/>
      <c r="AD177" s="189"/>
      <c r="AE177" s="189"/>
      <c r="AF177" s="189">
        <v>100</v>
      </c>
      <c r="AG177" s="189"/>
      <c r="AH177" s="189"/>
      <c r="AI177" s="189"/>
      <c r="AJ177" s="189">
        <v>0</v>
      </c>
      <c r="AK177" s="189"/>
      <c r="AL177" s="189"/>
      <c r="AM177" s="189"/>
      <c r="AN177" s="189"/>
      <c r="AO177" s="189">
        <v>0</v>
      </c>
      <c r="AP177" s="189"/>
      <c r="AQ177" s="189"/>
      <c r="AR177" s="189"/>
      <c r="AS177" s="189">
        <v>0</v>
      </c>
      <c r="AT177" s="189"/>
      <c r="AU177" s="189"/>
      <c r="AV177" s="189"/>
      <c r="AW177" s="189"/>
      <c r="AX177" s="189">
        <v>0</v>
      </c>
      <c r="AY177" s="189"/>
      <c r="AZ177" s="189"/>
      <c r="BA177" s="189"/>
      <c r="BB177" s="189">
        <v>0</v>
      </c>
      <c r="BC177" s="189"/>
      <c r="BD177" s="189"/>
      <c r="BE177" s="189"/>
      <c r="BF177" s="189"/>
      <c r="BG177" s="189">
        <v>0</v>
      </c>
      <c r="BH177" s="189"/>
      <c r="BI177" s="189"/>
      <c r="BJ177" s="189"/>
      <c r="BK177" s="189">
        <v>0</v>
      </c>
      <c r="BL177" s="189"/>
      <c r="BM177" s="189"/>
      <c r="BN177" s="189"/>
      <c r="BO177" s="189"/>
      <c r="BP177" s="190">
        <v>0</v>
      </c>
      <c r="BQ177" s="191"/>
      <c r="BR177" s="191"/>
      <c r="BS177" s="192"/>
    </row>
    <row r="178" spans="1:71" s="138" customFormat="1" ht="25.5" customHeight="1" x14ac:dyDescent="0.2">
      <c r="A178" s="132" t="s">
        <v>728</v>
      </c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4"/>
      <c r="N178" s="158">
        <v>2023</v>
      </c>
      <c r="O178" s="159"/>
      <c r="P178" s="159"/>
      <c r="Q178" s="159"/>
      <c r="R178" s="159"/>
      <c r="S178" s="159"/>
      <c r="T178" s="159"/>
      <c r="U178" s="160"/>
      <c r="V178" s="189">
        <v>400000</v>
      </c>
      <c r="W178" s="189"/>
      <c r="X178" s="189"/>
      <c r="Y178" s="189"/>
      <c r="Z178" s="189"/>
      <c r="AA178" s="189">
        <v>384710</v>
      </c>
      <c r="AB178" s="189"/>
      <c r="AC178" s="189"/>
      <c r="AD178" s="189"/>
      <c r="AE178" s="189"/>
      <c r="AF178" s="189">
        <v>100</v>
      </c>
      <c r="AG178" s="189"/>
      <c r="AH178" s="189"/>
      <c r="AI178" s="189"/>
      <c r="AJ178" s="189">
        <v>0</v>
      </c>
      <c r="AK178" s="189"/>
      <c r="AL178" s="189"/>
      <c r="AM178" s="189"/>
      <c r="AN178" s="189"/>
      <c r="AO178" s="189">
        <v>0</v>
      </c>
      <c r="AP178" s="189"/>
      <c r="AQ178" s="189"/>
      <c r="AR178" s="189"/>
      <c r="AS178" s="189">
        <v>0</v>
      </c>
      <c r="AT178" s="189"/>
      <c r="AU178" s="189"/>
      <c r="AV178" s="189"/>
      <c r="AW178" s="189"/>
      <c r="AX178" s="189">
        <v>0</v>
      </c>
      <c r="AY178" s="189"/>
      <c r="AZ178" s="189"/>
      <c r="BA178" s="189"/>
      <c r="BB178" s="189">
        <v>0</v>
      </c>
      <c r="BC178" s="189"/>
      <c r="BD178" s="189"/>
      <c r="BE178" s="189"/>
      <c r="BF178" s="189"/>
      <c r="BG178" s="189">
        <v>0</v>
      </c>
      <c r="BH178" s="189"/>
      <c r="BI178" s="189"/>
      <c r="BJ178" s="189"/>
      <c r="BK178" s="189">
        <v>0</v>
      </c>
      <c r="BL178" s="189"/>
      <c r="BM178" s="189"/>
      <c r="BN178" s="189"/>
      <c r="BO178" s="189"/>
      <c r="BP178" s="190">
        <v>0</v>
      </c>
      <c r="BQ178" s="191"/>
      <c r="BR178" s="191"/>
      <c r="BS178" s="192"/>
    </row>
    <row r="179" spans="1:71" s="138" customFormat="1" ht="25.5" customHeight="1" x14ac:dyDescent="0.2">
      <c r="A179" s="132" t="s">
        <v>729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4"/>
      <c r="N179" s="158">
        <v>2023</v>
      </c>
      <c r="O179" s="159"/>
      <c r="P179" s="159"/>
      <c r="Q179" s="159"/>
      <c r="R179" s="159"/>
      <c r="S179" s="159"/>
      <c r="T179" s="159"/>
      <c r="U179" s="160"/>
      <c r="V179" s="189">
        <v>1500000</v>
      </c>
      <c r="W179" s="189"/>
      <c r="X179" s="189"/>
      <c r="Y179" s="189"/>
      <c r="Z179" s="189"/>
      <c r="AA179" s="189">
        <v>1431639</v>
      </c>
      <c r="AB179" s="189"/>
      <c r="AC179" s="189"/>
      <c r="AD179" s="189"/>
      <c r="AE179" s="189"/>
      <c r="AF179" s="189">
        <v>100</v>
      </c>
      <c r="AG179" s="189"/>
      <c r="AH179" s="189"/>
      <c r="AI179" s="189"/>
      <c r="AJ179" s="189">
        <v>0</v>
      </c>
      <c r="AK179" s="189"/>
      <c r="AL179" s="189"/>
      <c r="AM179" s="189"/>
      <c r="AN179" s="189"/>
      <c r="AO179" s="189">
        <v>0</v>
      </c>
      <c r="AP179" s="189"/>
      <c r="AQ179" s="189"/>
      <c r="AR179" s="189"/>
      <c r="AS179" s="189">
        <v>0</v>
      </c>
      <c r="AT179" s="189"/>
      <c r="AU179" s="189"/>
      <c r="AV179" s="189"/>
      <c r="AW179" s="189"/>
      <c r="AX179" s="189">
        <v>0</v>
      </c>
      <c r="AY179" s="189"/>
      <c r="AZ179" s="189"/>
      <c r="BA179" s="189"/>
      <c r="BB179" s="189">
        <v>0</v>
      </c>
      <c r="BC179" s="189"/>
      <c r="BD179" s="189"/>
      <c r="BE179" s="189"/>
      <c r="BF179" s="189"/>
      <c r="BG179" s="189">
        <v>0</v>
      </c>
      <c r="BH179" s="189"/>
      <c r="BI179" s="189"/>
      <c r="BJ179" s="189"/>
      <c r="BK179" s="189">
        <v>0</v>
      </c>
      <c r="BL179" s="189"/>
      <c r="BM179" s="189"/>
      <c r="BN179" s="189"/>
      <c r="BO179" s="189"/>
      <c r="BP179" s="190">
        <v>0</v>
      </c>
      <c r="BQ179" s="191"/>
      <c r="BR179" s="191"/>
      <c r="BS179" s="192"/>
    </row>
    <row r="180" spans="1:71" s="138" customFormat="1" ht="25.5" customHeight="1" x14ac:dyDescent="0.2">
      <c r="A180" s="132" t="s">
        <v>730</v>
      </c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4"/>
      <c r="N180" s="158" t="s">
        <v>731</v>
      </c>
      <c r="O180" s="159"/>
      <c r="P180" s="159"/>
      <c r="Q180" s="159"/>
      <c r="R180" s="159"/>
      <c r="S180" s="159"/>
      <c r="T180" s="159"/>
      <c r="U180" s="160"/>
      <c r="V180" s="189">
        <v>8086008</v>
      </c>
      <c r="W180" s="189"/>
      <c r="X180" s="189"/>
      <c r="Y180" s="189"/>
      <c r="Z180" s="189"/>
      <c r="AA180" s="189">
        <v>3255805</v>
      </c>
      <c r="AB180" s="189"/>
      <c r="AC180" s="189"/>
      <c r="AD180" s="189"/>
      <c r="AE180" s="189"/>
      <c r="AF180" s="189">
        <v>48</v>
      </c>
      <c r="AG180" s="189"/>
      <c r="AH180" s="189"/>
      <c r="AI180" s="189"/>
      <c r="AJ180" s="189">
        <v>0</v>
      </c>
      <c r="AK180" s="189"/>
      <c r="AL180" s="189"/>
      <c r="AM180" s="189"/>
      <c r="AN180" s="189"/>
      <c r="AO180" s="189">
        <v>0</v>
      </c>
      <c r="AP180" s="189"/>
      <c r="AQ180" s="189"/>
      <c r="AR180" s="189"/>
      <c r="AS180" s="189">
        <v>0</v>
      </c>
      <c r="AT180" s="189"/>
      <c r="AU180" s="189"/>
      <c r="AV180" s="189"/>
      <c r="AW180" s="189"/>
      <c r="AX180" s="189">
        <v>0</v>
      </c>
      <c r="AY180" s="189"/>
      <c r="AZ180" s="189"/>
      <c r="BA180" s="189"/>
      <c r="BB180" s="189">
        <v>0</v>
      </c>
      <c r="BC180" s="189"/>
      <c r="BD180" s="189"/>
      <c r="BE180" s="189"/>
      <c r="BF180" s="189"/>
      <c r="BG180" s="189">
        <v>0</v>
      </c>
      <c r="BH180" s="189"/>
      <c r="BI180" s="189"/>
      <c r="BJ180" s="189"/>
      <c r="BK180" s="189">
        <v>0</v>
      </c>
      <c r="BL180" s="189"/>
      <c r="BM180" s="189"/>
      <c r="BN180" s="189"/>
      <c r="BO180" s="189"/>
      <c r="BP180" s="190">
        <v>0</v>
      </c>
      <c r="BQ180" s="191"/>
      <c r="BR180" s="191"/>
      <c r="BS180" s="192"/>
    </row>
    <row r="181" spans="1:71" s="138" customFormat="1" ht="25.5" customHeight="1" x14ac:dyDescent="0.2">
      <c r="A181" s="132" t="s">
        <v>732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4"/>
      <c r="N181" s="158" t="s">
        <v>731</v>
      </c>
      <c r="O181" s="159"/>
      <c r="P181" s="159"/>
      <c r="Q181" s="159"/>
      <c r="R181" s="159"/>
      <c r="S181" s="159"/>
      <c r="T181" s="159"/>
      <c r="U181" s="160"/>
      <c r="V181" s="189">
        <v>8564102</v>
      </c>
      <c r="W181" s="189"/>
      <c r="X181" s="189"/>
      <c r="Y181" s="189"/>
      <c r="Z181" s="189"/>
      <c r="AA181" s="189">
        <v>2078432</v>
      </c>
      <c r="AB181" s="189"/>
      <c r="AC181" s="189"/>
      <c r="AD181" s="189"/>
      <c r="AE181" s="189"/>
      <c r="AF181" s="189">
        <v>29</v>
      </c>
      <c r="AG181" s="189"/>
      <c r="AH181" s="189"/>
      <c r="AI181" s="189"/>
      <c r="AJ181" s="189">
        <v>0</v>
      </c>
      <c r="AK181" s="189"/>
      <c r="AL181" s="189"/>
      <c r="AM181" s="189"/>
      <c r="AN181" s="189"/>
      <c r="AO181" s="189">
        <v>0</v>
      </c>
      <c r="AP181" s="189"/>
      <c r="AQ181" s="189"/>
      <c r="AR181" s="189"/>
      <c r="AS181" s="189">
        <v>0</v>
      </c>
      <c r="AT181" s="189"/>
      <c r="AU181" s="189"/>
      <c r="AV181" s="189"/>
      <c r="AW181" s="189"/>
      <c r="AX181" s="189">
        <v>0</v>
      </c>
      <c r="AY181" s="189"/>
      <c r="AZ181" s="189"/>
      <c r="BA181" s="189"/>
      <c r="BB181" s="189">
        <v>0</v>
      </c>
      <c r="BC181" s="189"/>
      <c r="BD181" s="189"/>
      <c r="BE181" s="189"/>
      <c r="BF181" s="189"/>
      <c r="BG181" s="189">
        <v>0</v>
      </c>
      <c r="BH181" s="189"/>
      <c r="BI181" s="189"/>
      <c r="BJ181" s="189"/>
      <c r="BK181" s="189">
        <v>0</v>
      </c>
      <c r="BL181" s="189"/>
      <c r="BM181" s="189"/>
      <c r="BN181" s="189"/>
      <c r="BO181" s="189"/>
      <c r="BP181" s="190">
        <v>0</v>
      </c>
      <c r="BQ181" s="191"/>
      <c r="BR181" s="191"/>
      <c r="BS181" s="192"/>
    </row>
    <row r="182" spans="1:71" s="9" customFormat="1" ht="12.75" customHeight="1" x14ac:dyDescent="0.2">
      <c r="A182" s="139" t="s">
        <v>179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1"/>
      <c r="N182" s="127"/>
      <c r="O182" s="128"/>
      <c r="P182" s="128"/>
      <c r="Q182" s="128"/>
      <c r="R182" s="128"/>
      <c r="S182" s="128"/>
      <c r="T182" s="128"/>
      <c r="U182" s="130"/>
      <c r="V182" s="182"/>
      <c r="W182" s="182"/>
      <c r="X182" s="182"/>
      <c r="Y182" s="182"/>
      <c r="Z182" s="182"/>
      <c r="AA182" s="182">
        <v>7276474</v>
      </c>
      <c r="AB182" s="182"/>
      <c r="AC182" s="182"/>
      <c r="AD182" s="182"/>
      <c r="AE182" s="182"/>
      <c r="AF182" s="182"/>
      <c r="AG182" s="182"/>
      <c r="AH182" s="182"/>
      <c r="AI182" s="182"/>
      <c r="AJ182" s="182">
        <v>0</v>
      </c>
      <c r="AK182" s="182"/>
      <c r="AL182" s="182"/>
      <c r="AM182" s="182"/>
      <c r="AN182" s="182"/>
      <c r="AO182" s="182"/>
      <c r="AP182" s="182"/>
      <c r="AQ182" s="182"/>
      <c r="AR182" s="182"/>
      <c r="AS182" s="182">
        <v>0</v>
      </c>
      <c r="AT182" s="182"/>
      <c r="AU182" s="182"/>
      <c r="AV182" s="182"/>
      <c r="AW182" s="182"/>
      <c r="AX182" s="182"/>
      <c r="AY182" s="182"/>
      <c r="AZ182" s="182"/>
      <c r="BA182" s="182"/>
      <c r="BB182" s="182">
        <v>0</v>
      </c>
      <c r="BC182" s="182"/>
      <c r="BD182" s="182"/>
      <c r="BE182" s="182"/>
      <c r="BF182" s="182"/>
      <c r="BG182" s="182"/>
      <c r="BH182" s="182"/>
      <c r="BI182" s="182"/>
      <c r="BJ182" s="182"/>
      <c r="BK182" s="182">
        <v>0</v>
      </c>
      <c r="BL182" s="182"/>
      <c r="BM182" s="182"/>
      <c r="BN182" s="182"/>
      <c r="BO182" s="182"/>
      <c r="BP182" s="183"/>
      <c r="BQ182" s="184"/>
      <c r="BR182" s="184"/>
      <c r="BS182" s="185"/>
    </row>
    <row r="185" spans="1:71" ht="35.25" customHeight="1" x14ac:dyDescent="0.2">
      <c r="A185" s="48" t="s">
        <v>443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1" ht="30" customHeight="1" x14ac:dyDescent="0.2">
      <c r="A186" s="150" t="s">
        <v>735</v>
      </c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</row>
    <row r="187" spans="1:71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9" spans="1:71" ht="28.5" customHeight="1" x14ac:dyDescent="0.2">
      <c r="A189" s="56" t="s">
        <v>429</v>
      </c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</row>
    <row r="190" spans="1:71" ht="14.25" customHeight="1" x14ac:dyDescent="0.2">
      <c r="A190" s="48" t="s">
        <v>414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1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1" ht="42.95" customHeight="1" x14ac:dyDescent="0.2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167</v>
      </c>
      <c r="AF192" s="46"/>
      <c r="AG192" s="46"/>
      <c r="AH192" s="46"/>
      <c r="AI192" s="46"/>
      <c r="AJ192" s="46"/>
      <c r="AK192" s="46" t="s">
        <v>168</v>
      </c>
      <c r="AL192" s="46"/>
      <c r="AM192" s="46"/>
      <c r="AN192" s="46"/>
      <c r="AO192" s="46"/>
      <c r="AP192" s="46"/>
      <c r="AQ192" s="46" t="s">
        <v>169</v>
      </c>
      <c r="AR192" s="46"/>
      <c r="AS192" s="46"/>
      <c r="AT192" s="46"/>
      <c r="AU192" s="46"/>
      <c r="AV192" s="46"/>
      <c r="AW192" s="46" t="s">
        <v>120</v>
      </c>
      <c r="AX192" s="46"/>
      <c r="AY192" s="46"/>
      <c r="AZ192" s="46"/>
      <c r="BA192" s="46"/>
      <c r="BB192" s="46"/>
      <c r="BC192" s="46"/>
      <c r="BD192" s="46"/>
      <c r="BE192" s="46"/>
      <c r="BF192" s="46"/>
      <c r="BG192" s="46" t="s">
        <v>170</v>
      </c>
      <c r="BH192" s="46"/>
      <c r="BI192" s="46"/>
      <c r="BJ192" s="46"/>
      <c r="BK192" s="46"/>
      <c r="BL192" s="46"/>
    </row>
    <row r="193" spans="1:79" ht="39.950000000000003" customHeight="1" x14ac:dyDescent="0.2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 t="s">
        <v>18</v>
      </c>
      <c r="AX193" s="46"/>
      <c r="AY193" s="46"/>
      <c r="AZ193" s="46"/>
      <c r="BA193" s="46"/>
      <c r="BB193" s="46" t="s">
        <v>17</v>
      </c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6">
        <v>8</v>
      </c>
      <c r="AX194" s="46"/>
      <c r="AY194" s="46"/>
      <c r="AZ194" s="46"/>
      <c r="BA194" s="46"/>
      <c r="BB194" s="46">
        <v>9</v>
      </c>
      <c r="BC194" s="46"/>
      <c r="BD194" s="46"/>
      <c r="BE194" s="46"/>
      <c r="BF194" s="46"/>
      <c r="BG194" s="46">
        <v>10</v>
      </c>
      <c r="BH194" s="46"/>
      <c r="BI194" s="46"/>
      <c r="BJ194" s="46"/>
      <c r="BK194" s="46"/>
      <c r="BL194" s="46"/>
    </row>
    <row r="195" spans="1:79" s="2" customFormat="1" ht="12" hidden="1" customHeight="1" x14ac:dyDescent="0.2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105" t="s">
        <v>122</v>
      </c>
      <c r="AR195" s="49"/>
      <c r="AS195" s="49"/>
      <c r="AT195" s="49"/>
      <c r="AU195" s="49"/>
      <c r="AV195" s="49"/>
      <c r="AW195" s="49" t="s">
        <v>105</v>
      </c>
      <c r="AX195" s="49"/>
      <c r="AY195" s="49"/>
      <c r="AZ195" s="49"/>
      <c r="BA195" s="49"/>
      <c r="BB195" s="49" t="s">
        <v>106</v>
      </c>
      <c r="BC195" s="49"/>
      <c r="BD195" s="49"/>
      <c r="BE195" s="49"/>
      <c r="BF195" s="49"/>
      <c r="BG195" s="105" t="s">
        <v>123</v>
      </c>
      <c r="BH195" s="49"/>
      <c r="BI195" s="49"/>
      <c r="BJ195" s="49"/>
      <c r="BK195" s="49"/>
      <c r="BL195" s="49"/>
      <c r="CA195" s="2" t="s">
        <v>58</v>
      </c>
    </row>
    <row r="196" spans="1:79" s="138" customFormat="1" ht="38.25" customHeight="1" x14ac:dyDescent="0.2">
      <c r="A196" s="172">
        <v>2610</v>
      </c>
      <c r="B196" s="172"/>
      <c r="C196" s="172"/>
      <c r="D196" s="172"/>
      <c r="E196" s="172"/>
      <c r="F196" s="172"/>
      <c r="G196" s="132" t="s">
        <v>464</v>
      </c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4"/>
      <c r="T196" s="179">
        <v>0</v>
      </c>
      <c r="U196" s="179"/>
      <c r="V196" s="179"/>
      <c r="W196" s="179"/>
      <c r="X196" s="179"/>
      <c r="Y196" s="179"/>
      <c r="Z196" s="179">
        <v>1687624</v>
      </c>
      <c r="AA196" s="179"/>
      <c r="AB196" s="179"/>
      <c r="AC196" s="179"/>
      <c r="AD196" s="179"/>
      <c r="AE196" s="179">
        <v>0</v>
      </c>
      <c r="AF196" s="179"/>
      <c r="AG196" s="179"/>
      <c r="AH196" s="179"/>
      <c r="AI196" s="179"/>
      <c r="AJ196" s="179"/>
      <c r="AK196" s="179">
        <v>0</v>
      </c>
      <c r="AL196" s="179"/>
      <c r="AM196" s="179"/>
      <c r="AN196" s="179"/>
      <c r="AO196" s="179"/>
      <c r="AP196" s="179"/>
      <c r="AQ196" s="179">
        <f>IF(ISNUMBER(AK196),AK196,0)-IF(ISNUMBER(AE196),AE196,0)</f>
        <v>0</v>
      </c>
      <c r="AR196" s="179"/>
      <c r="AS196" s="179"/>
      <c r="AT196" s="179"/>
      <c r="AU196" s="179"/>
      <c r="AV196" s="179"/>
      <c r="AW196" s="179">
        <v>0</v>
      </c>
      <c r="AX196" s="179"/>
      <c r="AY196" s="179"/>
      <c r="AZ196" s="179"/>
      <c r="BA196" s="179"/>
      <c r="BB196" s="179">
        <v>0</v>
      </c>
      <c r="BC196" s="179"/>
      <c r="BD196" s="179"/>
      <c r="BE196" s="179"/>
      <c r="BF196" s="179"/>
      <c r="BG196" s="179">
        <f>IF(ISNUMBER(Z196),Z196,0)+IF(ISNUMBER(AK196),AK196,0)</f>
        <v>1687624</v>
      </c>
      <c r="BH196" s="179"/>
      <c r="BI196" s="179"/>
      <c r="BJ196" s="179"/>
      <c r="BK196" s="179"/>
      <c r="BL196" s="179"/>
      <c r="CA196" s="138" t="s">
        <v>59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39" t="s">
        <v>179</v>
      </c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1"/>
      <c r="T197" s="178">
        <v>0</v>
      </c>
      <c r="U197" s="178"/>
      <c r="V197" s="178"/>
      <c r="W197" s="178"/>
      <c r="X197" s="178"/>
      <c r="Y197" s="178"/>
      <c r="Z197" s="178">
        <v>1687624</v>
      </c>
      <c r="AA197" s="178"/>
      <c r="AB197" s="178"/>
      <c r="AC197" s="178"/>
      <c r="AD197" s="178"/>
      <c r="AE197" s="178">
        <v>0</v>
      </c>
      <c r="AF197" s="178"/>
      <c r="AG197" s="178"/>
      <c r="AH197" s="178"/>
      <c r="AI197" s="178"/>
      <c r="AJ197" s="178"/>
      <c r="AK197" s="178">
        <v>0</v>
      </c>
      <c r="AL197" s="178"/>
      <c r="AM197" s="178"/>
      <c r="AN197" s="178"/>
      <c r="AO197" s="178"/>
      <c r="AP197" s="178"/>
      <c r="AQ197" s="178">
        <f>IF(ISNUMBER(AK197),AK197,0)-IF(ISNUMBER(AE197),AE197,0)</f>
        <v>0</v>
      </c>
      <c r="AR197" s="178"/>
      <c r="AS197" s="178"/>
      <c r="AT197" s="178"/>
      <c r="AU197" s="178"/>
      <c r="AV197" s="178"/>
      <c r="AW197" s="178">
        <v>0</v>
      </c>
      <c r="AX197" s="178"/>
      <c r="AY197" s="178"/>
      <c r="AZ197" s="178"/>
      <c r="BA197" s="178"/>
      <c r="BB197" s="178">
        <v>0</v>
      </c>
      <c r="BC197" s="178"/>
      <c r="BD197" s="178"/>
      <c r="BE197" s="178"/>
      <c r="BF197" s="178"/>
      <c r="BG197" s="178">
        <f>IF(ISNUMBER(Z197),Z197,0)+IF(ISNUMBER(AK197),AK197,0)</f>
        <v>1687624</v>
      </c>
      <c r="BH197" s="178"/>
      <c r="BI197" s="178"/>
      <c r="BJ197" s="178"/>
      <c r="BK197" s="178"/>
      <c r="BL197" s="178"/>
    </row>
    <row r="199" spans="1:79" ht="14.25" customHeight="1" x14ac:dyDescent="12.75">
      <c r="A199" s="48" t="s">
        <v>430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18" customHeight="1" x14ac:dyDescent="0.2">
      <c r="A201" s="46" t="s">
        <v>166</v>
      </c>
      <c r="B201" s="46"/>
      <c r="C201" s="46"/>
      <c r="D201" s="46"/>
      <c r="E201" s="46"/>
      <c r="F201" s="46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 t="s">
        <v>417</v>
      </c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 t="s">
        <v>427</v>
      </c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42.9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 t="s">
        <v>171</v>
      </c>
      <c r="R202" s="46"/>
      <c r="S202" s="46"/>
      <c r="T202" s="46"/>
      <c r="U202" s="46"/>
      <c r="V202" s="100" t="s">
        <v>172</v>
      </c>
      <c r="W202" s="100"/>
      <c r="X202" s="100"/>
      <c r="Y202" s="100"/>
      <c r="Z202" s="46" t="s">
        <v>173</v>
      </c>
      <c r="AA202" s="46"/>
      <c r="AB202" s="46"/>
      <c r="AC202" s="46"/>
      <c r="AD202" s="46"/>
      <c r="AE202" s="46"/>
      <c r="AF202" s="46"/>
      <c r="AG202" s="46"/>
      <c r="AH202" s="46"/>
      <c r="AI202" s="46"/>
      <c r="AJ202" s="46" t="s">
        <v>174</v>
      </c>
      <c r="AK202" s="46"/>
      <c r="AL202" s="46"/>
      <c r="AM202" s="46"/>
      <c r="AN202" s="46"/>
      <c r="AO202" s="46" t="s">
        <v>21</v>
      </c>
      <c r="AP202" s="46"/>
      <c r="AQ202" s="46"/>
      <c r="AR202" s="46"/>
      <c r="AS202" s="46"/>
      <c r="AT202" s="100" t="s">
        <v>175</v>
      </c>
      <c r="AU202" s="100"/>
      <c r="AV202" s="100"/>
      <c r="AW202" s="100"/>
      <c r="AX202" s="46" t="s">
        <v>173</v>
      </c>
      <c r="AY202" s="46"/>
      <c r="AZ202" s="46"/>
      <c r="BA202" s="46"/>
      <c r="BB202" s="46"/>
      <c r="BC202" s="46"/>
      <c r="BD202" s="46"/>
      <c r="BE202" s="46"/>
      <c r="BF202" s="46"/>
      <c r="BG202" s="46"/>
      <c r="BH202" s="46" t="s">
        <v>176</v>
      </c>
      <c r="BI202" s="46"/>
      <c r="BJ202" s="46"/>
      <c r="BK202" s="46"/>
      <c r="BL202" s="46"/>
    </row>
    <row r="203" spans="1:79" ht="63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100"/>
      <c r="W203" s="100"/>
      <c r="X203" s="100"/>
      <c r="Y203" s="100"/>
      <c r="Z203" s="46" t="s">
        <v>18</v>
      </c>
      <c r="AA203" s="46"/>
      <c r="AB203" s="46"/>
      <c r="AC203" s="46"/>
      <c r="AD203" s="46"/>
      <c r="AE203" s="46" t="s">
        <v>17</v>
      </c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100"/>
      <c r="AU203" s="100"/>
      <c r="AV203" s="100"/>
      <c r="AW203" s="100"/>
      <c r="AX203" s="46" t="s">
        <v>18</v>
      </c>
      <c r="AY203" s="46"/>
      <c r="AZ203" s="46"/>
      <c r="BA203" s="46"/>
      <c r="BB203" s="46"/>
      <c r="BC203" s="46" t="s">
        <v>17</v>
      </c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 x14ac:dyDescent="0.2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>
        <v>3</v>
      </c>
      <c r="R204" s="46"/>
      <c r="S204" s="46"/>
      <c r="T204" s="46"/>
      <c r="U204" s="46"/>
      <c r="V204" s="46">
        <v>4</v>
      </c>
      <c r="W204" s="46"/>
      <c r="X204" s="46"/>
      <c r="Y204" s="46"/>
      <c r="Z204" s="46">
        <v>5</v>
      </c>
      <c r="AA204" s="46"/>
      <c r="AB204" s="46"/>
      <c r="AC204" s="46"/>
      <c r="AD204" s="46"/>
      <c r="AE204" s="46">
        <v>6</v>
      </c>
      <c r="AF204" s="46"/>
      <c r="AG204" s="46"/>
      <c r="AH204" s="46"/>
      <c r="AI204" s="46"/>
      <c r="AJ204" s="46">
        <v>7</v>
      </c>
      <c r="AK204" s="46"/>
      <c r="AL204" s="46"/>
      <c r="AM204" s="46"/>
      <c r="AN204" s="46"/>
      <c r="AO204" s="46">
        <v>8</v>
      </c>
      <c r="AP204" s="46"/>
      <c r="AQ204" s="46"/>
      <c r="AR204" s="46"/>
      <c r="AS204" s="46"/>
      <c r="AT204" s="46">
        <v>9</v>
      </c>
      <c r="AU204" s="46"/>
      <c r="AV204" s="46"/>
      <c r="AW204" s="46"/>
      <c r="AX204" s="46">
        <v>10</v>
      </c>
      <c r="AY204" s="46"/>
      <c r="AZ204" s="46"/>
      <c r="BA204" s="46"/>
      <c r="BB204" s="46"/>
      <c r="BC204" s="46">
        <v>11</v>
      </c>
      <c r="BD204" s="46"/>
      <c r="BE204" s="46"/>
      <c r="BF204" s="46"/>
      <c r="BG204" s="46"/>
      <c r="BH204" s="46">
        <v>12</v>
      </c>
      <c r="BI204" s="46"/>
      <c r="BJ204" s="46"/>
      <c r="BK204" s="46"/>
      <c r="BL204" s="46"/>
    </row>
    <row r="205" spans="1:79" s="2" customFormat="1" ht="12" hidden="1" customHeight="1" x14ac:dyDescent="0.2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49" t="s">
        <v>101</v>
      </c>
      <c r="R205" s="49"/>
      <c r="S205" s="49"/>
      <c r="T205" s="49"/>
      <c r="U205" s="49"/>
      <c r="V205" s="49" t="s">
        <v>102</v>
      </c>
      <c r="W205" s="49"/>
      <c r="X205" s="49"/>
      <c r="Y205" s="49"/>
      <c r="Z205" s="49" t="s">
        <v>103</v>
      </c>
      <c r="AA205" s="49"/>
      <c r="AB205" s="49"/>
      <c r="AC205" s="49"/>
      <c r="AD205" s="49"/>
      <c r="AE205" s="49" t="s">
        <v>104</v>
      </c>
      <c r="AF205" s="49"/>
      <c r="AG205" s="49"/>
      <c r="AH205" s="49"/>
      <c r="AI205" s="49"/>
      <c r="AJ205" s="105" t="s">
        <v>124</v>
      </c>
      <c r="AK205" s="49"/>
      <c r="AL205" s="49"/>
      <c r="AM205" s="49"/>
      <c r="AN205" s="49"/>
      <c r="AO205" s="49" t="s">
        <v>105</v>
      </c>
      <c r="AP205" s="49"/>
      <c r="AQ205" s="49"/>
      <c r="AR205" s="49"/>
      <c r="AS205" s="49"/>
      <c r="AT205" s="105" t="s">
        <v>125</v>
      </c>
      <c r="AU205" s="49"/>
      <c r="AV205" s="49"/>
      <c r="AW205" s="49"/>
      <c r="AX205" s="49" t="s">
        <v>106</v>
      </c>
      <c r="AY205" s="49"/>
      <c r="AZ205" s="49"/>
      <c r="BA205" s="49"/>
      <c r="BB205" s="49"/>
      <c r="BC205" s="49" t="s">
        <v>107</v>
      </c>
      <c r="BD205" s="49"/>
      <c r="BE205" s="49"/>
      <c r="BF205" s="49"/>
      <c r="BG205" s="49"/>
      <c r="BH205" s="105" t="s">
        <v>124</v>
      </c>
      <c r="BI205" s="49"/>
      <c r="BJ205" s="49"/>
      <c r="BK205" s="49"/>
      <c r="BL205" s="49"/>
      <c r="CA205" s="2" t="s">
        <v>60</v>
      </c>
    </row>
    <row r="206" spans="1:79" s="138" customFormat="1" ht="38.25" customHeight="1" x14ac:dyDescent="0.2">
      <c r="A206" s="172">
        <v>2610</v>
      </c>
      <c r="B206" s="172"/>
      <c r="C206" s="172"/>
      <c r="D206" s="172"/>
      <c r="E206" s="172"/>
      <c r="F206" s="172"/>
      <c r="G206" s="132" t="s">
        <v>464</v>
      </c>
      <c r="H206" s="133"/>
      <c r="I206" s="133"/>
      <c r="J206" s="133"/>
      <c r="K206" s="133"/>
      <c r="L206" s="133"/>
      <c r="M206" s="133"/>
      <c r="N206" s="133"/>
      <c r="O206" s="133"/>
      <c r="P206" s="134"/>
      <c r="Q206" s="179">
        <v>1062000</v>
      </c>
      <c r="R206" s="179"/>
      <c r="S206" s="179"/>
      <c r="T206" s="179"/>
      <c r="U206" s="179"/>
      <c r="V206" s="179">
        <v>0</v>
      </c>
      <c r="W206" s="179"/>
      <c r="X206" s="179"/>
      <c r="Y206" s="179"/>
      <c r="Z206" s="179">
        <v>0</v>
      </c>
      <c r="AA206" s="179"/>
      <c r="AB206" s="179"/>
      <c r="AC206" s="179"/>
      <c r="AD206" s="179"/>
      <c r="AE206" s="179">
        <v>0</v>
      </c>
      <c r="AF206" s="179"/>
      <c r="AG206" s="179"/>
      <c r="AH206" s="179"/>
      <c r="AI206" s="179"/>
      <c r="AJ206" s="179">
        <f>IF(ISNUMBER(Q206),Q206,0)-IF(ISNUMBER(Z206),Z206,0)</f>
        <v>1062000</v>
      </c>
      <c r="AK206" s="179"/>
      <c r="AL206" s="179"/>
      <c r="AM206" s="179"/>
      <c r="AN206" s="179"/>
      <c r="AO206" s="179">
        <v>2400000</v>
      </c>
      <c r="AP206" s="179"/>
      <c r="AQ206" s="179"/>
      <c r="AR206" s="179"/>
      <c r="AS206" s="179"/>
      <c r="AT206" s="179">
        <f>IF(ISNUMBER(V206),V206,0)-IF(ISNUMBER(Z206),Z206,0)-IF(ISNUMBER(AE206),AE206,0)</f>
        <v>0</v>
      </c>
      <c r="AU206" s="179"/>
      <c r="AV206" s="179"/>
      <c r="AW206" s="179"/>
      <c r="AX206" s="179">
        <v>0</v>
      </c>
      <c r="AY206" s="179"/>
      <c r="AZ206" s="179"/>
      <c r="BA206" s="179"/>
      <c r="BB206" s="179"/>
      <c r="BC206" s="179">
        <v>0</v>
      </c>
      <c r="BD206" s="179"/>
      <c r="BE206" s="179"/>
      <c r="BF206" s="179"/>
      <c r="BG206" s="179"/>
      <c r="BH206" s="179">
        <f>IF(ISNUMBER(AO206),AO206,0)-IF(ISNUMBER(AX206),AX206,0)</f>
        <v>2400000</v>
      </c>
      <c r="BI206" s="179"/>
      <c r="BJ206" s="179"/>
      <c r="BK206" s="179"/>
      <c r="BL206" s="179"/>
      <c r="CA206" s="138" t="s">
        <v>61</v>
      </c>
    </row>
    <row r="207" spans="1:79" s="9" customFormat="1" ht="12.75" customHeight="1" x14ac:dyDescent="0.2">
      <c r="A207" s="126"/>
      <c r="B207" s="126"/>
      <c r="C207" s="126"/>
      <c r="D207" s="126"/>
      <c r="E207" s="126"/>
      <c r="F207" s="126"/>
      <c r="G207" s="139" t="s">
        <v>179</v>
      </c>
      <c r="H207" s="140"/>
      <c r="I207" s="140"/>
      <c r="J207" s="140"/>
      <c r="K207" s="140"/>
      <c r="L207" s="140"/>
      <c r="M207" s="140"/>
      <c r="N207" s="140"/>
      <c r="O207" s="140"/>
      <c r="P207" s="141"/>
      <c r="Q207" s="178">
        <v>1062000</v>
      </c>
      <c r="R207" s="178"/>
      <c r="S207" s="178"/>
      <c r="T207" s="178"/>
      <c r="U207" s="178"/>
      <c r="V207" s="178">
        <v>0</v>
      </c>
      <c r="W207" s="178"/>
      <c r="X207" s="178"/>
      <c r="Y207" s="178"/>
      <c r="Z207" s="178">
        <v>0</v>
      </c>
      <c r="AA207" s="178"/>
      <c r="AB207" s="178"/>
      <c r="AC207" s="178"/>
      <c r="AD207" s="178"/>
      <c r="AE207" s="178">
        <v>0</v>
      </c>
      <c r="AF207" s="178"/>
      <c r="AG207" s="178"/>
      <c r="AH207" s="178"/>
      <c r="AI207" s="178"/>
      <c r="AJ207" s="178">
        <f>IF(ISNUMBER(Q207),Q207,0)-IF(ISNUMBER(Z207),Z207,0)</f>
        <v>1062000</v>
      </c>
      <c r="AK207" s="178"/>
      <c r="AL207" s="178"/>
      <c r="AM207" s="178"/>
      <c r="AN207" s="178"/>
      <c r="AO207" s="178">
        <v>2400000</v>
      </c>
      <c r="AP207" s="178"/>
      <c r="AQ207" s="178"/>
      <c r="AR207" s="178"/>
      <c r="AS207" s="178"/>
      <c r="AT207" s="178">
        <f>IF(ISNUMBER(V207),V207,0)-IF(ISNUMBER(Z207),Z207,0)-IF(ISNUMBER(AE207),AE207,0)</f>
        <v>0</v>
      </c>
      <c r="AU207" s="178"/>
      <c r="AV207" s="178"/>
      <c r="AW207" s="178"/>
      <c r="AX207" s="178">
        <v>0</v>
      </c>
      <c r="AY207" s="178"/>
      <c r="AZ207" s="178"/>
      <c r="BA207" s="178"/>
      <c r="BB207" s="178"/>
      <c r="BC207" s="178">
        <v>0</v>
      </c>
      <c r="BD207" s="178"/>
      <c r="BE207" s="178"/>
      <c r="BF207" s="178"/>
      <c r="BG207" s="178"/>
      <c r="BH207" s="178">
        <f>IF(ISNUMBER(AO207),AO207,0)-IF(ISNUMBER(AX207),AX207,0)</f>
        <v>2400000</v>
      </c>
      <c r="BI207" s="178"/>
      <c r="BJ207" s="178"/>
      <c r="BK207" s="178"/>
      <c r="BL207" s="178"/>
    </row>
    <row r="209" spans="1:79" ht="14.25" customHeight="1" x14ac:dyDescent="12.75">
      <c r="A209" s="48" t="s">
        <v>418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</row>
    <row r="210" spans="1:79" ht="15" customHeight="1" x14ac:dyDescent="0.2">
      <c r="A210" s="52" t="s">
        <v>355</v>
      </c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</row>
    <row r="211" spans="1:79" ht="42.95" customHeight="1" x14ac:dyDescent="0.2">
      <c r="A211" s="100" t="s">
        <v>166</v>
      </c>
      <c r="B211" s="100"/>
      <c r="C211" s="100"/>
      <c r="D211" s="100"/>
      <c r="E211" s="100"/>
      <c r="F211" s="100"/>
      <c r="G211" s="46" t="s">
        <v>20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 t="s">
        <v>16</v>
      </c>
      <c r="U211" s="46"/>
      <c r="V211" s="46"/>
      <c r="W211" s="46"/>
      <c r="X211" s="46"/>
      <c r="Y211" s="46"/>
      <c r="Z211" s="46" t="s">
        <v>15</v>
      </c>
      <c r="AA211" s="46"/>
      <c r="AB211" s="46"/>
      <c r="AC211" s="46"/>
      <c r="AD211" s="46"/>
      <c r="AE211" s="46" t="s">
        <v>415</v>
      </c>
      <c r="AF211" s="46"/>
      <c r="AG211" s="46"/>
      <c r="AH211" s="46"/>
      <c r="AI211" s="46"/>
      <c r="AJ211" s="46"/>
      <c r="AK211" s="46" t="s">
        <v>419</v>
      </c>
      <c r="AL211" s="46"/>
      <c r="AM211" s="46"/>
      <c r="AN211" s="46"/>
      <c r="AO211" s="46"/>
      <c r="AP211" s="46"/>
      <c r="AQ211" s="46" t="s">
        <v>431</v>
      </c>
      <c r="AR211" s="46"/>
      <c r="AS211" s="46"/>
      <c r="AT211" s="46"/>
      <c r="AU211" s="46"/>
      <c r="AV211" s="46"/>
      <c r="AW211" s="46" t="s">
        <v>19</v>
      </c>
      <c r="AX211" s="46"/>
      <c r="AY211" s="46"/>
      <c r="AZ211" s="46"/>
      <c r="BA211" s="46"/>
      <c r="BB211" s="46"/>
      <c r="BC211" s="46"/>
      <c r="BD211" s="46"/>
      <c r="BE211" s="46" t="s">
        <v>190</v>
      </c>
      <c r="BF211" s="46"/>
      <c r="BG211" s="46"/>
      <c r="BH211" s="46"/>
      <c r="BI211" s="46"/>
      <c r="BJ211" s="46"/>
      <c r="BK211" s="46"/>
      <c r="BL211" s="46"/>
    </row>
    <row r="212" spans="1:79" ht="21.75" customHeight="1" x14ac:dyDescent="0.2">
      <c r="A212" s="100"/>
      <c r="B212" s="100"/>
      <c r="C212" s="100"/>
      <c r="D212" s="100"/>
      <c r="E212" s="100"/>
      <c r="F212" s="100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</row>
    <row r="213" spans="1:79" ht="15" customHeight="1" x14ac:dyDescent="0.2">
      <c r="A213" s="46">
        <v>1</v>
      </c>
      <c r="B213" s="46"/>
      <c r="C213" s="46"/>
      <c r="D213" s="46"/>
      <c r="E213" s="46"/>
      <c r="F213" s="46"/>
      <c r="G213" s="46">
        <v>2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>
        <v>3</v>
      </c>
      <c r="U213" s="46"/>
      <c r="V213" s="46"/>
      <c r="W213" s="46"/>
      <c r="X213" s="46"/>
      <c r="Y213" s="46"/>
      <c r="Z213" s="46">
        <v>4</v>
      </c>
      <c r="AA213" s="46"/>
      <c r="AB213" s="46"/>
      <c r="AC213" s="46"/>
      <c r="AD213" s="46"/>
      <c r="AE213" s="46">
        <v>5</v>
      </c>
      <c r="AF213" s="46"/>
      <c r="AG213" s="46"/>
      <c r="AH213" s="46"/>
      <c r="AI213" s="46"/>
      <c r="AJ213" s="46"/>
      <c r="AK213" s="46">
        <v>6</v>
      </c>
      <c r="AL213" s="46"/>
      <c r="AM213" s="46"/>
      <c r="AN213" s="46"/>
      <c r="AO213" s="46"/>
      <c r="AP213" s="46"/>
      <c r="AQ213" s="46">
        <v>7</v>
      </c>
      <c r="AR213" s="46"/>
      <c r="AS213" s="46"/>
      <c r="AT213" s="46"/>
      <c r="AU213" s="46"/>
      <c r="AV213" s="46"/>
      <c r="AW213" s="44">
        <v>8</v>
      </c>
      <c r="AX213" s="44"/>
      <c r="AY213" s="44"/>
      <c r="AZ213" s="44"/>
      <c r="BA213" s="44"/>
      <c r="BB213" s="44"/>
      <c r="BC213" s="44"/>
      <c r="BD213" s="44"/>
      <c r="BE213" s="44">
        <v>9</v>
      </c>
      <c r="BF213" s="44"/>
      <c r="BG213" s="44"/>
      <c r="BH213" s="44"/>
      <c r="BI213" s="44"/>
      <c r="BJ213" s="44"/>
      <c r="BK213" s="44"/>
      <c r="BL213" s="44"/>
    </row>
    <row r="214" spans="1:79" s="2" customFormat="1" ht="18.75" hidden="1" customHeight="1" x14ac:dyDescent="0.2">
      <c r="A214" s="44" t="s">
        <v>85</v>
      </c>
      <c r="B214" s="44"/>
      <c r="C214" s="44"/>
      <c r="D214" s="44"/>
      <c r="E214" s="44"/>
      <c r="F214" s="44"/>
      <c r="G214" s="93" t="s">
        <v>78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49" t="s">
        <v>101</v>
      </c>
      <c r="U214" s="49"/>
      <c r="V214" s="49"/>
      <c r="W214" s="49"/>
      <c r="X214" s="49"/>
      <c r="Y214" s="49"/>
      <c r="Z214" s="49" t="s">
        <v>102</v>
      </c>
      <c r="AA214" s="49"/>
      <c r="AB214" s="49"/>
      <c r="AC214" s="49"/>
      <c r="AD214" s="49"/>
      <c r="AE214" s="49" t="s">
        <v>103</v>
      </c>
      <c r="AF214" s="49"/>
      <c r="AG214" s="49"/>
      <c r="AH214" s="49"/>
      <c r="AI214" s="49"/>
      <c r="AJ214" s="49"/>
      <c r="AK214" s="49" t="s">
        <v>104</v>
      </c>
      <c r="AL214" s="49"/>
      <c r="AM214" s="49"/>
      <c r="AN214" s="49"/>
      <c r="AO214" s="49"/>
      <c r="AP214" s="49"/>
      <c r="AQ214" s="49" t="s">
        <v>105</v>
      </c>
      <c r="AR214" s="49"/>
      <c r="AS214" s="49"/>
      <c r="AT214" s="49"/>
      <c r="AU214" s="49"/>
      <c r="AV214" s="49"/>
      <c r="AW214" s="93" t="s">
        <v>108</v>
      </c>
      <c r="AX214" s="93"/>
      <c r="AY214" s="93"/>
      <c r="AZ214" s="93"/>
      <c r="BA214" s="93"/>
      <c r="BB214" s="93"/>
      <c r="BC214" s="93"/>
      <c r="BD214" s="93"/>
      <c r="BE214" s="93" t="s">
        <v>109</v>
      </c>
      <c r="BF214" s="93"/>
      <c r="BG214" s="93"/>
      <c r="BH214" s="93"/>
      <c r="BI214" s="93"/>
      <c r="BJ214" s="93"/>
      <c r="BK214" s="93"/>
      <c r="BL214" s="93"/>
      <c r="CA214" s="2" t="s">
        <v>62</v>
      </c>
    </row>
    <row r="215" spans="1:79" s="138" customFormat="1" ht="38.25" customHeight="1" x14ac:dyDescent="0.2">
      <c r="A215" s="172">
        <v>2610</v>
      </c>
      <c r="B215" s="172"/>
      <c r="C215" s="172"/>
      <c r="D215" s="172"/>
      <c r="E215" s="172"/>
      <c r="F215" s="172"/>
      <c r="G215" s="132" t="s">
        <v>464</v>
      </c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4"/>
      <c r="T215" s="179">
        <v>0</v>
      </c>
      <c r="U215" s="179"/>
      <c r="V215" s="179"/>
      <c r="W215" s="179"/>
      <c r="X215" s="179"/>
      <c r="Y215" s="179"/>
      <c r="Z215" s="179">
        <v>1687624</v>
      </c>
      <c r="AA215" s="179"/>
      <c r="AB215" s="179"/>
      <c r="AC215" s="179"/>
      <c r="AD215" s="179"/>
      <c r="AE215" s="179">
        <v>0</v>
      </c>
      <c r="AF215" s="179"/>
      <c r="AG215" s="179"/>
      <c r="AH215" s="179"/>
      <c r="AI215" s="179"/>
      <c r="AJ215" s="179"/>
      <c r="AK215" s="179">
        <v>0</v>
      </c>
      <c r="AL215" s="179"/>
      <c r="AM215" s="179"/>
      <c r="AN215" s="179"/>
      <c r="AO215" s="179"/>
      <c r="AP215" s="179"/>
      <c r="AQ215" s="179">
        <v>0</v>
      </c>
      <c r="AR215" s="179"/>
      <c r="AS215" s="179"/>
      <c r="AT215" s="179"/>
      <c r="AU215" s="179"/>
      <c r="AV215" s="179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CA215" s="138" t="s">
        <v>63</v>
      </c>
    </row>
    <row r="216" spans="1:79" s="9" customFormat="1" ht="12.75" customHeight="1" x14ac:dyDescent="0.2">
      <c r="A216" s="126"/>
      <c r="B216" s="126"/>
      <c r="C216" s="126"/>
      <c r="D216" s="126"/>
      <c r="E216" s="126"/>
      <c r="F216" s="126"/>
      <c r="G216" s="139" t="s">
        <v>179</v>
      </c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1"/>
      <c r="T216" s="178">
        <v>0</v>
      </c>
      <c r="U216" s="178"/>
      <c r="V216" s="178"/>
      <c r="W216" s="178"/>
      <c r="X216" s="178"/>
      <c r="Y216" s="178"/>
      <c r="Z216" s="178">
        <v>1687624</v>
      </c>
      <c r="AA216" s="178"/>
      <c r="AB216" s="178"/>
      <c r="AC216" s="178"/>
      <c r="AD216" s="178"/>
      <c r="AE216" s="178">
        <v>0</v>
      </c>
      <c r="AF216" s="178"/>
      <c r="AG216" s="178"/>
      <c r="AH216" s="178"/>
      <c r="AI216" s="178"/>
      <c r="AJ216" s="178"/>
      <c r="AK216" s="178">
        <v>0</v>
      </c>
      <c r="AL216" s="178"/>
      <c r="AM216" s="178"/>
      <c r="AN216" s="178"/>
      <c r="AO216" s="178"/>
      <c r="AP216" s="178"/>
      <c r="AQ216" s="178">
        <v>0</v>
      </c>
      <c r="AR216" s="178"/>
      <c r="AS216" s="178"/>
      <c r="AT216" s="178"/>
      <c r="AU216" s="178"/>
      <c r="AV216" s="178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</row>
    <row r="218" spans="1:79" ht="14.25" customHeight="1" x14ac:dyDescent="12.75">
      <c r="A218" s="48" t="s">
        <v>420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1:79" ht="1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2" spans="1:79" ht="14.25" x14ac:dyDescent="0.2">
      <c r="A222" s="48" t="s">
        <v>444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4.25" x14ac:dyDescent="0.2">
      <c r="A223" s="48" t="s">
        <v>421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8" spans="1:64" ht="18.95" customHeight="1" x14ac:dyDescent="0.2">
      <c r="A228" s="154" t="s">
        <v>349</v>
      </c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40"/>
      <c r="AC228" s="40"/>
      <c r="AD228" s="40"/>
      <c r="AE228" s="40"/>
      <c r="AF228" s="40"/>
      <c r="AG228" s="40"/>
      <c r="AH228" s="67"/>
      <c r="AI228" s="67"/>
      <c r="AJ228" s="67"/>
      <c r="AK228" s="67"/>
      <c r="AL228" s="67"/>
      <c r="AM228" s="67"/>
      <c r="AN228" s="67"/>
      <c r="AO228" s="67"/>
      <c r="AP228" s="67"/>
      <c r="AQ228" s="40"/>
      <c r="AR228" s="40"/>
      <c r="AS228" s="40"/>
      <c r="AT228" s="40"/>
      <c r="AU228" s="155" t="s">
        <v>412</v>
      </c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</row>
    <row r="229" spans="1:64" ht="12.75" customHeight="1" x14ac:dyDescent="0.2">
      <c r="AB229" s="41"/>
      <c r="AC229" s="41"/>
      <c r="AD229" s="41"/>
      <c r="AE229" s="41"/>
      <c r="AF229" s="41"/>
      <c r="AG229" s="41"/>
      <c r="AH229" s="47" t="s">
        <v>2</v>
      </c>
      <c r="AI229" s="47"/>
      <c r="AJ229" s="47"/>
      <c r="AK229" s="47"/>
      <c r="AL229" s="47"/>
      <c r="AM229" s="47"/>
      <c r="AN229" s="47"/>
      <c r="AO229" s="47"/>
      <c r="AP229" s="47"/>
      <c r="AQ229" s="41"/>
      <c r="AR229" s="41"/>
      <c r="AS229" s="41"/>
      <c r="AT229" s="41"/>
      <c r="AU229" s="47" t="s">
        <v>219</v>
      </c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</row>
    <row r="230" spans="1:64" ht="15" x14ac:dyDescent="0.2">
      <c r="AB230" s="41"/>
      <c r="AC230" s="41"/>
      <c r="AD230" s="41"/>
      <c r="AE230" s="41"/>
      <c r="AF230" s="41"/>
      <c r="AG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1"/>
      <c r="AR230" s="41"/>
      <c r="AS230" s="41"/>
      <c r="AT230" s="41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</row>
    <row r="231" spans="1:64" ht="18" customHeight="1" x14ac:dyDescent="0.2">
      <c r="A231" s="154" t="s">
        <v>350</v>
      </c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41"/>
      <c r="AC231" s="41"/>
      <c r="AD231" s="41"/>
      <c r="AE231" s="41"/>
      <c r="AF231" s="41"/>
      <c r="AG231" s="41"/>
      <c r="AH231" s="68"/>
      <c r="AI231" s="68"/>
      <c r="AJ231" s="68"/>
      <c r="AK231" s="68"/>
      <c r="AL231" s="68"/>
      <c r="AM231" s="68"/>
      <c r="AN231" s="68"/>
      <c r="AO231" s="68"/>
      <c r="AP231" s="68"/>
      <c r="AQ231" s="41"/>
      <c r="AR231" s="41"/>
      <c r="AS231" s="41"/>
      <c r="AT231" s="41"/>
      <c r="AU231" s="156" t="s">
        <v>413</v>
      </c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</row>
    <row r="232" spans="1:64" ht="12" customHeight="1" x14ac:dyDescent="0.2">
      <c r="AB232" s="41"/>
      <c r="AC232" s="41"/>
      <c r="AD232" s="41"/>
      <c r="AE232" s="41"/>
      <c r="AF232" s="41"/>
      <c r="AG232" s="41"/>
      <c r="AH232" s="47" t="s">
        <v>2</v>
      </c>
      <c r="AI232" s="47"/>
      <c r="AJ232" s="47"/>
      <c r="AK232" s="47"/>
      <c r="AL232" s="47"/>
      <c r="AM232" s="47"/>
      <c r="AN232" s="47"/>
      <c r="AO232" s="47"/>
      <c r="AP232" s="47"/>
      <c r="AQ232" s="41"/>
      <c r="AR232" s="41"/>
      <c r="AS232" s="41"/>
      <c r="AT232" s="41"/>
      <c r="AU232" s="47" t="s">
        <v>219</v>
      </c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</row>
  </sheetData>
  <mergeCells count="1399">
    <mergeCell ref="AE216:AJ216"/>
    <mergeCell ref="AK216:AP216"/>
    <mergeCell ref="AQ216:AV216"/>
    <mergeCell ref="AW216:BD216"/>
    <mergeCell ref="BE216:BL216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197:F197"/>
    <mergeCell ref="G197:S197"/>
    <mergeCell ref="T197:Y197"/>
    <mergeCell ref="Z197:AD197"/>
    <mergeCell ref="AE197:AJ197"/>
    <mergeCell ref="AK197:AP197"/>
    <mergeCell ref="BP182:BS182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BP180:BS180"/>
    <mergeCell ref="A181:M181"/>
    <mergeCell ref="N181:U181"/>
    <mergeCell ref="V181:Z181"/>
    <mergeCell ref="AA181:AE181"/>
    <mergeCell ref="AF181:AI181"/>
    <mergeCell ref="AJ181:AN181"/>
    <mergeCell ref="AO181:AR181"/>
    <mergeCell ref="AS181:AW181"/>
    <mergeCell ref="AX181:BA181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A178:M178"/>
    <mergeCell ref="N178:U178"/>
    <mergeCell ref="V178:Z178"/>
    <mergeCell ref="AA178:AE178"/>
    <mergeCell ref="AF178:AI178"/>
    <mergeCell ref="AJ178:AN178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5:BD215"/>
    <mergeCell ref="BE215:BL215"/>
    <mergeCell ref="A218:BL218"/>
    <mergeCell ref="A219:BL219"/>
    <mergeCell ref="A222:BL222"/>
    <mergeCell ref="A223:BL223"/>
    <mergeCell ref="A216:F216"/>
    <mergeCell ref="G216:S216"/>
    <mergeCell ref="T216:Y216"/>
    <mergeCell ref="Z216:AD216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T202:AW203"/>
    <mergeCell ref="AX202:BG202"/>
    <mergeCell ref="BH202:BL203"/>
    <mergeCell ref="Z203:AD203"/>
    <mergeCell ref="AE203:AI203"/>
    <mergeCell ref="AX203:BB203"/>
    <mergeCell ref="BC203:BG203"/>
    <mergeCell ref="A200:BL200"/>
    <mergeCell ref="A201:F203"/>
    <mergeCell ref="G201:P203"/>
    <mergeCell ref="Q201:AN201"/>
    <mergeCell ref="AO201:BL201"/>
    <mergeCell ref="Q202:U203"/>
    <mergeCell ref="V202:Y203"/>
    <mergeCell ref="Z202:AI202"/>
    <mergeCell ref="AJ202:AN203"/>
    <mergeCell ref="AO202:AS203"/>
    <mergeCell ref="AK196:AP196"/>
    <mergeCell ref="AQ196:AV196"/>
    <mergeCell ref="AW196:BA196"/>
    <mergeCell ref="BB196:BF196"/>
    <mergeCell ref="BG196:BL196"/>
    <mergeCell ref="A199:BL199"/>
    <mergeCell ref="AQ197:AV197"/>
    <mergeCell ref="AW197:BA197"/>
    <mergeCell ref="BB197:BF197"/>
    <mergeCell ref="BG197:BL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Q192:AV193"/>
    <mergeCell ref="AW192:BF192"/>
    <mergeCell ref="BG192:BL193"/>
    <mergeCell ref="AW193:BA193"/>
    <mergeCell ref="BB193:BF193"/>
    <mergeCell ref="A194:F194"/>
    <mergeCell ref="G194:S194"/>
    <mergeCell ref="T194:Y194"/>
    <mergeCell ref="Z194:AD194"/>
    <mergeCell ref="AE194:AJ194"/>
    <mergeCell ref="A192:F193"/>
    <mergeCell ref="G192:S193"/>
    <mergeCell ref="T192:Y193"/>
    <mergeCell ref="Z192:AD193"/>
    <mergeCell ref="AE192:AJ193"/>
    <mergeCell ref="AK192:AP193"/>
    <mergeCell ref="BP176:BS176"/>
    <mergeCell ref="A185:BL185"/>
    <mergeCell ref="A186:BL186"/>
    <mergeCell ref="A189:BL189"/>
    <mergeCell ref="A190:BL190"/>
    <mergeCell ref="A191:BL191"/>
    <mergeCell ref="BB177:BF177"/>
    <mergeCell ref="BG177:BJ177"/>
    <mergeCell ref="BK177:BO177"/>
    <mergeCell ref="BP177:BS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97" priority="39" stopIfTrue="1" operator="equal">
      <formula>A87</formula>
    </cfRule>
  </conditionalFormatting>
  <conditionalFormatting sqref="A107:C107 A121:C121">
    <cfRule type="cellIs" dxfId="196" priority="40" stopIfTrue="1" operator="equal">
      <formula>A106</formula>
    </cfRule>
    <cfRule type="cellIs" dxfId="195" priority="41" stopIfTrue="1" operator="equal">
      <formula>0</formula>
    </cfRule>
  </conditionalFormatting>
  <conditionalFormatting sqref="A89">
    <cfRule type="cellIs" dxfId="194" priority="38" stopIfTrue="1" operator="equal">
      <formula>A88</formula>
    </cfRule>
  </conditionalFormatting>
  <conditionalFormatting sqref="A99">
    <cfRule type="cellIs" dxfId="193" priority="833" stopIfTrue="1" operator="equal">
      <formula>A97</formula>
    </cfRule>
  </conditionalFormatting>
  <conditionalFormatting sqref="A98">
    <cfRule type="cellIs" dxfId="192" priority="36" stopIfTrue="1" operator="equal">
      <formula>A97</formula>
    </cfRule>
  </conditionalFormatting>
  <conditionalFormatting sqref="A147">
    <cfRule type="cellIs" dxfId="191" priority="2" stopIfTrue="1" operator="equal">
      <formula>A146</formula>
    </cfRule>
  </conditionalFormatting>
  <conditionalFormatting sqref="A108:C108">
    <cfRule type="cellIs" dxfId="190" priority="33" stopIfTrue="1" operator="equal">
      <formula>A107</formula>
    </cfRule>
    <cfRule type="cellIs" dxfId="189" priority="34" stopIfTrue="1" operator="equal">
      <formula>0</formula>
    </cfRule>
  </conditionalFormatting>
  <conditionalFormatting sqref="A109:C109">
    <cfRule type="cellIs" dxfId="188" priority="31" stopIfTrue="1" operator="equal">
      <formula>A108</formula>
    </cfRule>
    <cfRule type="cellIs" dxfId="187" priority="32" stopIfTrue="1" operator="equal">
      <formula>0</formula>
    </cfRule>
  </conditionalFormatting>
  <conditionalFormatting sqref="A110:C110">
    <cfRule type="cellIs" dxfId="186" priority="29" stopIfTrue="1" operator="equal">
      <formula>A109</formula>
    </cfRule>
    <cfRule type="cellIs" dxfId="185" priority="30" stopIfTrue="1" operator="equal">
      <formula>0</formula>
    </cfRule>
  </conditionalFormatting>
  <conditionalFormatting sqref="A111:C111">
    <cfRule type="cellIs" dxfId="184" priority="27" stopIfTrue="1" operator="equal">
      <formula>A110</formula>
    </cfRule>
    <cfRule type="cellIs" dxfId="183" priority="28" stopIfTrue="1" operator="equal">
      <formula>0</formula>
    </cfRule>
  </conditionalFormatting>
  <conditionalFormatting sqref="A112:C112">
    <cfRule type="cellIs" dxfId="182" priority="25" stopIfTrue="1" operator="equal">
      <formula>A111</formula>
    </cfRule>
    <cfRule type="cellIs" dxfId="181" priority="26" stopIfTrue="1" operator="equal">
      <formula>0</formula>
    </cfRule>
  </conditionalFormatting>
  <conditionalFormatting sqref="A113:C113">
    <cfRule type="cellIs" dxfId="180" priority="23" stopIfTrue="1" operator="equal">
      <formula>A112</formula>
    </cfRule>
    <cfRule type="cellIs" dxfId="179" priority="24" stopIfTrue="1" operator="equal">
      <formula>0</formula>
    </cfRule>
  </conditionalFormatting>
  <conditionalFormatting sqref="A114:C114">
    <cfRule type="cellIs" dxfId="178" priority="21" stopIfTrue="1" operator="equal">
      <formula>A113</formula>
    </cfRule>
    <cfRule type="cellIs" dxfId="177" priority="22" stopIfTrue="1" operator="equal">
      <formula>0</formula>
    </cfRule>
  </conditionalFormatting>
  <conditionalFormatting sqref="A122:C122">
    <cfRule type="cellIs" dxfId="176" priority="17" stopIfTrue="1" operator="equal">
      <formula>A121</formula>
    </cfRule>
    <cfRule type="cellIs" dxfId="175" priority="18" stopIfTrue="1" operator="equal">
      <formula>0</formula>
    </cfRule>
  </conditionalFormatting>
  <conditionalFormatting sqref="A123:C123">
    <cfRule type="cellIs" dxfId="174" priority="15" stopIfTrue="1" operator="equal">
      <formula>A122</formula>
    </cfRule>
    <cfRule type="cellIs" dxfId="173" priority="16" stopIfTrue="1" operator="equal">
      <formula>0</formula>
    </cfRule>
  </conditionalFormatting>
  <conditionalFormatting sqref="A124:C124">
    <cfRule type="cellIs" dxfId="172" priority="13" stopIfTrue="1" operator="equal">
      <formula>A123</formula>
    </cfRule>
    <cfRule type="cellIs" dxfId="171" priority="14" stopIfTrue="1" operator="equal">
      <formula>0</formula>
    </cfRule>
  </conditionalFormatting>
  <conditionalFormatting sqref="A125:C125">
    <cfRule type="cellIs" dxfId="170" priority="11" stopIfTrue="1" operator="equal">
      <formula>A124</formula>
    </cfRule>
    <cfRule type="cellIs" dxfId="169" priority="12" stopIfTrue="1" operator="equal">
      <formula>0</formula>
    </cfRule>
  </conditionalFormatting>
  <conditionalFormatting sqref="A126:C126">
    <cfRule type="cellIs" dxfId="168" priority="9" stopIfTrue="1" operator="equal">
      <formula>A125</formula>
    </cfRule>
    <cfRule type="cellIs" dxfId="167" priority="10" stopIfTrue="1" operator="equal">
      <formula>0</formula>
    </cfRule>
  </conditionalFormatting>
  <conditionalFormatting sqref="A127:C127">
    <cfRule type="cellIs" dxfId="166" priority="7" stopIfTrue="1" operator="equal">
      <formula>A126</formula>
    </cfRule>
    <cfRule type="cellIs" dxfId="165" priority="8" stopIfTrue="1" operator="equal">
      <formula>0</formula>
    </cfRule>
  </conditionalFormatting>
  <conditionalFormatting sqref="A128:C128">
    <cfRule type="cellIs" dxfId="164" priority="5" stopIfTrue="1" operator="equal">
      <formula>A127</formula>
    </cfRule>
    <cfRule type="cellIs" dxfId="16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4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748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749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50" t="s">
        <v>746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24000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24000</v>
      </c>
      <c r="BC30" s="163"/>
      <c r="BD30" s="163"/>
      <c r="BE30" s="163"/>
      <c r="BF30" s="164"/>
      <c r="BG30" s="162">
        <v>24000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24000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24000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24000</v>
      </c>
      <c r="BC31" s="167"/>
      <c r="BD31" s="167"/>
      <c r="BE31" s="167"/>
      <c r="BF31" s="168"/>
      <c r="BG31" s="166">
        <v>24000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24000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24000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24000</v>
      </c>
      <c r="AN39" s="163"/>
      <c r="AO39" s="163"/>
      <c r="AP39" s="163"/>
      <c r="AQ39" s="164"/>
      <c r="AR39" s="162">
        <v>24000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24000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24000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24000</v>
      </c>
      <c r="AN40" s="167"/>
      <c r="AO40" s="167"/>
      <c r="AP40" s="167"/>
      <c r="AQ40" s="168"/>
      <c r="AR40" s="166">
        <v>24000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24000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0</v>
      </c>
      <c r="BC50" s="163"/>
      <c r="BD50" s="163"/>
      <c r="BE50" s="163"/>
      <c r="BF50" s="164"/>
      <c r="BG50" s="162">
        <v>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2800</v>
      </c>
      <c r="B51" s="159"/>
      <c r="C51" s="159"/>
      <c r="D51" s="160"/>
      <c r="E51" s="132" t="s">
        <v>376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24000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24000</v>
      </c>
      <c r="BC51" s="163"/>
      <c r="BD51" s="163"/>
      <c r="BE51" s="163"/>
      <c r="BF51" s="164"/>
      <c r="BG51" s="162">
        <v>24000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24000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24000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24000</v>
      </c>
      <c r="BC52" s="167"/>
      <c r="BD52" s="167"/>
      <c r="BE52" s="167"/>
      <c r="BF52" s="168"/>
      <c r="BG52" s="166">
        <v>24000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24000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2240</v>
      </c>
      <c r="B68" s="159"/>
      <c r="C68" s="159"/>
      <c r="D68" s="160"/>
      <c r="E68" s="132" t="s">
        <v>371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0</v>
      </c>
      <c r="AN68" s="163"/>
      <c r="AO68" s="163"/>
      <c r="AP68" s="163"/>
      <c r="AQ68" s="164"/>
      <c r="AR68" s="162">
        <v>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2800</v>
      </c>
      <c r="B69" s="159"/>
      <c r="C69" s="159"/>
      <c r="D69" s="160"/>
      <c r="E69" s="132" t="s">
        <v>376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24000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24000</v>
      </c>
      <c r="AN69" s="163"/>
      <c r="AO69" s="163"/>
      <c r="AP69" s="163"/>
      <c r="AQ69" s="164"/>
      <c r="AR69" s="162">
        <v>24000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24000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24000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24000</v>
      </c>
      <c r="AN70" s="167"/>
      <c r="AO70" s="167"/>
      <c r="AP70" s="167"/>
      <c r="AQ70" s="168"/>
      <c r="AR70" s="166">
        <v>24000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24000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25.5" customHeight="1" x14ac:dyDescent="0.2">
      <c r="A88" s="158">
        <v>1</v>
      </c>
      <c r="B88" s="159"/>
      <c r="C88" s="159"/>
      <c r="D88" s="132" t="s">
        <v>739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24000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24000</v>
      </c>
      <c r="BC88" s="163"/>
      <c r="BD88" s="163"/>
      <c r="BE88" s="163"/>
      <c r="BF88" s="164"/>
      <c r="BG88" s="162">
        <v>24000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24000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0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0</v>
      </c>
      <c r="AJ89" s="167"/>
      <c r="AK89" s="167"/>
      <c r="AL89" s="167"/>
      <c r="AM89" s="168"/>
      <c r="AN89" s="166">
        <v>24000</v>
      </c>
      <c r="AO89" s="167"/>
      <c r="AP89" s="167"/>
      <c r="AQ89" s="167"/>
      <c r="AR89" s="168"/>
      <c r="AS89" s="166">
        <v>0</v>
      </c>
      <c r="AT89" s="167"/>
      <c r="AU89" s="167"/>
      <c r="AV89" s="167"/>
      <c r="AW89" s="168"/>
      <c r="AX89" s="166">
        <v>0</v>
      </c>
      <c r="AY89" s="167"/>
      <c r="AZ89" s="167"/>
      <c r="BA89" s="168"/>
      <c r="BB89" s="166">
        <f>IF(ISNUMBER(AN89),AN89,0)+IF(ISNUMBER(AS89),AS89,0)</f>
        <v>24000</v>
      </c>
      <c r="BC89" s="167"/>
      <c r="BD89" s="167"/>
      <c r="BE89" s="167"/>
      <c r="BF89" s="168"/>
      <c r="BG89" s="166">
        <v>24000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24000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25.5" customHeight="1" x14ac:dyDescent="0.2">
      <c r="A97" s="158">
        <v>1</v>
      </c>
      <c r="B97" s="159"/>
      <c r="C97" s="159"/>
      <c r="D97" s="132" t="s">
        <v>739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24000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24000</v>
      </c>
      <c r="AK97" s="172"/>
      <c r="AL97" s="172"/>
      <c r="AM97" s="172"/>
      <c r="AN97" s="172"/>
      <c r="AO97" s="161">
        <v>24000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24000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24000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24000</v>
      </c>
      <c r="AK98" s="126"/>
      <c r="AL98" s="126"/>
      <c r="AM98" s="126"/>
      <c r="AN98" s="126"/>
      <c r="AO98" s="165">
        <v>24000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24000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380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380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380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7">
        <v>0</v>
      </c>
      <c r="B107" s="128"/>
      <c r="C107" s="128"/>
      <c r="D107" s="173" t="s">
        <v>379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CA107" s="9" t="s">
        <v>46</v>
      </c>
    </row>
    <row r="108" spans="1:79" s="138" customFormat="1" ht="28.5" customHeight="1" x14ac:dyDescent="0.2">
      <c r="A108" s="158">
        <v>0</v>
      </c>
      <c r="B108" s="159"/>
      <c r="C108" s="159"/>
      <c r="D108" s="176" t="s">
        <v>740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392</v>
      </c>
      <c r="R108" s="46"/>
      <c r="S108" s="46"/>
      <c r="T108" s="46"/>
      <c r="U108" s="46"/>
      <c r="V108" s="46" t="s">
        <v>529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77">
        <v>0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0</v>
      </c>
      <c r="AQ108" s="177"/>
      <c r="AR108" s="177"/>
      <c r="AS108" s="177"/>
      <c r="AT108" s="177"/>
      <c r="AU108" s="177">
        <v>24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24</v>
      </c>
      <c r="BF108" s="177"/>
      <c r="BG108" s="177"/>
      <c r="BH108" s="177"/>
      <c r="BI108" s="177"/>
      <c r="BJ108" s="177">
        <v>24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24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383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28.5" customHeight="1" x14ac:dyDescent="0.2">
      <c r="A110" s="158">
        <v>0</v>
      </c>
      <c r="B110" s="159"/>
      <c r="C110" s="159"/>
      <c r="D110" s="176" t="s">
        <v>741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223</v>
      </c>
      <c r="R110" s="46"/>
      <c r="S110" s="46"/>
      <c r="T110" s="46"/>
      <c r="U110" s="46"/>
      <c r="V110" s="46" t="s">
        <v>529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0</v>
      </c>
      <c r="AQ110" s="177"/>
      <c r="AR110" s="177"/>
      <c r="AS110" s="177"/>
      <c r="AT110" s="177"/>
      <c r="AU110" s="177">
        <v>1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1</v>
      </c>
      <c r="BF110" s="177"/>
      <c r="BG110" s="177"/>
      <c r="BH110" s="177"/>
      <c r="BI110" s="177"/>
      <c r="BJ110" s="177">
        <v>1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1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388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742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392</v>
      </c>
      <c r="R112" s="46"/>
      <c r="S112" s="46"/>
      <c r="T112" s="46"/>
      <c r="U112" s="46"/>
      <c r="V112" s="46" t="s">
        <v>393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177">
        <v>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0</v>
      </c>
      <c r="AQ112" s="177"/>
      <c r="AR112" s="177"/>
      <c r="AS112" s="177"/>
      <c r="AT112" s="177"/>
      <c r="AU112" s="177">
        <v>24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24</v>
      </c>
      <c r="BF112" s="177"/>
      <c r="BG112" s="177"/>
      <c r="BH112" s="177"/>
      <c r="BI112" s="177"/>
      <c r="BJ112" s="177">
        <v>24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24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452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42.75" customHeight="1" x14ac:dyDescent="0.2">
      <c r="A114" s="158">
        <v>0</v>
      </c>
      <c r="B114" s="159"/>
      <c r="C114" s="159"/>
      <c r="D114" s="176" t="s">
        <v>743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454</v>
      </c>
      <c r="R114" s="46"/>
      <c r="S114" s="46"/>
      <c r="T114" s="46"/>
      <c r="U114" s="46"/>
      <c r="V114" s="46" t="s">
        <v>393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77">
        <v>0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0</v>
      </c>
      <c r="AQ114" s="177"/>
      <c r="AR114" s="177"/>
      <c r="AS114" s="177"/>
      <c r="AT114" s="177"/>
      <c r="AU114" s="177">
        <v>100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100</v>
      </c>
      <c r="BF114" s="177"/>
      <c r="BG114" s="177"/>
      <c r="BH114" s="177"/>
      <c r="BI114" s="177"/>
      <c r="BJ114" s="177">
        <v>100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100</v>
      </c>
      <c r="BU114" s="177"/>
      <c r="BV114" s="177"/>
      <c r="BW114" s="177"/>
      <c r="BX114" s="177"/>
    </row>
    <row r="116" spans="1:79" ht="14.25" customHeight="1" x14ac:dyDescent="12.75">
      <c r="A116" s="48" t="s">
        <v>439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6" t="s">
        <v>7</v>
      </c>
      <c r="B117" s="77"/>
      <c r="C117" s="77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359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361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79"/>
      <c r="B118" s="80"/>
      <c r="C118" s="80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380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380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7">
        <v>0</v>
      </c>
      <c r="B121" s="128"/>
      <c r="C121" s="128"/>
      <c r="D121" s="173" t="s">
        <v>379</v>
      </c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CA121" s="9" t="s">
        <v>48</v>
      </c>
    </row>
    <row r="122" spans="1:79" s="138" customFormat="1" ht="28.5" customHeight="1" x14ac:dyDescent="0.2">
      <c r="A122" s="158">
        <v>0</v>
      </c>
      <c r="B122" s="159"/>
      <c r="C122" s="159"/>
      <c r="D122" s="176" t="s">
        <v>740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392</v>
      </c>
      <c r="R122" s="46"/>
      <c r="S122" s="46"/>
      <c r="T122" s="46"/>
      <c r="U122" s="46"/>
      <c r="V122" s="46" t="s">
        <v>529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177">
        <v>24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24</v>
      </c>
      <c r="AQ122" s="177"/>
      <c r="AR122" s="177"/>
      <c r="AS122" s="177"/>
      <c r="AT122" s="177"/>
      <c r="AU122" s="177">
        <v>24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24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383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28.5" customHeight="1" x14ac:dyDescent="0.2">
      <c r="A124" s="158">
        <v>0</v>
      </c>
      <c r="B124" s="159"/>
      <c r="C124" s="159"/>
      <c r="D124" s="176" t="s">
        <v>741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223</v>
      </c>
      <c r="R124" s="46"/>
      <c r="S124" s="46"/>
      <c r="T124" s="46"/>
      <c r="U124" s="46"/>
      <c r="V124" s="46" t="s">
        <v>529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1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1</v>
      </c>
      <c r="AQ124" s="177"/>
      <c r="AR124" s="177"/>
      <c r="AS124" s="177"/>
      <c r="AT124" s="177"/>
      <c r="AU124" s="177">
        <v>1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1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388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742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392</v>
      </c>
      <c r="R126" s="46"/>
      <c r="S126" s="46"/>
      <c r="T126" s="46"/>
      <c r="U126" s="46"/>
      <c r="V126" s="46" t="s">
        <v>393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177">
        <v>24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24</v>
      </c>
      <c r="AQ126" s="177"/>
      <c r="AR126" s="177"/>
      <c r="AS126" s="177"/>
      <c r="AT126" s="177"/>
      <c r="AU126" s="177">
        <v>24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24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452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42.75" customHeight="1" x14ac:dyDescent="0.2">
      <c r="A128" s="158">
        <v>0</v>
      </c>
      <c r="B128" s="159"/>
      <c r="C128" s="159"/>
      <c r="D128" s="176" t="s">
        <v>743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454</v>
      </c>
      <c r="R128" s="46"/>
      <c r="S128" s="46"/>
      <c r="T128" s="46"/>
      <c r="U128" s="46"/>
      <c r="V128" s="46" t="s">
        <v>393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77">
        <v>100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100</v>
      </c>
      <c r="AQ128" s="177"/>
      <c r="AR128" s="177"/>
      <c r="AS128" s="177"/>
      <c r="AT128" s="177"/>
      <c r="AU128" s="177">
        <v>100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100</v>
      </c>
      <c r="BF128" s="177"/>
      <c r="BG128" s="177"/>
      <c r="BH128" s="177"/>
      <c r="BI128" s="177"/>
    </row>
    <row r="130" spans="1:79" ht="14.25" customHeight="1" x14ac:dyDescent="12.75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355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8"/>
      <c r="U132" s="46" t="s">
        <v>356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357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358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359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361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1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27" t="s">
        <v>179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30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CA136" s="9" t="s">
        <v>50</v>
      </c>
    </row>
    <row r="137" spans="1:79" s="138" customFormat="1" ht="38.25" customHeight="1" x14ac:dyDescent="0.2">
      <c r="A137" s="132" t="s">
        <v>402</v>
      </c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4"/>
      <c r="U137" s="179" t="s">
        <v>365</v>
      </c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 t="s">
        <v>365</v>
      </c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 t="s">
        <v>365</v>
      </c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 t="s">
        <v>365</v>
      </c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 t="s">
        <v>365</v>
      </c>
      <c r="BJ137" s="179"/>
      <c r="BK137" s="179"/>
      <c r="BL137" s="179"/>
      <c r="BM137" s="179"/>
      <c r="BN137" s="179"/>
      <c r="BO137" s="179"/>
      <c r="BP137" s="179"/>
      <c r="BQ137" s="179"/>
      <c r="BR137" s="179"/>
    </row>
    <row r="140" spans="1:79" ht="14.25" customHeight="1" x14ac:dyDescent="0.2">
      <c r="A140" s="48" t="s">
        <v>156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5" customHeight="1" x14ac:dyDescent="0.2">
      <c r="A141" s="76" t="s">
        <v>7</v>
      </c>
      <c r="B141" s="77"/>
      <c r="C141" s="77"/>
      <c r="D141" s="76" t="s">
        <v>11</v>
      </c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8"/>
      <c r="W141" s="46" t="s">
        <v>356</v>
      </c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 t="s">
        <v>416</v>
      </c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 t="s">
        <v>427</v>
      </c>
      <c r="AV141" s="46"/>
      <c r="AW141" s="46"/>
      <c r="AX141" s="46"/>
      <c r="AY141" s="46"/>
      <c r="AZ141" s="46"/>
      <c r="BA141" s="46" t="s">
        <v>432</v>
      </c>
      <c r="BB141" s="46"/>
      <c r="BC141" s="46"/>
      <c r="BD141" s="46"/>
      <c r="BE141" s="46"/>
      <c r="BF141" s="46"/>
      <c r="BG141" s="46" t="s">
        <v>440</v>
      </c>
      <c r="BH141" s="46"/>
      <c r="BI141" s="46"/>
      <c r="BJ141" s="46"/>
      <c r="BK141" s="46"/>
      <c r="BL141" s="46"/>
    </row>
    <row r="142" spans="1:79" ht="15" customHeight="1" x14ac:dyDescent="12.75">
      <c r="A142" s="97"/>
      <c r="B142" s="98"/>
      <c r="C142" s="98"/>
      <c r="D142" s="97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9"/>
      <c r="W142" s="46" t="s">
        <v>5</v>
      </c>
      <c r="X142" s="46"/>
      <c r="Y142" s="46"/>
      <c r="Z142" s="46"/>
      <c r="AA142" s="46"/>
      <c r="AB142" s="46"/>
      <c r="AC142" s="46" t="s">
        <v>4</v>
      </c>
      <c r="AD142" s="46"/>
      <c r="AE142" s="46"/>
      <c r="AF142" s="46"/>
      <c r="AG142" s="46"/>
      <c r="AH142" s="46"/>
      <c r="AI142" s="46" t="s">
        <v>5</v>
      </c>
      <c r="AJ142" s="46"/>
      <c r="AK142" s="46"/>
      <c r="AL142" s="46"/>
      <c r="AM142" s="46"/>
      <c r="AN142" s="46"/>
      <c r="AO142" s="46" t="s">
        <v>4</v>
      </c>
      <c r="AP142" s="46"/>
      <c r="AQ142" s="46"/>
      <c r="AR142" s="46"/>
      <c r="AS142" s="46"/>
      <c r="AT142" s="46"/>
      <c r="AU142" s="100" t="s">
        <v>5</v>
      </c>
      <c r="AV142" s="100"/>
      <c r="AW142" s="100"/>
      <c r="AX142" s="100" t="s">
        <v>4</v>
      </c>
      <c r="AY142" s="100"/>
      <c r="AZ142" s="100"/>
      <c r="BA142" s="100" t="s">
        <v>5</v>
      </c>
      <c r="BB142" s="100"/>
      <c r="BC142" s="100"/>
      <c r="BD142" s="100" t="s">
        <v>4</v>
      </c>
      <c r="BE142" s="100"/>
      <c r="BF142" s="100"/>
      <c r="BG142" s="100" t="s">
        <v>5</v>
      </c>
      <c r="BH142" s="100"/>
      <c r="BI142" s="100"/>
      <c r="BJ142" s="100" t="s">
        <v>4</v>
      </c>
      <c r="BK142" s="100"/>
      <c r="BL142" s="100"/>
    </row>
    <row r="143" spans="1:79" ht="57" customHeight="1" x14ac:dyDescent="12.75">
      <c r="A143" s="79"/>
      <c r="B143" s="80"/>
      <c r="C143" s="80"/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1"/>
      <c r="W143" s="46" t="s">
        <v>13</v>
      </c>
      <c r="X143" s="46"/>
      <c r="Y143" s="46"/>
      <c r="Z143" s="46" t="s">
        <v>12</v>
      </c>
      <c r="AA143" s="46"/>
      <c r="AB143" s="46"/>
      <c r="AC143" s="46" t="s">
        <v>13</v>
      </c>
      <c r="AD143" s="46"/>
      <c r="AE143" s="46"/>
      <c r="AF143" s="46" t="s">
        <v>12</v>
      </c>
      <c r="AG143" s="46"/>
      <c r="AH143" s="46"/>
      <c r="AI143" s="46" t="s">
        <v>13</v>
      </c>
      <c r="AJ143" s="46"/>
      <c r="AK143" s="46"/>
      <c r="AL143" s="46" t="s">
        <v>12</v>
      </c>
      <c r="AM143" s="46"/>
      <c r="AN143" s="46"/>
      <c r="AO143" s="46" t="s">
        <v>13</v>
      </c>
      <c r="AP143" s="46"/>
      <c r="AQ143" s="46"/>
      <c r="AR143" s="46" t="s">
        <v>12</v>
      </c>
      <c r="AS143" s="46"/>
      <c r="AT143" s="46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</row>
    <row r="144" spans="1:79" ht="15" customHeight="1" x14ac:dyDescent="0.2">
      <c r="A144" s="61">
        <v>1</v>
      </c>
      <c r="B144" s="62"/>
      <c r="C144" s="62"/>
      <c r="D144" s="61">
        <v>2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3"/>
      <c r="W144" s="46">
        <v>3</v>
      </c>
      <c r="X144" s="46"/>
      <c r="Y144" s="46"/>
      <c r="Z144" s="46">
        <v>4</v>
      </c>
      <c r="AA144" s="46"/>
      <c r="AB144" s="46"/>
      <c r="AC144" s="46">
        <v>5</v>
      </c>
      <c r="AD144" s="46"/>
      <c r="AE144" s="46"/>
      <c r="AF144" s="46">
        <v>6</v>
      </c>
      <c r="AG144" s="46"/>
      <c r="AH144" s="46"/>
      <c r="AI144" s="46">
        <v>7</v>
      </c>
      <c r="AJ144" s="46"/>
      <c r="AK144" s="46"/>
      <c r="AL144" s="46">
        <v>8</v>
      </c>
      <c r="AM144" s="46"/>
      <c r="AN144" s="46"/>
      <c r="AO144" s="46">
        <v>9</v>
      </c>
      <c r="AP144" s="46"/>
      <c r="AQ144" s="46"/>
      <c r="AR144" s="46">
        <v>10</v>
      </c>
      <c r="AS144" s="46"/>
      <c r="AT144" s="46"/>
      <c r="AU144" s="46">
        <v>11</v>
      </c>
      <c r="AV144" s="46"/>
      <c r="AW144" s="46"/>
      <c r="AX144" s="46">
        <v>12</v>
      </c>
      <c r="AY144" s="46"/>
      <c r="AZ144" s="46"/>
      <c r="BA144" s="46">
        <v>13</v>
      </c>
      <c r="BB144" s="46"/>
      <c r="BC144" s="46"/>
      <c r="BD144" s="46">
        <v>14</v>
      </c>
      <c r="BE144" s="46"/>
      <c r="BF144" s="46"/>
      <c r="BG144" s="46">
        <v>15</v>
      </c>
      <c r="BH144" s="46"/>
      <c r="BI144" s="46"/>
      <c r="BJ144" s="46">
        <v>16</v>
      </c>
      <c r="BK144" s="46"/>
      <c r="BL144" s="46"/>
    </row>
    <row r="145" spans="1:79" s="2" customFormat="1" ht="12.75" hidden="1" customHeight="1" x14ac:dyDescent="0.2">
      <c r="A145" s="64" t="s">
        <v>90</v>
      </c>
      <c r="B145" s="65"/>
      <c r="C145" s="65"/>
      <c r="D145" s="64" t="s">
        <v>78</v>
      </c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6"/>
      <c r="W145" s="44" t="s">
        <v>93</v>
      </c>
      <c r="X145" s="44"/>
      <c r="Y145" s="44"/>
      <c r="Z145" s="44" t="s">
        <v>94</v>
      </c>
      <c r="AA145" s="44"/>
      <c r="AB145" s="44"/>
      <c r="AC145" s="49" t="s">
        <v>95</v>
      </c>
      <c r="AD145" s="49"/>
      <c r="AE145" s="49"/>
      <c r="AF145" s="49" t="s">
        <v>96</v>
      </c>
      <c r="AG145" s="49"/>
      <c r="AH145" s="49"/>
      <c r="AI145" s="44" t="s">
        <v>97</v>
      </c>
      <c r="AJ145" s="44"/>
      <c r="AK145" s="44"/>
      <c r="AL145" s="44" t="s">
        <v>98</v>
      </c>
      <c r="AM145" s="44"/>
      <c r="AN145" s="44"/>
      <c r="AO145" s="49" t="s">
        <v>127</v>
      </c>
      <c r="AP145" s="49"/>
      <c r="AQ145" s="49"/>
      <c r="AR145" s="49" t="s">
        <v>99</v>
      </c>
      <c r="AS145" s="49"/>
      <c r="AT145" s="49"/>
      <c r="AU145" s="44" t="s">
        <v>133</v>
      </c>
      <c r="AV145" s="44"/>
      <c r="AW145" s="44"/>
      <c r="AX145" s="49" t="s">
        <v>134</v>
      </c>
      <c r="AY145" s="49"/>
      <c r="AZ145" s="49"/>
      <c r="BA145" s="44" t="s">
        <v>135</v>
      </c>
      <c r="BB145" s="44"/>
      <c r="BC145" s="44"/>
      <c r="BD145" s="49" t="s">
        <v>136</v>
      </c>
      <c r="BE145" s="49"/>
      <c r="BF145" s="49"/>
      <c r="BG145" s="44" t="s">
        <v>137</v>
      </c>
      <c r="BH145" s="44"/>
      <c r="BI145" s="44"/>
      <c r="BJ145" s="49" t="s">
        <v>138</v>
      </c>
      <c r="BK145" s="49"/>
      <c r="BL145" s="49"/>
      <c r="CA145" s="2" t="s">
        <v>126</v>
      </c>
    </row>
    <row r="146" spans="1:79" s="9" customFormat="1" ht="12.75" customHeight="1" x14ac:dyDescent="0.2">
      <c r="A146" s="127">
        <v>1</v>
      </c>
      <c r="B146" s="128"/>
      <c r="C146" s="128"/>
      <c r="D146" s="139" t="s">
        <v>406</v>
      </c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1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CA146" s="9" t="s">
        <v>51</v>
      </c>
    </row>
    <row r="147" spans="1:79" s="138" customFormat="1" ht="25.5" customHeight="1" x14ac:dyDescent="0.2">
      <c r="A147" s="158">
        <v>2</v>
      </c>
      <c r="B147" s="159"/>
      <c r="C147" s="159"/>
      <c r="D147" s="132" t="s">
        <v>407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4"/>
      <c r="W147" s="177" t="s">
        <v>365</v>
      </c>
      <c r="X147" s="177"/>
      <c r="Y147" s="177"/>
      <c r="Z147" s="177" t="s">
        <v>365</v>
      </c>
      <c r="AA147" s="177"/>
      <c r="AB147" s="177"/>
      <c r="AC147" s="177"/>
      <c r="AD147" s="177"/>
      <c r="AE147" s="177"/>
      <c r="AF147" s="177"/>
      <c r="AG147" s="177"/>
      <c r="AH147" s="177"/>
      <c r="AI147" s="177" t="s">
        <v>365</v>
      </c>
      <c r="AJ147" s="177"/>
      <c r="AK147" s="177"/>
      <c r="AL147" s="177" t="s">
        <v>365</v>
      </c>
      <c r="AM147" s="177"/>
      <c r="AN147" s="177"/>
      <c r="AO147" s="177"/>
      <c r="AP147" s="177"/>
      <c r="AQ147" s="177"/>
      <c r="AR147" s="177"/>
      <c r="AS147" s="177"/>
      <c r="AT147" s="177"/>
      <c r="AU147" s="177" t="s">
        <v>365</v>
      </c>
      <c r="AV147" s="177"/>
      <c r="AW147" s="177"/>
      <c r="AX147" s="177"/>
      <c r="AY147" s="177"/>
      <c r="AZ147" s="177"/>
      <c r="BA147" s="177" t="s">
        <v>365</v>
      </c>
      <c r="BB147" s="177"/>
      <c r="BC147" s="177"/>
      <c r="BD147" s="177"/>
      <c r="BE147" s="177"/>
      <c r="BF147" s="177"/>
      <c r="BG147" s="177" t="s">
        <v>365</v>
      </c>
      <c r="BH147" s="177"/>
      <c r="BI147" s="177"/>
      <c r="BJ147" s="177"/>
      <c r="BK147" s="177"/>
      <c r="BL147" s="177"/>
    </row>
    <row r="150" spans="1:79" ht="14.25" customHeight="1" x14ac:dyDescent="0.2">
      <c r="A150" s="48" t="s">
        <v>185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4.25" customHeight="1" x14ac:dyDescent="12.75">
      <c r="A151" s="48" t="s">
        <v>428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</row>
    <row r="152" spans="1:79" ht="15" customHeight="1" x14ac:dyDescent="12.75">
      <c r="A152" s="52" t="s">
        <v>355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</row>
    <row r="153" spans="1:79" ht="15" customHeight="1" x14ac:dyDescent="0.2">
      <c r="A153" s="46" t="s">
        <v>7</v>
      </c>
      <c r="B153" s="46"/>
      <c r="C153" s="46"/>
      <c r="D153" s="46"/>
      <c r="E153" s="46"/>
      <c r="F153" s="46"/>
      <c r="G153" s="46" t="s">
        <v>157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 t="s">
        <v>14</v>
      </c>
      <c r="U153" s="46"/>
      <c r="V153" s="46"/>
      <c r="W153" s="46"/>
      <c r="X153" s="46"/>
      <c r="Y153" s="46"/>
      <c r="Z153" s="46"/>
      <c r="AA153" s="61" t="s">
        <v>356</v>
      </c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4"/>
      <c r="AP153" s="61" t="s">
        <v>357</v>
      </c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3"/>
      <c r="BE153" s="61" t="s">
        <v>358</v>
      </c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3"/>
    </row>
    <row r="154" spans="1:79" ht="32.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 t="s">
        <v>5</v>
      </c>
      <c r="AB154" s="46"/>
      <c r="AC154" s="46"/>
      <c r="AD154" s="46"/>
      <c r="AE154" s="46"/>
      <c r="AF154" s="46" t="s">
        <v>4</v>
      </c>
      <c r="AG154" s="46"/>
      <c r="AH154" s="46"/>
      <c r="AI154" s="46"/>
      <c r="AJ154" s="46"/>
      <c r="AK154" s="46" t="s">
        <v>111</v>
      </c>
      <c r="AL154" s="46"/>
      <c r="AM154" s="46"/>
      <c r="AN154" s="46"/>
      <c r="AO154" s="46"/>
      <c r="AP154" s="46" t="s">
        <v>5</v>
      </c>
      <c r="AQ154" s="46"/>
      <c r="AR154" s="46"/>
      <c r="AS154" s="46"/>
      <c r="AT154" s="46"/>
      <c r="AU154" s="46" t="s">
        <v>4</v>
      </c>
      <c r="AV154" s="46"/>
      <c r="AW154" s="46"/>
      <c r="AX154" s="46"/>
      <c r="AY154" s="46"/>
      <c r="AZ154" s="46" t="s">
        <v>118</v>
      </c>
      <c r="BA154" s="46"/>
      <c r="BB154" s="46"/>
      <c r="BC154" s="46"/>
      <c r="BD154" s="46"/>
      <c r="BE154" s="46" t="s">
        <v>5</v>
      </c>
      <c r="BF154" s="46"/>
      <c r="BG154" s="46"/>
      <c r="BH154" s="46"/>
      <c r="BI154" s="46"/>
      <c r="BJ154" s="46" t="s">
        <v>4</v>
      </c>
      <c r="BK154" s="46"/>
      <c r="BL154" s="46"/>
      <c r="BM154" s="46"/>
      <c r="BN154" s="46"/>
      <c r="BO154" s="46" t="s">
        <v>158</v>
      </c>
      <c r="BP154" s="46"/>
      <c r="BQ154" s="46"/>
      <c r="BR154" s="46"/>
      <c r="BS154" s="46"/>
    </row>
    <row r="155" spans="1:79" ht="15" customHeight="1" x14ac:dyDescent="0.2">
      <c r="A155" s="46">
        <v>1</v>
      </c>
      <c r="B155" s="46"/>
      <c r="C155" s="46"/>
      <c r="D155" s="46"/>
      <c r="E155" s="46"/>
      <c r="F155" s="46"/>
      <c r="G155" s="46">
        <v>2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>
        <v>3</v>
      </c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  <c r="BJ155" s="46">
        <v>11</v>
      </c>
      <c r="BK155" s="46"/>
      <c r="BL155" s="46"/>
      <c r="BM155" s="46"/>
      <c r="BN155" s="46"/>
      <c r="BO155" s="46">
        <v>12</v>
      </c>
      <c r="BP155" s="46"/>
      <c r="BQ155" s="46"/>
      <c r="BR155" s="46"/>
      <c r="BS155" s="46"/>
    </row>
    <row r="156" spans="1:79" s="2" customFormat="1" ht="15" hidden="1" customHeight="1" x14ac:dyDescent="12.75">
      <c r="A156" s="44" t="s">
        <v>90</v>
      </c>
      <c r="B156" s="44"/>
      <c r="C156" s="44"/>
      <c r="D156" s="44"/>
      <c r="E156" s="44"/>
      <c r="F156" s="44"/>
      <c r="G156" s="93" t="s">
        <v>78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 t="s">
        <v>100</v>
      </c>
      <c r="U156" s="93"/>
      <c r="V156" s="93"/>
      <c r="W156" s="93"/>
      <c r="X156" s="93"/>
      <c r="Y156" s="93"/>
      <c r="Z156" s="93"/>
      <c r="AA156" s="49" t="s">
        <v>86</v>
      </c>
      <c r="AB156" s="49"/>
      <c r="AC156" s="49"/>
      <c r="AD156" s="49"/>
      <c r="AE156" s="49"/>
      <c r="AF156" s="49" t="s">
        <v>87</v>
      </c>
      <c r="AG156" s="49"/>
      <c r="AH156" s="49"/>
      <c r="AI156" s="49"/>
      <c r="AJ156" s="49"/>
      <c r="AK156" s="75" t="s">
        <v>153</v>
      </c>
      <c r="AL156" s="75"/>
      <c r="AM156" s="75"/>
      <c r="AN156" s="75"/>
      <c r="AO156" s="75"/>
      <c r="AP156" s="49" t="s">
        <v>88</v>
      </c>
      <c r="AQ156" s="49"/>
      <c r="AR156" s="49"/>
      <c r="AS156" s="49"/>
      <c r="AT156" s="49"/>
      <c r="AU156" s="49" t="s">
        <v>89</v>
      </c>
      <c r="AV156" s="49"/>
      <c r="AW156" s="49"/>
      <c r="AX156" s="49"/>
      <c r="AY156" s="49"/>
      <c r="AZ156" s="75" t="s">
        <v>153</v>
      </c>
      <c r="BA156" s="75"/>
      <c r="BB156" s="75"/>
      <c r="BC156" s="75"/>
      <c r="BD156" s="75"/>
      <c r="BE156" s="49" t="s">
        <v>79</v>
      </c>
      <c r="BF156" s="49"/>
      <c r="BG156" s="49"/>
      <c r="BH156" s="49"/>
      <c r="BI156" s="49"/>
      <c r="BJ156" s="49" t="s">
        <v>80</v>
      </c>
      <c r="BK156" s="49"/>
      <c r="BL156" s="49"/>
      <c r="BM156" s="49"/>
      <c r="BN156" s="49"/>
      <c r="BO156" s="75" t="s">
        <v>153</v>
      </c>
      <c r="BP156" s="75"/>
      <c r="BQ156" s="75"/>
      <c r="BR156" s="75"/>
      <c r="BS156" s="75"/>
      <c r="CA156" s="2" t="s">
        <v>52</v>
      </c>
    </row>
    <row r="157" spans="1:79" s="138" customFormat="1" ht="12.75" customHeight="1" x14ac:dyDescent="0.2">
      <c r="A157" s="172">
        <v>1</v>
      </c>
      <c r="B157" s="172"/>
      <c r="C157" s="172"/>
      <c r="D157" s="172"/>
      <c r="E157" s="172"/>
      <c r="F157" s="172"/>
      <c r="G157" s="132" t="s">
        <v>744</v>
      </c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4"/>
      <c r="T157" s="188" t="s">
        <v>529</v>
      </c>
      <c r="U157" s="188"/>
      <c r="V157" s="188"/>
      <c r="W157" s="188"/>
      <c r="X157" s="188"/>
      <c r="Y157" s="188"/>
      <c r="Z157" s="188"/>
      <c r="AA157" s="179">
        <v>0</v>
      </c>
      <c r="AB157" s="179"/>
      <c r="AC157" s="179"/>
      <c r="AD157" s="179"/>
      <c r="AE157" s="179"/>
      <c r="AF157" s="179">
        <v>0</v>
      </c>
      <c r="AG157" s="179"/>
      <c r="AH157" s="179"/>
      <c r="AI157" s="179"/>
      <c r="AJ157" s="179"/>
      <c r="AK157" s="179">
        <f>IF(ISNUMBER(AA157),AA157,0)+IF(ISNUMBER(AF157),AF157,0)</f>
        <v>0</v>
      </c>
      <c r="AL157" s="179"/>
      <c r="AM157" s="179"/>
      <c r="AN157" s="179"/>
      <c r="AO157" s="179"/>
      <c r="AP157" s="179">
        <v>24000</v>
      </c>
      <c r="AQ157" s="179"/>
      <c r="AR157" s="179"/>
      <c r="AS157" s="179"/>
      <c r="AT157" s="179"/>
      <c r="AU157" s="179">
        <v>0</v>
      </c>
      <c r="AV157" s="179"/>
      <c r="AW157" s="179"/>
      <c r="AX157" s="179"/>
      <c r="AY157" s="179"/>
      <c r="AZ157" s="179">
        <f>IF(ISNUMBER(AP157),AP157,0)+IF(ISNUMBER(AU157),AU157,0)</f>
        <v>24000</v>
      </c>
      <c r="BA157" s="179"/>
      <c r="BB157" s="179"/>
      <c r="BC157" s="179"/>
      <c r="BD157" s="179"/>
      <c r="BE157" s="179">
        <v>24000</v>
      </c>
      <c r="BF157" s="179"/>
      <c r="BG157" s="179"/>
      <c r="BH157" s="179"/>
      <c r="BI157" s="179"/>
      <c r="BJ157" s="179">
        <v>0</v>
      </c>
      <c r="BK157" s="179"/>
      <c r="BL157" s="179"/>
      <c r="BM157" s="179"/>
      <c r="BN157" s="179"/>
      <c r="BO157" s="179">
        <f>IF(ISNUMBER(BE157),BE157,0)+IF(ISNUMBER(BJ157),BJ157,0)</f>
        <v>24000</v>
      </c>
      <c r="BP157" s="179"/>
      <c r="BQ157" s="179"/>
      <c r="BR157" s="179"/>
      <c r="BS157" s="179"/>
      <c r="CA157" s="138" t="s">
        <v>53</v>
      </c>
    </row>
    <row r="158" spans="1:79" s="9" customFormat="1" ht="12.75" customHeight="1" x14ac:dyDescent="0.2">
      <c r="A158" s="126"/>
      <c r="B158" s="126"/>
      <c r="C158" s="126"/>
      <c r="D158" s="126"/>
      <c r="E158" s="126"/>
      <c r="F158" s="126"/>
      <c r="G158" s="139" t="s">
        <v>179</v>
      </c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1"/>
      <c r="T158" s="181"/>
      <c r="U158" s="181"/>
      <c r="V158" s="181"/>
      <c r="W158" s="181"/>
      <c r="X158" s="181"/>
      <c r="Y158" s="181"/>
      <c r="Z158" s="181"/>
      <c r="AA158" s="178">
        <v>0</v>
      </c>
      <c r="AB158" s="178"/>
      <c r="AC158" s="178"/>
      <c r="AD158" s="178"/>
      <c r="AE158" s="178"/>
      <c r="AF158" s="178">
        <v>0</v>
      </c>
      <c r="AG158" s="178"/>
      <c r="AH158" s="178"/>
      <c r="AI158" s="178"/>
      <c r="AJ158" s="178"/>
      <c r="AK158" s="178">
        <f>IF(ISNUMBER(AA158),AA158,0)+IF(ISNUMBER(AF158),AF158,0)</f>
        <v>0</v>
      </c>
      <c r="AL158" s="178"/>
      <c r="AM158" s="178"/>
      <c r="AN158" s="178"/>
      <c r="AO158" s="178"/>
      <c r="AP158" s="178">
        <v>24000</v>
      </c>
      <c r="AQ158" s="178"/>
      <c r="AR158" s="178"/>
      <c r="AS158" s="178"/>
      <c r="AT158" s="178"/>
      <c r="AU158" s="178">
        <v>0</v>
      </c>
      <c r="AV158" s="178"/>
      <c r="AW158" s="178"/>
      <c r="AX158" s="178"/>
      <c r="AY158" s="178"/>
      <c r="AZ158" s="178">
        <f>IF(ISNUMBER(AP158),AP158,0)+IF(ISNUMBER(AU158),AU158,0)</f>
        <v>24000</v>
      </c>
      <c r="BA158" s="178"/>
      <c r="BB158" s="178"/>
      <c r="BC158" s="178"/>
      <c r="BD158" s="178"/>
      <c r="BE158" s="178">
        <v>24000</v>
      </c>
      <c r="BF158" s="178"/>
      <c r="BG158" s="178"/>
      <c r="BH158" s="178"/>
      <c r="BI158" s="178"/>
      <c r="BJ158" s="178">
        <v>0</v>
      </c>
      <c r="BK158" s="178"/>
      <c r="BL158" s="178"/>
      <c r="BM158" s="178"/>
      <c r="BN158" s="178"/>
      <c r="BO158" s="178">
        <f>IF(ISNUMBER(BE158),BE158,0)+IF(ISNUMBER(BJ158),BJ158,0)</f>
        <v>24000</v>
      </c>
      <c r="BP158" s="178"/>
      <c r="BQ158" s="178"/>
      <c r="BR158" s="178"/>
      <c r="BS158" s="178"/>
    </row>
    <row r="160" spans="1:79" ht="13.5" customHeight="1" x14ac:dyDescent="0.2">
      <c r="A160" s="48" t="s">
        <v>441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69" t="s">
        <v>355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</row>
    <row r="162" spans="1:79" ht="15" customHeight="1" x14ac:dyDescent="0.2">
      <c r="A162" s="46" t="s">
        <v>7</v>
      </c>
      <c r="B162" s="46"/>
      <c r="C162" s="46"/>
      <c r="D162" s="46"/>
      <c r="E162" s="46"/>
      <c r="F162" s="46"/>
      <c r="G162" s="46" t="s">
        <v>157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 t="s">
        <v>14</v>
      </c>
      <c r="U162" s="46"/>
      <c r="V162" s="46"/>
      <c r="W162" s="46"/>
      <c r="X162" s="46"/>
      <c r="Y162" s="46"/>
      <c r="Z162" s="46"/>
      <c r="AA162" s="61" t="s">
        <v>359</v>
      </c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4"/>
      <c r="AP162" s="61" t="s">
        <v>361</v>
      </c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3"/>
    </row>
    <row r="163" spans="1:79" ht="32.1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 t="s">
        <v>5</v>
      </c>
      <c r="AB163" s="46"/>
      <c r="AC163" s="46"/>
      <c r="AD163" s="46"/>
      <c r="AE163" s="46"/>
      <c r="AF163" s="46" t="s">
        <v>4</v>
      </c>
      <c r="AG163" s="46"/>
      <c r="AH163" s="46"/>
      <c r="AI163" s="46"/>
      <c r="AJ163" s="46"/>
      <c r="AK163" s="46" t="s">
        <v>111</v>
      </c>
      <c r="AL163" s="46"/>
      <c r="AM163" s="46"/>
      <c r="AN163" s="46"/>
      <c r="AO163" s="46"/>
      <c r="AP163" s="46" t="s">
        <v>5</v>
      </c>
      <c r="AQ163" s="46"/>
      <c r="AR163" s="46"/>
      <c r="AS163" s="46"/>
      <c r="AT163" s="46"/>
      <c r="AU163" s="46" t="s">
        <v>4</v>
      </c>
      <c r="AV163" s="46"/>
      <c r="AW163" s="46"/>
      <c r="AX163" s="46"/>
      <c r="AY163" s="46"/>
      <c r="AZ163" s="46" t="s">
        <v>118</v>
      </c>
      <c r="BA163" s="46"/>
      <c r="BB163" s="46"/>
      <c r="BC163" s="46"/>
      <c r="BD163" s="46"/>
    </row>
    <row r="164" spans="1:79" ht="15" customHeight="1" x14ac:dyDescent="0.2">
      <c r="A164" s="46">
        <v>1</v>
      </c>
      <c r="B164" s="46"/>
      <c r="C164" s="46"/>
      <c r="D164" s="46"/>
      <c r="E164" s="46"/>
      <c r="F164" s="46"/>
      <c r="G164" s="46">
        <v>2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>
        <v>3</v>
      </c>
      <c r="U164" s="46"/>
      <c r="V164" s="46"/>
      <c r="W164" s="46"/>
      <c r="X164" s="46"/>
      <c r="Y164" s="46"/>
      <c r="Z164" s="46"/>
      <c r="AA164" s="46">
        <v>4</v>
      </c>
      <c r="AB164" s="46"/>
      <c r="AC164" s="46"/>
      <c r="AD164" s="46"/>
      <c r="AE164" s="46"/>
      <c r="AF164" s="46">
        <v>5</v>
      </c>
      <c r="AG164" s="46"/>
      <c r="AH164" s="46"/>
      <c r="AI164" s="46"/>
      <c r="AJ164" s="46"/>
      <c r="AK164" s="46">
        <v>6</v>
      </c>
      <c r="AL164" s="46"/>
      <c r="AM164" s="46"/>
      <c r="AN164" s="46"/>
      <c r="AO164" s="46"/>
      <c r="AP164" s="46">
        <v>7</v>
      </c>
      <c r="AQ164" s="46"/>
      <c r="AR164" s="46"/>
      <c r="AS164" s="46"/>
      <c r="AT164" s="46"/>
      <c r="AU164" s="46">
        <v>8</v>
      </c>
      <c r="AV164" s="46"/>
      <c r="AW164" s="46"/>
      <c r="AX164" s="46"/>
      <c r="AY164" s="46"/>
      <c r="AZ164" s="46">
        <v>9</v>
      </c>
      <c r="BA164" s="46"/>
      <c r="BB164" s="46"/>
      <c r="BC164" s="46"/>
      <c r="BD164" s="46"/>
    </row>
    <row r="165" spans="1:79" s="2" customFormat="1" ht="12" hidden="1" customHeight="1" x14ac:dyDescent="12.75">
      <c r="A165" s="44" t="s">
        <v>90</v>
      </c>
      <c r="B165" s="44"/>
      <c r="C165" s="44"/>
      <c r="D165" s="44"/>
      <c r="E165" s="44"/>
      <c r="F165" s="44"/>
      <c r="G165" s="93" t="s">
        <v>78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 t="s">
        <v>100</v>
      </c>
      <c r="U165" s="93"/>
      <c r="V165" s="93"/>
      <c r="W165" s="93"/>
      <c r="X165" s="93"/>
      <c r="Y165" s="93"/>
      <c r="Z165" s="93"/>
      <c r="AA165" s="49" t="s">
        <v>81</v>
      </c>
      <c r="AB165" s="49"/>
      <c r="AC165" s="49"/>
      <c r="AD165" s="49"/>
      <c r="AE165" s="49"/>
      <c r="AF165" s="49" t="s">
        <v>82</v>
      </c>
      <c r="AG165" s="49"/>
      <c r="AH165" s="49"/>
      <c r="AI165" s="49"/>
      <c r="AJ165" s="49"/>
      <c r="AK165" s="75" t="s">
        <v>153</v>
      </c>
      <c r="AL165" s="75"/>
      <c r="AM165" s="75"/>
      <c r="AN165" s="75"/>
      <c r="AO165" s="75"/>
      <c r="AP165" s="49" t="s">
        <v>83</v>
      </c>
      <c r="AQ165" s="49"/>
      <c r="AR165" s="49"/>
      <c r="AS165" s="49"/>
      <c r="AT165" s="49"/>
      <c r="AU165" s="49" t="s">
        <v>84</v>
      </c>
      <c r="AV165" s="49"/>
      <c r="AW165" s="49"/>
      <c r="AX165" s="49"/>
      <c r="AY165" s="49"/>
      <c r="AZ165" s="75" t="s">
        <v>153</v>
      </c>
      <c r="BA165" s="75"/>
      <c r="BB165" s="75"/>
      <c r="BC165" s="75"/>
      <c r="BD165" s="75"/>
      <c r="CA165" s="2" t="s">
        <v>54</v>
      </c>
    </row>
    <row r="166" spans="1:79" s="138" customFormat="1" ht="12.75" customHeight="1" x14ac:dyDescent="0.2">
      <c r="A166" s="172">
        <v>1</v>
      </c>
      <c r="B166" s="172"/>
      <c r="C166" s="172"/>
      <c r="D166" s="172"/>
      <c r="E166" s="172"/>
      <c r="F166" s="172"/>
      <c r="G166" s="132" t="s">
        <v>744</v>
      </c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4"/>
      <c r="T166" s="188" t="s">
        <v>529</v>
      </c>
      <c r="U166" s="188"/>
      <c r="V166" s="188"/>
      <c r="W166" s="188"/>
      <c r="X166" s="188"/>
      <c r="Y166" s="188"/>
      <c r="Z166" s="188"/>
      <c r="AA166" s="179">
        <v>24000</v>
      </c>
      <c r="AB166" s="179"/>
      <c r="AC166" s="179"/>
      <c r="AD166" s="179"/>
      <c r="AE166" s="179"/>
      <c r="AF166" s="179">
        <v>0</v>
      </c>
      <c r="AG166" s="179"/>
      <c r="AH166" s="179"/>
      <c r="AI166" s="179"/>
      <c r="AJ166" s="179"/>
      <c r="AK166" s="179">
        <f>IF(ISNUMBER(AA166),AA166,0)+IF(ISNUMBER(AF166),AF166,0)</f>
        <v>24000</v>
      </c>
      <c r="AL166" s="179"/>
      <c r="AM166" s="179"/>
      <c r="AN166" s="179"/>
      <c r="AO166" s="179"/>
      <c r="AP166" s="179">
        <v>24000</v>
      </c>
      <c r="AQ166" s="179"/>
      <c r="AR166" s="179"/>
      <c r="AS166" s="179"/>
      <c r="AT166" s="179"/>
      <c r="AU166" s="179">
        <v>0</v>
      </c>
      <c r="AV166" s="179"/>
      <c r="AW166" s="179"/>
      <c r="AX166" s="179"/>
      <c r="AY166" s="179"/>
      <c r="AZ166" s="179">
        <f>IF(ISNUMBER(AP166),AP166,0)+IF(ISNUMBER(AU166),AU166,0)</f>
        <v>24000</v>
      </c>
      <c r="BA166" s="179"/>
      <c r="BB166" s="179"/>
      <c r="BC166" s="179"/>
      <c r="BD166" s="179"/>
      <c r="CA166" s="138" t="s">
        <v>55</v>
      </c>
    </row>
    <row r="167" spans="1:79" s="9" customFormat="1" x14ac:dyDescent="0.2">
      <c r="A167" s="126"/>
      <c r="B167" s="126"/>
      <c r="C167" s="126"/>
      <c r="D167" s="126"/>
      <c r="E167" s="126"/>
      <c r="F167" s="126"/>
      <c r="G167" s="139" t="s">
        <v>179</v>
      </c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1"/>
      <c r="T167" s="181"/>
      <c r="U167" s="181"/>
      <c r="V167" s="181"/>
      <c r="W167" s="181"/>
      <c r="X167" s="181"/>
      <c r="Y167" s="181"/>
      <c r="Z167" s="181"/>
      <c r="AA167" s="178">
        <v>24000</v>
      </c>
      <c r="AB167" s="178"/>
      <c r="AC167" s="178"/>
      <c r="AD167" s="178"/>
      <c r="AE167" s="178"/>
      <c r="AF167" s="178">
        <v>0</v>
      </c>
      <c r="AG167" s="178"/>
      <c r="AH167" s="178"/>
      <c r="AI167" s="178"/>
      <c r="AJ167" s="178"/>
      <c r="AK167" s="178">
        <f>IF(ISNUMBER(AA167),AA167,0)+IF(ISNUMBER(AF167),AF167,0)</f>
        <v>24000</v>
      </c>
      <c r="AL167" s="178"/>
      <c r="AM167" s="178"/>
      <c r="AN167" s="178"/>
      <c r="AO167" s="178"/>
      <c r="AP167" s="178">
        <v>24000</v>
      </c>
      <c r="AQ167" s="178"/>
      <c r="AR167" s="178"/>
      <c r="AS167" s="178"/>
      <c r="AT167" s="178"/>
      <c r="AU167" s="178">
        <v>0</v>
      </c>
      <c r="AV167" s="178"/>
      <c r="AW167" s="178"/>
      <c r="AX167" s="178"/>
      <c r="AY167" s="178"/>
      <c r="AZ167" s="178">
        <f>IF(ISNUMBER(AP167),AP167,0)+IF(ISNUMBER(AU167),AU167,0)</f>
        <v>24000</v>
      </c>
      <c r="BA167" s="178"/>
      <c r="BB167" s="178"/>
      <c r="BC167" s="178"/>
      <c r="BD167" s="178"/>
    </row>
    <row r="170" spans="1:79" ht="14.25" customHeight="1" x14ac:dyDescent="0.2">
      <c r="A170" s="48" t="s">
        <v>442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69" t="s">
        <v>355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</row>
    <row r="172" spans="1:79" ht="23.1" customHeight="1" x14ac:dyDescent="0.2">
      <c r="A172" s="46" t="s">
        <v>159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76" t="s">
        <v>160</v>
      </c>
      <c r="O172" s="77"/>
      <c r="P172" s="77"/>
      <c r="Q172" s="77"/>
      <c r="R172" s="77"/>
      <c r="S172" s="77"/>
      <c r="T172" s="77"/>
      <c r="U172" s="78"/>
      <c r="V172" s="76" t="s">
        <v>161</v>
      </c>
      <c r="W172" s="77"/>
      <c r="X172" s="77"/>
      <c r="Y172" s="77"/>
      <c r="Z172" s="78"/>
      <c r="AA172" s="46" t="s">
        <v>356</v>
      </c>
      <c r="AB172" s="46"/>
      <c r="AC172" s="46"/>
      <c r="AD172" s="46"/>
      <c r="AE172" s="46"/>
      <c r="AF172" s="46"/>
      <c r="AG172" s="46"/>
      <c r="AH172" s="46"/>
      <c r="AI172" s="46"/>
      <c r="AJ172" s="46" t="s">
        <v>357</v>
      </c>
      <c r="AK172" s="46"/>
      <c r="AL172" s="46"/>
      <c r="AM172" s="46"/>
      <c r="AN172" s="46"/>
      <c r="AO172" s="46"/>
      <c r="AP172" s="46"/>
      <c r="AQ172" s="46"/>
      <c r="AR172" s="46"/>
      <c r="AS172" s="46" t="s">
        <v>358</v>
      </c>
      <c r="AT172" s="46"/>
      <c r="AU172" s="46"/>
      <c r="AV172" s="46"/>
      <c r="AW172" s="46"/>
      <c r="AX172" s="46"/>
      <c r="AY172" s="46"/>
      <c r="AZ172" s="46"/>
      <c r="BA172" s="46"/>
      <c r="BB172" s="46" t="s">
        <v>359</v>
      </c>
      <c r="BC172" s="46"/>
      <c r="BD172" s="46"/>
      <c r="BE172" s="46"/>
      <c r="BF172" s="46"/>
      <c r="BG172" s="46"/>
      <c r="BH172" s="46"/>
      <c r="BI172" s="46"/>
      <c r="BJ172" s="46"/>
      <c r="BK172" s="46" t="s">
        <v>361</v>
      </c>
      <c r="BL172" s="46"/>
      <c r="BM172" s="46"/>
      <c r="BN172" s="46"/>
      <c r="BO172" s="46"/>
      <c r="BP172" s="46"/>
      <c r="BQ172" s="46"/>
      <c r="BR172" s="46"/>
      <c r="BS172" s="46"/>
    </row>
    <row r="173" spans="1:79" ht="95.2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79"/>
      <c r="O173" s="80"/>
      <c r="P173" s="80"/>
      <c r="Q173" s="80"/>
      <c r="R173" s="80"/>
      <c r="S173" s="80"/>
      <c r="T173" s="80"/>
      <c r="U173" s="81"/>
      <c r="V173" s="79"/>
      <c r="W173" s="80"/>
      <c r="X173" s="80"/>
      <c r="Y173" s="80"/>
      <c r="Z173" s="81"/>
      <c r="AA173" s="100" t="s">
        <v>164</v>
      </c>
      <c r="AB173" s="100"/>
      <c r="AC173" s="100"/>
      <c r="AD173" s="100"/>
      <c r="AE173" s="100"/>
      <c r="AF173" s="100" t="s">
        <v>165</v>
      </c>
      <c r="AG173" s="100"/>
      <c r="AH173" s="100"/>
      <c r="AI173" s="100"/>
      <c r="AJ173" s="100" t="s">
        <v>164</v>
      </c>
      <c r="AK173" s="100"/>
      <c r="AL173" s="100"/>
      <c r="AM173" s="100"/>
      <c r="AN173" s="100"/>
      <c r="AO173" s="100" t="s">
        <v>165</v>
      </c>
      <c r="AP173" s="100"/>
      <c r="AQ173" s="100"/>
      <c r="AR173" s="100"/>
      <c r="AS173" s="100" t="s">
        <v>164</v>
      </c>
      <c r="AT173" s="100"/>
      <c r="AU173" s="100"/>
      <c r="AV173" s="100"/>
      <c r="AW173" s="100"/>
      <c r="AX173" s="100" t="s">
        <v>165</v>
      </c>
      <c r="AY173" s="100"/>
      <c r="AZ173" s="100"/>
      <c r="BA173" s="100"/>
      <c r="BB173" s="100" t="s">
        <v>164</v>
      </c>
      <c r="BC173" s="100"/>
      <c r="BD173" s="100"/>
      <c r="BE173" s="100"/>
      <c r="BF173" s="100"/>
      <c r="BG173" s="100" t="s">
        <v>165</v>
      </c>
      <c r="BH173" s="100"/>
      <c r="BI173" s="100"/>
      <c r="BJ173" s="100"/>
      <c r="BK173" s="100" t="s">
        <v>164</v>
      </c>
      <c r="BL173" s="100"/>
      <c r="BM173" s="100"/>
      <c r="BN173" s="100"/>
      <c r="BO173" s="100"/>
      <c r="BP173" s="100" t="s">
        <v>165</v>
      </c>
      <c r="BQ173" s="100"/>
      <c r="BR173" s="100"/>
      <c r="BS173" s="100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61">
        <v>2</v>
      </c>
      <c r="O174" s="62"/>
      <c r="P174" s="62"/>
      <c r="Q174" s="62"/>
      <c r="R174" s="62"/>
      <c r="S174" s="62"/>
      <c r="T174" s="62"/>
      <c r="U174" s="63"/>
      <c r="V174" s="46">
        <v>3</v>
      </c>
      <c r="W174" s="46"/>
      <c r="X174" s="46"/>
      <c r="Y174" s="46"/>
      <c r="Z174" s="46"/>
      <c r="AA174" s="46">
        <v>4</v>
      </c>
      <c r="AB174" s="46"/>
      <c r="AC174" s="46"/>
      <c r="AD174" s="46"/>
      <c r="AE174" s="46"/>
      <c r="AF174" s="46">
        <v>5</v>
      </c>
      <c r="AG174" s="46"/>
      <c r="AH174" s="46"/>
      <c r="AI174" s="46"/>
      <c r="AJ174" s="46">
        <v>6</v>
      </c>
      <c r="AK174" s="46"/>
      <c r="AL174" s="46"/>
      <c r="AM174" s="46"/>
      <c r="AN174" s="46"/>
      <c r="AO174" s="46">
        <v>7</v>
      </c>
      <c r="AP174" s="46"/>
      <c r="AQ174" s="46"/>
      <c r="AR174" s="46"/>
      <c r="AS174" s="46">
        <v>8</v>
      </c>
      <c r="AT174" s="46"/>
      <c r="AU174" s="46"/>
      <c r="AV174" s="46"/>
      <c r="AW174" s="46"/>
      <c r="AX174" s="46">
        <v>9</v>
      </c>
      <c r="AY174" s="46"/>
      <c r="AZ174" s="46"/>
      <c r="BA174" s="46"/>
      <c r="BB174" s="46">
        <v>10</v>
      </c>
      <c r="BC174" s="46"/>
      <c r="BD174" s="46"/>
      <c r="BE174" s="46"/>
      <c r="BF174" s="46"/>
      <c r="BG174" s="46">
        <v>11</v>
      </c>
      <c r="BH174" s="46"/>
      <c r="BI174" s="46"/>
      <c r="BJ174" s="46"/>
      <c r="BK174" s="46">
        <v>12</v>
      </c>
      <c r="BL174" s="46"/>
      <c r="BM174" s="46"/>
      <c r="BN174" s="46"/>
      <c r="BO174" s="46"/>
      <c r="BP174" s="46">
        <v>13</v>
      </c>
      <c r="BQ174" s="46"/>
      <c r="BR174" s="46"/>
      <c r="BS174" s="46"/>
    </row>
    <row r="175" spans="1:79" s="2" customFormat="1" ht="12" hidden="1" customHeight="1" x14ac:dyDescent="0.2">
      <c r="A175" s="93" t="s">
        <v>177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44" t="s">
        <v>162</v>
      </c>
      <c r="O175" s="44"/>
      <c r="P175" s="44"/>
      <c r="Q175" s="44"/>
      <c r="R175" s="44"/>
      <c r="S175" s="44"/>
      <c r="T175" s="44"/>
      <c r="U175" s="44"/>
      <c r="V175" s="44" t="s">
        <v>163</v>
      </c>
      <c r="W175" s="44"/>
      <c r="X175" s="44"/>
      <c r="Y175" s="44"/>
      <c r="Z175" s="44"/>
      <c r="AA175" s="49" t="s">
        <v>86</v>
      </c>
      <c r="AB175" s="49"/>
      <c r="AC175" s="49"/>
      <c r="AD175" s="49"/>
      <c r="AE175" s="49"/>
      <c r="AF175" s="49" t="s">
        <v>87</v>
      </c>
      <c r="AG175" s="49"/>
      <c r="AH175" s="49"/>
      <c r="AI175" s="49"/>
      <c r="AJ175" s="49" t="s">
        <v>88</v>
      </c>
      <c r="AK175" s="49"/>
      <c r="AL175" s="49"/>
      <c r="AM175" s="49"/>
      <c r="AN175" s="49"/>
      <c r="AO175" s="49" t="s">
        <v>89</v>
      </c>
      <c r="AP175" s="49"/>
      <c r="AQ175" s="49"/>
      <c r="AR175" s="49"/>
      <c r="AS175" s="49" t="s">
        <v>79</v>
      </c>
      <c r="AT175" s="49"/>
      <c r="AU175" s="49"/>
      <c r="AV175" s="49"/>
      <c r="AW175" s="49"/>
      <c r="AX175" s="49" t="s">
        <v>80</v>
      </c>
      <c r="AY175" s="49"/>
      <c r="AZ175" s="49"/>
      <c r="BA175" s="49"/>
      <c r="BB175" s="49" t="s">
        <v>81</v>
      </c>
      <c r="BC175" s="49"/>
      <c r="BD175" s="49"/>
      <c r="BE175" s="49"/>
      <c r="BF175" s="49"/>
      <c r="BG175" s="49" t="s">
        <v>82</v>
      </c>
      <c r="BH175" s="49"/>
      <c r="BI175" s="49"/>
      <c r="BJ175" s="49"/>
      <c r="BK175" s="49" t="s">
        <v>83</v>
      </c>
      <c r="BL175" s="49"/>
      <c r="BM175" s="49"/>
      <c r="BN175" s="49"/>
      <c r="BO175" s="49"/>
      <c r="BP175" s="49" t="s">
        <v>84</v>
      </c>
      <c r="BQ175" s="49"/>
      <c r="BR175" s="49"/>
      <c r="BS175" s="49"/>
      <c r="CA175" s="2" t="s">
        <v>56</v>
      </c>
    </row>
    <row r="176" spans="1:79" s="9" customFormat="1" ht="12.75" customHeight="1" x14ac:dyDescent="0.2">
      <c r="A176" s="180" t="s">
        <v>179</v>
      </c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27"/>
      <c r="O176" s="128"/>
      <c r="P176" s="128"/>
      <c r="Q176" s="128"/>
      <c r="R176" s="128"/>
      <c r="S176" s="128"/>
      <c r="T176" s="128"/>
      <c r="U176" s="130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3"/>
      <c r="BQ176" s="184"/>
      <c r="BR176" s="184"/>
      <c r="BS176" s="185"/>
      <c r="CA176" s="9" t="s">
        <v>57</v>
      </c>
    </row>
    <row r="179" spans="1:79" ht="35.25" customHeight="1" x14ac:dyDescent="0.2">
      <c r="A179" s="48" t="s">
        <v>443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</row>
    <row r="180" spans="1:79" ht="15" customHeight="1" x14ac:dyDescent="0.2">
      <c r="A180" s="150" t="s">
        <v>747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</row>
    <row r="181" spans="1:79" ht="1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3" spans="1:79" ht="28.5" customHeight="1" x14ac:dyDescent="0.2">
      <c r="A183" s="56" t="s">
        <v>429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</row>
    <row r="184" spans="1:79" ht="14.25" customHeight="1" x14ac:dyDescent="0.2">
      <c r="A184" s="48" t="s">
        <v>414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52" t="s">
        <v>355</v>
      </c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</row>
    <row r="186" spans="1:79" ht="42.95" customHeight="1" x14ac:dyDescent="12.75">
      <c r="A186" s="100" t="s">
        <v>166</v>
      </c>
      <c r="B186" s="100"/>
      <c r="C186" s="100"/>
      <c r="D186" s="100"/>
      <c r="E186" s="100"/>
      <c r="F186" s="100"/>
      <c r="G186" s="46" t="s">
        <v>20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 t="s">
        <v>16</v>
      </c>
      <c r="U186" s="46"/>
      <c r="V186" s="46"/>
      <c r="W186" s="46"/>
      <c r="X186" s="46"/>
      <c r="Y186" s="46"/>
      <c r="Z186" s="46" t="s">
        <v>15</v>
      </c>
      <c r="AA186" s="46"/>
      <c r="AB186" s="46"/>
      <c r="AC186" s="46"/>
      <c r="AD186" s="46"/>
      <c r="AE186" s="46" t="s">
        <v>167</v>
      </c>
      <c r="AF186" s="46"/>
      <c r="AG186" s="46"/>
      <c r="AH186" s="46"/>
      <c r="AI186" s="46"/>
      <c r="AJ186" s="46"/>
      <c r="AK186" s="46" t="s">
        <v>168</v>
      </c>
      <c r="AL186" s="46"/>
      <c r="AM186" s="46"/>
      <c r="AN186" s="46"/>
      <c r="AO186" s="46"/>
      <c r="AP186" s="46"/>
      <c r="AQ186" s="46" t="s">
        <v>169</v>
      </c>
      <c r="AR186" s="46"/>
      <c r="AS186" s="46"/>
      <c r="AT186" s="46"/>
      <c r="AU186" s="46"/>
      <c r="AV186" s="46"/>
      <c r="AW186" s="46" t="s">
        <v>120</v>
      </c>
      <c r="AX186" s="46"/>
      <c r="AY186" s="46"/>
      <c r="AZ186" s="46"/>
      <c r="BA186" s="46"/>
      <c r="BB186" s="46"/>
      <c r="BC186" s="46"/>
      <c r="BD186" s="46"/>
      <c r="BE186" s="46"/>
      <c r="BF186" s="46"/>
      <c r="BG186" s="46" t="s">
        <v>170</v>
      </c>
      <c r="BH186" s="46"/>
      <c r="BI186" s="46"/>
      <c r="BJ186" s="46"/>
      <c r="BK186" s="46"/>
      <c r="BL186" s="46"/>
    </row>
    <row r="187" spans="1:79" ht="39.950000000000003" customHeight="1" x14ac:dyDescent="0.2">
      <c r="A187" s="100"/>
      <c r="B187" s="100"/>
      <c r="C187" s="100"/>
      <c r="D187" s="100"/>
      <c r="E187" s="100"/>
      <c r="F187" s="100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 t="s">
        <v>18</v>
      </c>
      <c r="AX187" s="46"/>
      <c r="AY187" s="46"/>
      <c r="AZ187" s="46"/>
      <c r="BA187" s="46"/>
      <c r="BB187" s="46" t="s">
        <v>17</v>
      </c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>
        <v>2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>
        <v>3</v>
      </c>
      <c r="U188" s="46"/>
      <c r="V188" s="46"/>
      <c r="W188" s="46"/>
      <c r="X188" s="46"/>
      <c r="Y188" s="46"/>
      <c r="Z188" s="46">
        <v>4</v>
      </c>
      <c r="AA188" s="46"/>
      <c r="AB188" s="46"/>
      <c r="AC188" s="46"/>
      <c r="AD188" s="46"/>
      <c r="AE188" s="46">
        <v>5</v>
      </c>
      <c r="AF188" s="46"/>
      <c r="AG188" s="46"/>
      <c r="AH188" s="46"/>
      <c r="AI188" s="46"/>
      <c r="AJ188" s="46"/>
      <c r="AK188" s="46">
        <v>6</v>
      </c>
      <c r="AL188" s="46"/>
      <c r="AM188" s="46"/>
      <c r="AN188" s="46"/>
      <c r="AO188" s="46"/>
      <c r="AP188" s="46"/>
      <c r="AQ188" s="46">
        <v>7</v>
      </c>
      <c r="AR188" s="46"/>
      <c r="AS188" s="46"/>
      <c r="AT188" s="46"/>
      <c r="AU188" s="46"/>
      <c r="AV188" s="46"/>
      <c r="AW188" s="46">
        <v>8</v>
      </c>
      <c r="AX188" s="46"/>
      <c r="AY188" s="46"/>
      <c r="AZ188" s="46"/>
      <c r="BA188" s="46"/>
      <c r="BB188" s="46">
        <v>9</v>
      </c>
      <c r="BC188" s="46"/>
      <c r="BD188" s="46"/>
      <c r="BE188" s="46"/>
      <c r="BF188" s="46"/>
      <c r="BG188" s="46">
        <v>10</v>
      </c>
      <c r="BH188" s="46"/>
      <c r="BI188" s="46"/>
      <c r="BJ188" s="46"/>
      <c r="BK188" s="46"/>
      <c r="BL188" s="46"/>
    </row>
    <row r="189" spans="1:79" s="2" customFormat="1" ht="12" hidden="1" customHeight="1" x14ac:dyDescent="0.2">
      <c r="A189" s="44" t="s">
        <v>85</v>
      </c>
      <c r="B189" s="44"/>
      <c r="C189" s="44"/>
      <c r="D189" s="44"/>
      <c r="E189" s="44"/>
      <c r="F189" s="44"/>
      <c r="G189" s="93" t="s">
        <v>78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49" t="s">
        <v>101</v>
      </c>
      <c r="U189" s="49"/>
      <c r="V189" s="49"/>
      <c r="W189" s="49"/>
      <c r="X189" s="49"/>
      <c r="Y189" s="49"/>
      <c r="Z189" s="49" t="s">
        <v>102</v>
      </c>
      <c r="AA189" s="49"/>
      <c r="AB189" s="49"/>
      <c r="AC189" s="49"/>
      <c r="AD189" s="49"/>
      <c r="AE189" s="49" t="s">
        <v>103</v>
      </c>
      <c r="AF189" s="49"/>
      <c r="AG189" s="49"/>
      <c r="AH189" s="49"/>
      <c r="AI189" s="49"/>
      <c r="AJ189" s="49"/>
      <c r="AK189" s="49" t="s">
        <v>104</v>
      </c>
      <c r="AL189" s="49"/>
      <c r="AM189" s="49"/>
      <c r="AN189" s="49"/>
      <c r="AO189" s="49"/>
      <c r="AP189" s="49"/>
      <c r="AQ189" s="105" t="s">
        <v>122</v>
      </c>
      <c r="AR189" s="49"/>
      <c r="AS189" s="49"/>
      <c r="AT189" s="49"/>
      <c r="AU189" s="49"/>
      <c r="AV189" s="49"/>
      <c r="AW189" s="49" t="s">
        <v>105</v>
      </c>
      <c r="AX189" s="49"/>
      <c r="AY189" s="49"/>
      <c r="AZ189" s="49"/>
      <c r="BA189" s="49"/>
      <c r="BB189" s="49" t="s">
        <v>106</v>
      </c>
      <c r="BC189" s="49"/>
      <c r="BD189" s="49"/>
      <c r="BE189" s="49"/>
      <c r="BF189" s="49"/>
      <c r="BG189" s="105" t="s">
        <v>123</v>
      </c>
      <c r="BH189" s="49"/>
      <c r="BI189" s="49"/>
      <c r="BJ189" s="49"/>
      <c r="BK189" s="49"/>
      <c r="BL189" s="49"/>
      <c r="CA189" s="2" t="s">
        <v>58</v>
      </c>
    </row>
    <row r="190" spans="1:79" s="9" customFormat="1" ht="12.75" customHeight="1" x14ac:dyDescent="0.2">
      <c r="A190" s="126"/>
      <c r="B190" s="126"/>
      <c r="C190" s="126"/>
      <c r="D190" s="126"/>
      <c r="E190" s="126"/>
      <c r="F190" s="126"/>
      <c r="G190" s="180" t="s">
        <v>179</v>
      </c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>
        <f>IF(ISNUMBER(AK190),AK190,0)-IF(ISNUMBER(AE190),AE190,0)</f>
        <v>0</v>
      </c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>
        <f>IF(ISNUMBER(Z190),Z190,0)+IF(ISNUMBER(AK190),AK190,0)</f>
        <v>0</v>
      </c>
      <c r="BH190" s="178"/>
      <c r="BI190" s="178"/>
      <c r="BJ190" s="178"/>
      <c r="BK190" s="178"/>
      <c r="BL190" s="178"/>
      <c r="CA190" s="9" t="s">
        <v>59</v>
      </c>
    </row>
    <row r="192" spans="1:79" ht="14.25" customHeight="1" x14ac:dyDescent="0.2">
      <c r="A192" s="48" t="s">
        <v>430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355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417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427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93" t="s">
        <v>78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5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5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5" t="s">
        <v>124</v>
      </c>
      <c r="BI198" s="49"/>
      <c r="BJ198" s="49"/>
      <c r="BK198" s="49"/>
      <c r="BL198" s="49"/>
      <c r="CA198" s="2" t="s">
        <v>60</v>
      </c>
    </row>
    <row r="199" spans="1:79" s="138" customFormat="1" ht="12.75" customHeight="1" x14ac:dyDescent="0.2">
      <c r="A199" s="172">
        <v>2800</v>
      </c>
      <c r="B199" s="172"/>
      <c r="C199" s="172"/>
      <c r="D199" s="172"/>
      <c r="E199" s="172"/>
      <c r="F199" s="172"/>
      <c r="G199" s="132" t="s">
        <v>376</v>
      </c>
      <c r="H199" s="133"/>
      <c r="I199" s="133"/>
      <c r="J199" s="133"/>
      <c r="K199" s="133"/>
      <c r="L199" s="133"/>
      <c r="M199" s="133"/>
      <c r="N199" s="133"/>
      <c r="O199" s="133"/>
      <c r="P199" s="134"/>
      <c r="Q199" s="179">
        <v>24000</v>
      </c>
      <c r="R199" s="179"/>
      <c r="S199" s="179"/>
      <c r="T199" s="179"/>
      <c r="U199" s="179"/>
      <c r="V199" s="179">
        <v>0</v>
      </c>
      <c r="W199" s="179"/>
      <c r="X199" s="179"/>
      <c r="Y199" s="179"/>
      <c r="Z199" s="179">
        <v>0</v>
      </c>
      <c r="AA199" s="179"/>
      <c r="AB199" s="179"/>
      <c r="AC199" s="179"/>
      <c r="AD199" s="179"/>
      <c r="AE199" s="179">
        <v>0</v>
      </c>
      <c r="AF199" s="179"/>
      <c r="AG199" s="179"/>
      <c r="AH199" s="179"/>
      <c r="AI199" s="179"/>
      <c r="AJ199" s="179">
        <f>IF(ISNUMBER(Q199),Q199,0)-IF(ISNUMBER(Z199),Z199,0)</f>
        <v>24000</v>
      </c>
      <c r="AK199" s="179"/>
      <c r="AL199" s="179"/>
      <c r="AM199" s="179"/>
      <c r="AN199" s="179"/>
      <c r="AO199" s="179">
        <v>24000</v>
      </c>
      <c r="AP199" s="179"/>
      <c r="AQ199" s="179"/>
      <c r="AR199" s="179"/>
      <c r="AS199" s="179"/>
      <c r="AT199" s="179">
        <f>IF(ISNUMBER(V199),V199,0)-IF(ISNUMBER(Z199),Z199,0)-IF(ISNUMBER(AE199),AE199,0)</f>
        <v>0</v>
      </c>
      <c r="AU199" s="179"/>
      <c r="AV199" s="179"/>
      <c r="AW199" s="179"/>
      <c r="AX199" s="179">
        <v>0</v>
      </c>
      <c r="AY199" s="179"/>
      <c r="AZ199" s="179"/>
      <c r="BA199" s="179"/>
      <c r="BB199" s="179"/>
      <c r="BC199" s="179">
        <v>0</v>
      </c>
      <c r="BD199" s="179"/>
      <c r="BE199" s="179"/>
      <c r="BF199" s="179"/>
      <c r="BG199" s="179"/>
      <c r="BH199" s="179">
        <f>IF(ISNUMBER(AO199),AO199,0)-IF(ISNUMBER(AX199),AX199,0)</f>
        <v>24000</v>
      </c>
      <c r="BI199" s="179"/>
      <c r="BJ199" s="179"/>
      <c r="BK199" s="179"/>
      <c r="BL199" s="179"/>
      <c r="CA199" s="138" t="s">
        <v>61</v>
      </c>
    </row>
    <row r="200" spans="1:79" s="9" customFormat="1" ht="12.75" customHeight="1" x14ac:dyDescent="0.2">
      <c r="A200" s="126"/>
      <c r="B200" s="126"/>
      <c r="C200" s="126"/>
      <c r="D200" s="126"/>
      <c r="E200" s="126"/>
      <c r="F200" s="126"/>
      <c r="G200" s="139" t="s">
        <v>179</v>
      </c>
      <c r="H200" s="140"/>
      <c r="I200" s="140"/>
      <c r="J200" s="140"/>
      <c r="K200" s="140"/>
      <c r="L200" s="140"/>
      <c r="M200" s="140"/>
      <c r="N200" s="140"/>
      <c r="O200" s="140"/>
      <c r="P200" s="141"/>
      <c r="Q200" s="178">
        <v>24000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24000</v>
      </c>
      <c r="AK200" s="178"/>
      <c r="AL200" s="178"/>
      <c r="AM200" s="178"/>
      <c r="AN200" s="178"/>
      <c r="AO200" s="178">
        <v>24000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24000</v>
      </c>
      <c r="BI200" s="178"/>
      <c r="BJ200" s="178"/>
      <c r="BK200" s="178"/>
      <c r="BL200" s="178"/>
    </row>
    <row r="202" spans="1:79" ht="14.25" customHeight="1" x14ac:dyDescent="12.75">
      <c r="A202" s="48" t="s">
        <v>418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5" customHeight="1" x14ac:dyDescent="0.2">
      <c r="A203" s="52" t="s">
        <v>355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</row>
    <row r="204" spans="1:79" ht="42.95" customHeight="1" x14ac:dyDescent="0.2">
      <c r="A204" s="100" t="s">
        <v>166</v>
      </c>
      <c r="B204" s="100"/>
      <c r="C204" s="100"/>
      <c r="D204" s="100"/>
      <c r="E204" s="100"/>
      <c r="F204" s="100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 t="s">
        <v>16</v>
      </c>
      <c r="U204" s="46"/>
      <c r="V204" s="46"/>
      <c r="W204" s="46"/>
      <c r="X204" s="46"/>
      <c r="Y204" s="46"/>
      <c r="Z204" s="46" t="s">
        <v>15</v>
      </c>
      <c r="AA204" s="46"/>
      <c r="AB204" s="46"/>
      <c r="AC204" s="46"/>
      <c r="AD204" s="46"/>
      <c r="AE204" s="46" t="s">
        <v>415</v>
      </c>
      <c r="AF204" s="46"/>
      <c r="AG204" s="46"/>
      <c r="AH204" s="46"/>
      <c r="AI204" s="46"/>
      <c r="AJ204" s="46"/>
      <c r="AK204" s="46" t="s">
        <v>419</v>
      </c>
      <c r="AL204" s="46"/>
      <c r="AM204" s="46"/>
      <c r="AN204" s="46"/>
      <c r="AO204" s="46"/>
      <c r="AP204" s="46"/>
      <c r="AQ204" s="46" t="s">
        <v>431</v>
      </c>
      <c r="AR204" s="46"/>
      <c r="AS204" s="46"/>
      <c r="AT204" s="46"/>
      <c r="AU204" s="46"/>
      <c r="AV204" s="46"/>
      <c r="AW204" s="46" t="s">
        <v>19</v>
      </c>
      <c r="AX204" s="46"/>
      <c r="AY204" s="46"/>
      <c r="AZ204" s="46"/>
      <c r="BA204" s="46"/>
      <c r="BB204" s="46"/>
      <c r="BC204" s="46"/>
      <c r="BD204" s="46"/>
      <c r="BE204" s="46" t="s">
        <v>190</v>
      </c>
      <c r="BF204" s="46"/>
      <c r="BG204" s="46"/>
      <c r="BH204" s="46"/>
      <c r="BI204" s="46"/>
      <c r="BJ204" s="46"/>
      <c r="BK204" s="46"/>
      <c r="BL204" s="46"/>
    </row>
    <row r="205" spans="1:79" ht="21.75" customHeight="1" x14ac:dyDescent="0.2">
      <c r="A205" s="100"/>
      <c r="B205" s="100"/>
      <c r="C205" s="100"/>
      <c r="D205" s="100"/>
      <c r="E205" s="100"/>
      <c r="F205" s="100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</row>
    <row r="206" spans="1:79" ht="15" customHeight="1" x14ac:dyDescent="0.2">
      <c r="A206" s="46">
        <v>1</v>
      </c>
      <c r="B206" s="46"/>
      <c r="C206" s="46"/>
      <c r="D206" s="46"/>
      <c r="E206" s="46"/>
      <c r="F206" s="46"/>
      <c r="G206" s="46">
        <v>2</v>
      </c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>
        <v>3</v>
      </c>
      <c r="U206" s="46"/>
      <c r="V206" s="46"/>
      <c r="W206" s="46"/>
      <c r="X206" s="46"/>
      <c r="Y206" s="46"/>
      <c r="Z206" s="46">
        <v>4</v>
      </c>
      <c r="AA206" s="46"/>
      <c r="AB206" s="46"/>
      <c r="AC206" s="46"/>
      <c r="AD206" s="46"/>
      <c r="AE206" s="46">
        <v>5</v>
      </c>
      <c r="AF206" s="46"/>
      <c r="AG206" s="46"/>
      <c r="AH206" s="46"/>
      <c r="AI206" s="46"/>
      <c r="AJ206" s="46"/>
      <c r="AK206" s="46">
        <v>6</v>
      </c>
      <c r="AL206" s="46"/>
      <c r="AM206" s="46"/>
      <c r="AN206" s="46"/>
      <c r="AO206" s="46"/>
      <c r="AP206" s="46"/>
      <c r="AQ206" s="46">
        <v>7</v>
      </c>
      <c r="AR206" s="46"/>
      <c r="AS206" s="46"/>
      <c r="AT206" s="46"/>
      <c r="AU206" s="46"/>
      <c r="AV206" s="46"/>
      <c r="AW206" s="44">
        <v>8</v>
      </c>
      <c r="AX206" s="44"/>
      <c r="AY206" s="44"/>
      <c r="AZ206" s="44"/>
      <c r="BA206" s="44"/>
      <c r="BB206" s="44"/>
      <c r="BC206" s="44"/>
      <c r="BD206" s="44"/>
      <c r="BE206" s="44">
        <v>9</v>
      </c>
      <c r="BF206" s="44"/>
      <c r="BG206" s="44"/>
      <c r="BH206" s="44"/>
      <c r="BI206" s="44"/>
      <c r="BJ206" s="44"/>
      <c r="BK206" s="44"/>
      <c r="BL206" s="44"/>
    </row>
    <row r="207" spans="1:79" s="2" customFormat="1" ht="18.75" hidden="1" customHeight="1" x14ac:dyDescent="0.2">
      <c r="A207" s="44" t="s">
        <v>85</v>
      </c>
      <c r="B207" s="44"/>
      <c r="C207" s="44"/>
      <c r="D207" s="44"/>
      <c r="E207" s="44"/>
      <c r="F207" s="44"/>
      <c r="G207" s="93" t="s">
        <v>78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49" t="s">
        <v>101</v>
      </c>
      <c r="U207" s="49"/>
      <c r="V207" s="49"/>
      <c r="W207" s="49"/>
      <c r="X207" s="49"/>
      <c r="Y207" s="49"/>
      <c r="Z207" s="49" t="s">
        <v>102</v>
      </c>
      <c r="AA207" s="49"/>
      <c r="AB207" s="49"/>
      <c r="AC207" s="49"/>
      <c r="AD207" s="49"/>
      <c r="AE207" s="49" t="s">
        <v>103</v>
      </c>
      <c r="AF207" s="49"/>
      <c r="AG207" s="49"/>
      <c r="AH207" s="49"/>
      <c r="AI207" s="49"/>
      <c r="AJ207" s="49"/>
      <c r="AK207" s="49" t="s">
        <v>104</v>
      </c>
      <c r="AL207" s="49"/>
      <c r="AM207" s="49"/>
      <c r="AN207" s="49"/>
      <c r="AO207" s="49"/>
      <c r="AP207" s="49"/>
      <c r="AQ207" s="49" t="s">
        <v>105</v>
      </c>
      <c r="AR207" s="49"/>
      <c r="AS207" s="49"/>
      <c r="AT207" s="49"/>
      <c r="AU207" s="49"/>
      <c r="AV207" s="49"/>
      <c r="AW207" s="93" t="s">
        <v>108</v>
      </c>
      <c r="AX207" s="93"/>
      <c r="AY207" s="93"/>
      <c r="AZ207" s="93"/>
      <c r="BA207" s="93"/>
      <c r="BB207" s="93"/>
      <c r="BC207" s="93"/>
      <c r="BD207" s="93"/>
      <c r="BE207" s="93" t="s">
        <v>109</v>
      </c>
      <c r="BF207" s="93"/>
      <c r="BG207" s="93"/>
      <c r="BH207" s="93"/>
      <c r="BI207" s="93"/>
      <c r="BJ207" s="93"/>
      <c r="BK207" s="93"/>
      <c r="BL207" s="93"/>
      <c r="CA207" s="2" t="s">
        <v>62</v>
      </c>
    </row>
    <row r="208" spans="1:79" s="9" customFormat="1" ht="12.75" customHeight="1" x14ac:dyDescent="0.2">
      <c r="A208" s="126"/>
      <c r="B208" s="126"/>
      <c r="C208" s="126"/>
      <c r="D208" s="126"/>
      <c r="E208" s="126"/>
      <c r="F208" s="126"/>
      <c r="G208" s="180" t="s">
        <v>179</v>
      </c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80"/>
      <c r="AX208" s="180"/>
      <c r="AY208" s="180"/>
      <c r="AZ208" s="180"/>
      <c r="BA208" s="180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80"/>
      <c r="CA208" s="9" t="s">
        <v>63</v>
      </c>
    </row>
    <row r="210" spans="1:64" ht="14.25" customHeight="1" x14ac:dyDescent="12.75">
      <c r="A210" s="48" t="s">
        <v>420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</row>
    <row r="211" spans="1:64" ht="15" customHeight="1" x14ac:dyDescent="0.2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</row>
    <row r="212" spans="1:64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4" spans="1:64" ht="14.25" x14ac:dyDescent="0.2">
      <c r="A214" s="48" t="s">
        <v>444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64" ht="14.25" x14ac:dyDescent="0.2">
      <c r="A215" s="48" t="s">
        <v>421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64" ht="15" customHeight="1" x14ac:dyDescent="0.2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</row>
    <row r="217" spans="1:64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20" spans="1:64" ht="18.95" customHeight="1" x14ac:dyDescent="0.2">
      <c r="A220" s="154" t="s">
        <v>349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0"/>
      <c r="AC220" s="40"/>
      <c r="AD220" s="40"/>
      <c r="AE220" s="40"/>
      <c r="AF220" s="40"/>
      <c r="AG220" s="40"/>
      <c r="AH220" s="67"/>
      <c r="AI220" s="67"/>
      <c r="AJ220" s="67"/>
      <c r="AK220" s="67"/>
      <c r="AL220" s="67"/>
      <c r="AM220" s="67"/>
      <c r="AN220" s="67"/>
      <c r="AO220" s="67"/>
      <c r="AP220" s="67"/>
      <c r="AQ220" s="40"/>
      <c r="AR220" s="40"/>
      <c r="AS220" s="40"/>
      <c r="AT220" s="40"/>
      <c r="AU220" s="155" t="s">
        <v>412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.75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  <row r="222" spans="1:64" ht="15" x14ac:dyDescent="0.2">
      <c r="AB222" s="41"/>
      <c r="AC222" s="41"/>
      <c r="AD222" s="41"/>
      <c r="AE222" s="41"/>
      <c r="AF222" s="41"/>
      <c r="AG222" s="41"/>
      <c r="AH222" s="42"/>
      <c r="AI222" s="42"/>
      <c r="AJ222" s="42"/>
      <c r="AK222" s="42"/>
      <c r="AL222" s="42"/>
      <c r="AM222" s="42"/>
      <c r="AN222" s="42"/>
      <c r="AO222" s="42"/>
      <c r="AP222" s="42"/>
      <c r="AQ222" s="41"/>
      <c r="AR222" s="41"/>
      <c r="AS222" s="41"/>
      <c r="AT222" s="41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</row>
    <row r="223" spans="1:64" ht="18" customHeight="1" x14ac:dyDescent="0.2">
      <c r="A223" s="154" t="s">
        <v>350</v>
      </c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41"/>
      <c r="AC223" s="41"/>
      <c r="AD223" s="41"/>
      <c r="AE223" s="41"/>
      <c r="AF223" s="41"/>
      <c r="AG223" s="41"/>
      <c r="AH223" s="68"/>
      <c r="AI223" s="68"/>
      <c r="AJ223" s="68"/>
      <c r="AK223" s="68"/>
      <c r="AL223" s="68"/>
      <c r="AM223" s="68"/>
      <c r="AN223" s="68"/>
      <c r="AO223" s="68"/>
      <c r="AP223" s="68"/>
      <c r="AQ223" s="41"/>
      <c r="AR223" s="41"/>
      <c r="AS223" s="41"/>
      <c r="AT223" s="41"/>
      <c r="AU223" s="156" t="s">
        <v>413</v>
      </c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</row>
    <row r="224" spans="1:64" ht="12" customHeight="1" x14ac:dyDescent="0.2">
      <c r="AB224" s="41"/>
      <c r="AC224" s="41"/>
      <c r="AD224" s="41"/>
      <c r="AE224" s="41"/>
      <c r="AF224" s="41"/>
      <c r="AG224" s="41"/>
      <c r="AH224" s="47" t="s">
        <v>2</v>
      </c>
      <c r="AI224" s="47"/>
      <c r="AJ224" s="47"/>
      <c r="AK224" s="47"/>
      <c r="AL224" s="47"/>
      <c r="AM224" s="47"/>
      <c r="AN224" s="47"/>
      <c r="AO224" s="47"/>
      <c r="AP224" s="47"/>
      <c r="AQ224" s="41"/>
      <c r="AR224" s="41"/>
      <c r="AS224" s="41"/>
      <c r="AT224" s="41"/>
      <c r="AU224" s="47" t="s">
        <v>219</v>
      </c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</row>
  </sheetData>
  <mergeCells count="1302"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8:BD208"/>
    <mergeCell ref="BE208:BL208"/>
    <mergeCell ref="A210:BL210"/>
    <mergeCell ref="A211:BL211"/>
    <mergeCell ref="A214:BL214"/>
    <mergeCell ref="A215:BL215"/>
    <mergeCell ref="AQ207:AV207"/>
    <mergeCell ref="AW207:BD207"/>
    <mergeCell ref="BE207:BL207"/>
    <mergeCell ref="A208:F208"/>
    <mergeCell ref="G208:S208"/>
    <mergeCell ref="T208:Y208"/>
    <mergeCell ref="Z208:AD208"/>
    <mergeCell ref="AE208:AJ208"/>
    <mergeCell ref="AK208:AP208"/>
    <mergeCell ref="AQ208:AV208"/>
    <mergeCell ref="A207:F207"/>
    <mergeCell ref="G207:S207"/>
    <mergeCell ref="T207:Y207"/>
    <mergeCell ref="Z207:AD207"/>
    <mergeCell ref="AE207:AJ207"/>
    <mergeCell ref="AK207:AP207"/>
    <mergeCell ref="BE204:BL205"/>
    <mergeCell ref="A206:F206"/>
    <mergeCell ref="G206:S206"/>
    <mergeCell ref="T206:Y206"/>
    <mergeCell ref="Z206:AD206"/>
    <mergeCell ref="AE206:AJ206"/>
    <mergeCell ref="AK206:AP206"/>
    <mergeCell ref="AQ206:AV206"/>
    <mergeCell ref="AW206:BD206"/>
    <mergeCell ref="BE206:BL206"/>
    <mergeCell ref="A202:BL202"/>
    <mergeCell ref="A203:BL203"/>
    <mergeCell ref="A204:F205"/>
    <mergeCell ref="G204:S205"/>
    <mergeCell ref="T204:Y205"/>
    <mergeCell ref="Z204:AD205"/>
    <mergeCell ref="AE204:AJ205"/>
    <mergeCell ref="AK204:AP205"/>
    <mergeCell ref="AQ204:AV205"/>
    <mergeCell ref="AW204:BD205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62" priority="39" stopIfTrue="1" operator="equal">
      <formula>A87</formula>
    </cfRule>
  </conditionalFormatting>
  <conditionalFormatting sqref="A107:C107 A121:C121">
    <cfRule type="cellIs" dxfId="161" priority="40" stopIfTrue="1" operator="equal">
      <formula>A106</formula>
    </cfRule>
    <cfRule type="cellIs" dxfId="160" priority="41" stopIfTrue="1" operator="equal">
      <formula>0</formula>
    </cfRule>
  </conditionalFormatting>
  <conditionalFormatting sqref="A89">
    <cfRule type="cellIs" dxfId="159" priority="38" stopIfTrue="1" operator="equal">
      <formula>A88</formula>
    </cfRule>
  </conditionalFormatting>
  <conditionalFormatting sqref="A99">
    <cfRule type="cellIs" dxfId="158" priority="871" stopIfTrue="1" operator="equal">
      <formula>A97</formula>
    </cfRule>
  </conditionalFormatting>
  <conditionalFormatting sqref="A98">
    <cfRule type="cellIs" dxfId="157" priority="36" stopIfTrue="1" operator="equal">
      <formula>A97</formula>
    </cfRule>
  </conditionalFormatting>
  <conditionalFormatting sqref="A147">
    <cfRule type="cellIs" dxfId="156" priority="2" stopIfTrue="1" operator="equal">
      <formula>A146</formula>
    </cfRule>
  </conditionalFormatting>
  <conditionalFormatting sqref="A108:C108">
    <cfRule type="cellIs" dxfId="155" priority="33" stopIfTrue="1" operator="equal">
      <formula>A107</formula>
    </cfRule>
    <cfRule type="cellIs" dxfId="154" priority="34" stopIfTrue="1" operator="equal">
      <formula>0</formula>
    </cfRule>
  </conditionalFormatting>
  <conditionalFormatting sqref="A109:C109">
    <cfRule type="cellIs" dxfId="153" priority="31" stopIfTrue="1" operator="equal">
      <formula>A108</formula>
    </cfRule>
    <cfRule type="cellIs" dxfId="152" priority="32" stopIfTrue="1" operator="equal">
      <formula>0</formula>
    </cfRule>
  </conditionalFormatting>
  <conditionalFormatting sqref="A110:C110">
    <cfRule type="cellIs" dxfId="151" priority="29" stopIfTrue="1" operator="equal">
      <formula>A109</formula>
    </cfRule>
    <cfRule type="cellIs" dxfId="150" priority="30" stopIfTrue="1" operator="equal">
      <formula>0</formula>
    </cfRule>
  </conditionalFormatting>
  <conditionalFormatting sqref="A111:C111">
    <cfRule type="cellIs" dxfId="149" priority="27" stopIfTrue="1" operator="equal">
      <formula>A110</formula>
    </cfRule>
    <cfRule type="cellIs" dxfId="148" priority="28" stopIfTrue="1" operator="equal">
      <formula>0</formula>
    </cfRule>
  </conditionalFormatting>
  <conditionalFormatting sqref="A112:C112">
    <cfRule type="cellIs" dxfId="147" priority="25" stopIfTrue="1" operator="equal">
      <formula>A111</formula>
    </cfRule>
    <cfRule type="cellIs" dxfId="146" priority="26" stopIfTrue="1" operator="equal">
      <formula>0</formula>
    </cfRule>
  </conditionalFormatting>
  <conditionalFormatting sqref="A113:C113">
    <cfRule type="cellIs" dxfId="145" priority="23" stopIfTrue="1" operator="equal">
      <formula>A112</formula>
    </cfRule>
    <cfRule type="cellIs" dxfId="144" priority="24" stopIfTrue="1" operator="equal">
      <formula>0</formula>
    </cfRule>
  </conditionalFormatting>
  <conditionalFormatting sqref="A114:C114">
    <cfRule type="cellIs" dxfId="143" priority="21" stopIfTrue="1" operator="equal">
      <formula>A113</formula>
    </cfRule>
    <cfRule type="cellIs" dxfId="142" priority="22" stopIfTrue="1" operator="equal">
      <formula>0</formula>
    </cfRule>
  </conditionalFormatting>
  <conditionalFormatting sqref="A122:C122">
    <cfRule type="cellIs" dxfId="141" priority="17" stopIfTrue="1" operator="equal">
      <formula>A121</formula>
    </cfRule>
    <cfRule type="cellIs" dxfId="140" priority="18" stopIfTrue="1" operator="equal">
      <formula>0</formula>
    </cfRule>
  </conditionalFormatting>
  <conditionalFormatting sqref="A123:C123">
    <cfRule type="cellIs" dxfId="139" priority="15" stopIfTrue="1" operator="equal">
      <formula>A122</formula>
    </cfRule>
    <cfRule type="cellIs" dxfId="138" priority="16" stopIfTrue="1" operator="equal">
      <formula>0</formula>
    </cfRule>
  </conditionalFormatting>
  <conditionalFormatting sqref="A124:C124">
    <cfRule type="cellIs" dxfId="137" priority="13" stopIfTrue="1" operator="equal">
      <formula>A123</formula>
    </cfRule>
    <cfRule type="cellIs" dxfId="136" priority="14" stopIfTrue="1" operator="equal">
      <formula>0</formula>
    </cfRule>
  </conditionalFormatting>
  <conditionalFormatting sqref="A125:C125">
    <cfRule type="cellIs" dxfId="135" priority="11" stopIfTrue="1" operator="equal">
      <formula>A124</formula>
    </cfRule>
    <cfRule type="cellIs" dxfId="134" priority="12" stopIfTrue="1" operator="equal">
      <formula>0</formula>
    </cfRule>
  </conditionalFormatting>
  <conditionalFormatting sqref="A126:C126">
    <cfRule type="cellIs" dxfId="133" priority="9" stopIfTrue="1" operator="equal">
      <formula>A125</formula>
    </cfRule>
    <cfRule type="cellIs" dxfId="132" priority="10" stopIfTrue="1" operator="equal">
      <formula>0</formula>
    </cfRule>
  </conditionalFormatting>
  <conditionalFormatting sqref="A127:C127">
    <cfRule type="cellIs" dxfId="131" priority="7" stopIfTrue="1" operator="equal">
      <formula>A126</formula>
    </cfRule>
    <cfRule type="cellIs" dxfId="130" priority="8" stopIfTrue="1" operator="equal">
      <formula>0</formula>
    </cfRule>
  </conditionalFormatting>
  <conditionalFormatting sqref="A128:C128">
    <cfRule type="cellIs" dxfId="129" priority="5" stopIfTrue="1" operator="equal">
      <formula>A127</formula>
    </cfRule>
    <cfRule type="cellIs" dxfId="12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762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763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750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760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150000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150000</v>
      </c>
      <c r="AJ30" s="163"/>
      <c r="AK30" s="163"/>
      <c r="AL30" s="163"/>
      <c r="AM30" s="164"/>
      <c r="AN30" s="162">
        <v>100000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100000</v>
      </c>
      <c r="BC30" s="163"/>
      <c r="BD30" s="163"/>
      <c r="BE30" s="163"/>
      <c r="BF30" s="164"/>
      <c r="BG30" s="162">
        <v>100000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100000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150000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150000</v>
      </c>
      <c r="AJ31" s="167"/>
      <c r="AK31" s="167"/>
      <c r="AL31" s="167"/>
      <c r="AM31" s="168"/>
      <c r="AN31" s="166">
        <v>100000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100000</v>
      </c>
      <c r="BC31" s="167"/>
      <c r="BD31" s="167"/>
      <c r="BE31" s="167"/>
      <c r="BF31" s="168"/>
      <c r="BG31" s="166">
        <v>100000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100000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110000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110000</v>
      </c>
      <c r="AN39" s="163"/>
      <c r="AO39" s="163"/>
      <c r="AP39" s="163"/>
      <c r="AQ39" s="164"/>
      <c r="AR39" s="162">
        <v>118000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118000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110000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110000</v>
      </c>
      <c r="AN40" s="167"/>
      <c r="AO40" s="167"/>
      <c r="AP40" s="167"/>
      <c r="AQ40" s="168"/>
      <c r="AR40" s="166">
        <v>118000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118000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150000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150000</v>
      </c>
      <c r="AJ50" s="163"/>
      <c r="AK50" s="163"/>
      <c r="AL50" s="163"/>
      <c r="AM50" s="164"/>
      <c r="AN50" s="162">
        <v>100000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100000</v>
      </c>
      <c r="BC50" s="163"/>
      <c r="BD50" s="163"/>
      <c r="BE50" s="163"/>
      <c r="BF50" s="164"/>
      <c r="BG50" s="162">
        <v>100000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100000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150000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150000</v>
      </c>
      <c r="AJ51" s="167"/>
      <c r="AK51" s="167"/>
      <c r="AL51" s="167"/>
      <c r="AM51" s="168"/>
      <c r="AN51" s="166">
        <v>100000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100000</v>
      </c>
      <c r="BC51" s="167"/>
      <c r="BD51" s="167"/>
      <c r="BE51" s="167"/>
      <c r="BF51" s="168"/>
      <c r="BG51" s="166">
        <v>100000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100000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110000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110000</v>
      </c>
      <c r="AN67" s="163"/>
      <c r="AO67" s="163"/>
      <c r="AP67" s="163"/>
      <c r="AQ67" s="164"/>
      <c r="AR67" s="162">
        <v>118000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118000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110000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110000</v>
      </c>
      <c r="AN68" s="167"/>
      <c r="AO68" s="167"/>
      <c r="AP68" s="167"/>
      <c r="AQ68" s="168"/>
      <c r="AR68" s="166">
        <v>118000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118000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751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150000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150000</v>
      </c>
      <c r="AJ86" s="163"/>
      <c r="AK86" s="163"/>
      <c r="AL86" s="163"/>
      <c r="AM86" s="164"/>
      <c r="AN86" s="162">
        <v>100000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100000</v>
      </c>
      <c r="BC86" s="163"/>
      <c r="BD86" s="163"/>
      <c r="BE86" s="163"/>
      <c r="BF86" s="164"/>
      <c r="BG86" s="162">
        <v>100000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100000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150000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150000</v>
      </c>
      <c r="AJ87" s="167"/>
      <c r="AK87" s="167"/>
      <c r="AL87" s="167"/>
      <c r="AM87" s="168"/>
      <c r="AN87" s="166">
        <v>100000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100000</v>
      </c>
      <c r="BC87" s="167"/>
      <c r="BD87" s="167"/>
      <c r="BE87" s="167"/>
      <c r="BF87" s="168"/>
      <c r="BG87" s="166">
        <v>100000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100000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751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110000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110000</v>
      </c>
      <c r="AK95" s="172"/>
      <c r="AL95" s="172"/>
      <c r="AM95" s="172"/>
      <c r="AN95" s="172"/>
      <c r="AO95" s="161">
        <v>118000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118000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110000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110000</v>
      </c>
      <c r="AK96" s="126"/>
      <c r="AL96" s="126"/>
      <c r="AM96" s="126"/>
      <c r="AN96" s="126"/>
      <c r="AO96" s="165">
        <v>118000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118000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380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380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380</v>
      </c>
      <c r="BU104" s="75"/>
      <c r="BV104" s="75"/>
      <c r="BW104" s="75"/>
      <c r="BX104" s="75"/>
      <c r="CA104" t="s">
        <v>45</v>
      </c>
    </row>
    <row r="105" spans="1:79" s="9" customFormat="1" ht="15" customHeight="1" x14ac:dyDescent="0.2">
      <c r="A105" s="127">
        <v>0</v>
      </c>
      <c r="B105" s="128"/>
      <c r="C105" s="128"/>
      <c r="D105" s="173" t="s">
        <v>379</v>
      </c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CA105" s="9" t="s">
        <v>46</v>
      </c>
    </row>
    <row r="106" spans="1:79" s="138" customFormat="1" ht="15" customHeight="1" x14ac:dyDescent="0.2">
      <c r="A106" s="158">
        <v>0</v>
      </c>
      <c r="B106" s="159"/>
      <c r="C106" s="159"/>
      <c r="D106" s="176" t="s">
        <v>752</v>
      </c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46" t="s">
        <v>227</v>
      </c>
      <c r="R106" s="46"/>
      <c r="S106" s="46"/>
      <c r="T106" s="46"/>
      <c r="U106" s="46"/>
      <c r="V106" s="176" t="s">
        <v>753</v>
      </c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77">
        <v>24</v>
      </c>
      <c r="AG106" s="177"/>
      <c r="AH106" s="177"/>
      <c r="AI106" s="177"/>
      <c r="AJ106" s="177"/>
      <c r="AK106" s="177">
        <v>0</v>
      </c>
      <c r="AL106" s="177"/>
      <c r="AM106" s="177"/>
      <c r="AN106" s="177"/>
      <c r="AO106" s="177"/>
      <c r="AP106" s="177">
        <v>24</v>
      </c>
      <c r="AQ106" s="177"/>
      <c r="AR106" s="177"/>
      <c r="AS106" s="177"/>
      <c r="AT106" s="177"/>
      <c r="AU106" s="177">
        <v>24</v>
      </c>
      <c r="AV106" s="177"/>
      <c r="AW106" s="177"/>
      <c r="AX106" s="177"/>
      <c r="AY106" s="177"/>
      <c r="AZ106" s="177">
        <v>0</v>
      </c>
      <c r="BA106" s="177"/>
      <c r="BB106" s="177"/>
      <c r="BC106" s="177"/>
      <c r="BD106" s="177"/>
      <c r="BE106" s="177">
        <v>24</v>
      </c>
      <c r="BF106" s="177"/>
      <c r="BG106" s="177"/>
      <c r="BH106" s="177"/>
      <c r="BI106" s="177"/>
      <c r="BJ106" s="177">
        <v>24</v>
      </c>
      <c r="BK106" s="177"/>
      <c r="BL106" s="177"/>
      <c r="BM106" s="177"/>
      <c r="BN106" s="177"/>
      <c r="BO106" s="177">
        <v>0</v>
      </c>
      <c r="BP106" s="177"/>
      <c r="BQ106" s="177"/>
      <c r="BR106" s="177"/>
      <c r="BS106" s="177"/>
      <c r="BT106" s="177">
        <v>24</v>
      </c>
      <c r="BU106" s="177"/>
      <c r="BV106" s="177"/>
      <c r="BW106" s="177"/>
      <c r="BX106" s="177"/>
    </row>
    <row r="107" spans="1:79" s="9" customFormat="1" ht="15" customHeight="1" x14ac:dyDescent="0.2">
      <c r="A107" s="127">
        <v>0</v>
      </c>
      <c r="B107" s="128"/>
      <c r="C107" s="128"/>
      <c r="D107" s="175" t="s">
        <v>383</v>
      </c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1"/>
      <c r="Q107" s="173"/>
      <c r="R107" s="173"/>
      <c r="S107" s="173"/>
      <c r="T107" s="173"/>
      <c r="U107" s="173"/>
      <c r="V107" s="175"/>
      <c r="W107" s="140"/>
      <c r="X107" s="140"/>
      <c r="Y107" s="140"/>
      <c r="Z107" s="140"/>
      <c r="AA107" s="140"/>
      <c r="AB107" s="140"/>
      <c r="AC107" s="140"/>
      <c r="AD107" s="140"/>
      <c r="AE107" s="141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</row>
    <row r="108" spans="1:79" s="138" customFormat="1" ht="28.5" customHeight="1" x14ac:dyDescent="0.2">
      <c r="A108" s="158">
        <v>0</v>
      </c>
      <c r="B108" s="159"/>
      <c r="C108" s="159"/>
      <c r="D108" s="176" t="s">
        <v>754</v>
      </c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4"/>
      <c r="Q108" s="46" t="s">
        <v>227</v>
      </c>
      <c r="R108" s="46"/>
      <c r="S108" s="46"/>
      <c r="T108" s="46"/>
      <c r="U108" s="46"/>
      <c r="V108" s="176" t="s">
        <v>753</v>
      </c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77">
        <v>2</v>
      </c>
      <c r="AG108" s="177"/>
      <c r="AH108" s="177"/>
      <c r="AI108" s="177"/>
      <c r="AJ108" s="177"/>
      <c r="AK108" s="177">
        <v>0</v>
      </c>
      <c r="AL108" s="177"/>
      <c r="AM108" s="177"/>
      <c r="AN108" s="177"/>
      <c r="AO108" s="177"/>
      <c r="AP108" s="177">
        <v>2</v>
      </c>
      <c r="AQ108" s="177"/>
      <c r="AR108" s="177"/>
      <c r="AS108" s="177"/>
      <c r="AT108" s="177"/>
      <c r="AU108" s="177">
        <v>2</v>
      </c>
      <c r="AV108" s="177"/>
      <c r="AW108" s="177"/>
      <c r="AX108" s="177"/>
      <c r="AY108" s="177"/>
      <c r="AZ108" s="177">
        <v>0</v>
      </c>
      <c r="BA108" s="177"/>
      <c r="BB108" s="177"/>
      <c r="BC108" s="177"/>
      <c r="BD108" s="177"/>
      <c r="BE108" s="177">
        <v>2</v>
      </c>
      <c r="BF108" s="177"/>
      <c r="BG108" s="177"/>
      <c r="BH108" s="177"/>
      <c r="BI108" s="177"/>
      <c r="BJ108" s="177">
        <v>2</v>
      </c>
      <c r="BK108" s="177"/>
      <c r="BL108" s="177"/>
      <c r="BM108" s="177"/>
      <c r="BN108" s="177"/>
      <c r="BO108" s="177">
        <v>0</v>
      </c>
      <c r="BP108" s="177"/>
      <c r="BQ108" s="177"/>
      <c r="BR108" s="177"/>
      <c r="BS108" s="177"/>
      <c r="BT108" s="177">
        <v>2</v>
      </c>
      <c r="BU108" s="177"/>
      <c r="BV108" s="177"/>
      <c r="BW108" s="177"/>
      <c r="BX108" s="177"/>
    </row>
    <row r="109" spans="1:79" s="9" customFormat="1" ht="15" customHeight="1" x14ac:dyDescent="0.2">
      <c r="A109" s="127">
        <v>0</v>
      </c>
      <c r="B109" s="128"/>
      <c r="C109" s="128"/>
      <c r="D109" s="175" t="s">
        <v>388</v>
      </c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1"/>
      <c r="Q109" s="173"/>
      <c r="R109" s="173"/>
      <c r="S109" s="173"/>
      <c r="T109" s="173"/>
      <c r="U109" s="173"/>
      <c r="V109" s="175"/>
      <c r="W109" s="140"/>
      <c r="X109" s="140"/>
      <c r="Y109" s="140"/>
      <c r="Z109" s="140"/>
      <c r="AA109" s="140"/>
      <c r="AB109" s="140"/>
      <c r="AC109" s="140"/>
      <c r="AD109" s="140"/>
      <c r="AE109" s="14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</row>
    <row r="110" spans="1:79" s="138" customFormat="1" ht="15" customHeight="1" x14ac:dyDescent="0.2">
      <c r="A110" s="158">
        <v>0</v>
      </c>
      <c r="B110" s="159"/>
      <c r="C110" s="159"/>
      <c r="D110" s="176" t="s">
        <v>755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393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6250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6250</v>
      </c>
      <c r="AQ110" s="177"/>
      <c r="AR110" s="177"/>
      <c r="AS110" s="177"/>
      <c r="AT110" s="177"/>
      <c r="AU110" s="177">
        <v>6250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6250</v>
      </c>
      <c r="BF110" s="177"/>
      <c r="BG110" s="177"/>
      <c r="BH110" s="177"/>
      <c r="BI110" s="177"/>
      <c r="BJ110" s="177">
        <v>6688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6688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452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756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454</v>
      </c>
      <c r="R112" s="46"/>
      <c r="S112" s="46"/>
      <c r="T112" s="46"/>
      <c r="U112" s="46"/>
      <c r="V112" s="176" t="s">
        <v>393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100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100</v>
      </c>
      <c r="AQ112" s="177"/>
      <c r="AR112" s="177"/>
      <c r="AS112" s="177"/>
      <c r="AT112" s="177"/>
      <c r="AU112" s="177">
        <v>100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100</v>
      </c>
      <c r="BF112" s="177"/>
      <c r="BG112" s="177"/>
      <c r="BH112" s="177"/>
      <c r="BI112" s="177"/>
      <c r="BJ112" s="177">
        <v>100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100</v>
      </c>
      <c r="BU112" s="177"/>
      <c r="BV112" s="177"/>
      <c r="BW112" s="177"/>
      <c r="BX112" s="177"/>
    </row>
    <row r="114" spans="1:79" ht="14.25" customHeight="1" x14ac:dyDescent="0.2">
      <c r="A114" s="48" t="s">
        <v>439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12.75">
      <c r="A115" s="76" t="s">
        <v>7</v>
      </c>
      <c r="B115" s="77"/>
      <c r="C115" s="77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359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361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12.75">
      <c r="A116" s="79"/>
      <c r="B116" s="80"/>
      <c r="C116" s="80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380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380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7">
        <v>0</v>
      </c>
      <c r="B119" s="128"/>
      <c r="C119" s="128"/>
      <c r="D119" s="173" t="s">
        <v>379</v>
      </c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CA119" s="9" t="s">
        <v>48</v>
      </c>
    </row>
    <row r="120" spans="1:79" s="138" customFormat="1" ht="14.25" customHeight="1" x14ac:dyDescent="0.2">
      <c r="A120" s="158">
        <v>0</v>
      </c>
      <c r="B120" s="159"/>
      <c r="C120" s="159"/>
      <c r="D120" s="176" t="s">
        <v>752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4"/>
      <c r="Q120" s="46" t="s">
        <v>227</v>
      </c>
      <c r="R120" s="46"/>
      <c r="S120" s="46"/>
      <c r="T120" s="46"/>
      <c r="U120" s="46"/>
      <c r="V120" s="176" t="s">
        <v>753</v>
      </c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77">
        <v>24</v>
      </c>
      <c r="AG120" s="177"/>
      <c r="AH120" s="177"/>
      <c r="AI120" s="177"/>
      <c r="AJ120" s="177"/>
      <c r="AK120" s="177">
        <v>0</v>
      </c>
      <c r="AL120" s="177"/>
      <c r="AM120" s="177"/>
      <c r="AN120" s="177"/>
      <c r="AO120" s="177"/>
      <c r="AP120" s="177">
        <v>24</v>
      </c>
      <c r="AQ120" s="177"/>
      <c r="AR120" s="177"/>
      <c r="AS120" s="177"/>
      <c r="AT120" s="177"/>
      <c r="AU120" s="177">
        <v>24</v>
      </c>
      <c r="AV120" s="177"/>
      <c r="AW120" s="177"/>
      <c r="AX120" s="177"/>
      <c r="AY120" s="177"/>
      <c r="AZ120" s="177">
        <v>0</v>
      </c>
      <c r="BA120" s="177"/>
      <c r="BB120" s="177"/>
      <c r="BC120" s="177"/>
      <c r="BD120" s="177"/>
      <c r="BE120" s="177">
        <v>24</v>
      </c>
      <c r="BF120" s="177"/>
      <c r="BG120" s="177"/>
      <c r="BH120" s="177"/>
      <c r="BI120" s="177"/>
    </row>
    <row r="121" spans="1:79" s="9" customFormat="1" ht="14.25" x14ac:dyDescent="0.2">
      <c r="A121" s="127">
        <v>0</v>
      </c>
      <c r="B121" s="128"/>
      <c r="C121" s="128"/>
      <c r="D121" s="175" t="s">
        <v>383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1"/>
      <c r="Q121" s="173"/>
      <c r="R121" s="173"/>
      <c r="S121" s="173"/>
      <c r="T121" s="173"/>
      <c r="U121" s="173"/>
      <c r="V121" s="175"/>
      <c r="W121" s="140"/>
      <c r="X121" s="140"/>
      <c r="Y121" s="140"/>
      <c r="Z121" s="140"/>
      <c r="AA121" s="140"/>
      <c r="AB121" s="140"/>
      <c r="AC121" s="140"/>
      <c r="AD121" s="140"/>
      <c r="AE121" s="14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</row>
    <row r="122" spans="1:79" s="138" customFormat="1" ht="28.5" customHeight="1" x14ac:dyDescent="0.2">
      <c r="A122" s="158">
        <v>0</v>
      </c>
      <c r="B122" s="159"/>
      <c r="C122" s="159"/>
      <c r="D122" s="176" t="s">
        <v>754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46" t="s">
        <v>227</v>
      </c>
      <c r="R122" s="46"/>
      <c r="S122" s="46"/>
      <c r="T122" s="46"/>
      <c r="U122" s="46"/>
      <c r="V122" s="176" t="s">
        <v>753</v>
      </c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77">
        <v>2</v>
      </c>
      <c r="AG122" s="177"/>
      <c r="AH122" s="177"/>
      <c r="AI122" s="177"/>
      <c r="AJ122" s="177"/>
      <c r="AK122" s="177">
        <v>0</v>
      </c>
      <c r="AL122" s="177"/>
      <c r="AM122" s="177"/>
      <c r="AN122" s="177"/>
      <c r="AO122" s="177"/>
      <c r="AP122" s="177">
        <v>2</v>
      </c>
      <c r="AQ122" s="177"/>
      <c r="AR122" s="177"/>
      <c r="AS122" s="177"/>
      <c r="AT122" s="177"/>
      <c r="AU122" s="177">
        <v>2</v>
      </c>
      <c r="AV122" s="177"/>
      <c r="AW122" s="177"/>
      <c r="AX122" s="177"/>
      <c r="AY122" s="177"/>
      <c r="AZ122" s="177">
        <v>0</v>
      </c>
      <c r="BA122" s="177"/>
      <c r="BB122" s="177"/>
      <c r="BC122" s="177"/>
      <c r="BD122" s="177"/>
      <c r="BE122" s="177">
        <v>2</v>
      </c>
      <c r="BF122" s="177"/>
      <c r="BG122" s="177"/>
      <c r="BH122" s="177"/>
      <c r="BI122" s="177"/>
    </row>
    <row r="123" spans="1:79" s="9" customFormat="1" ht="14.25" x14ac:dyDescent="0.2">
      <c r="A123" s="127">
        <v>0</v>
      </c>
      <c r="B123" s="128"/>
      <c r="C123" s="128"/>
      <c r="D123" s="175" t="s">
        <v>388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1"/>
      <c r="Q123" s="173"/>
      <c r="R123" s="173"/>
      <c r="S123" s="173"/>
      <c r="T123" s="173"/>
      <c r="U123" s="173"/>
      <c r="V123" s="175"/>
      <c r="W123" s="140"/>
      <c r="X123" s="140"/>
      <c r="Y123" s="140"/>
      <c r="Z123" s="140"/>
      <c r="AA123" s="140"/>
      <c r="AB123" s="140"/>
      <c r="AC123" s="140"/>
      <c r="AD123" s="140"/>
      <c r="AE123" s="14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</row>
    <row r="124" spans="1:79" s="138" customFormat="1" ht="14.25" customHeight="1" x14ac:dyDescent="0.2">
      <c r="A124" s="158">
        <v>0</v>
      </c>
      <c r="B124" s="159"/>
      <c r="C124" s="159"/>
      <c r="D124" s="176" t="s">
        <v>755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393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7075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7075</v>
      </c>
      <c r="AQ124" s="177"/>
      <c r="AR124" s="177"/>
      <c r="AS124" s="177"/>
      <c r="AT124" s="177"/>
      <c r="AU124" s="177">
        <v>7462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7462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452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756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454</v>
      </c>
      <c r="R126" s="46"/>
      <c r="S126" s="46"/>
      <c r="T126" s="46"/>
      <c r="U126" s="46"/>
      <c r="V126" s="176" t="s">
        <v>393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355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6" t="s">
        <v>20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8"/>
      <c r="U130" s="46" t="s">
        <v>356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357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358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359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361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1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7" t="s">
        <v>179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30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CA134" s="9" t="s">
        <v>50</v>
      </c>
    </row>
    <row r="135" spans="1:79" s="138" customFormat="1" ht="38.25" customHeight="1" x14ac:dyDescent="0.2">
      <c r="A135" s="132" t="s">
        <v>402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4"/>
      <c r="U135" s="179" t="s">
        <v>365</v>
      </c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 t="s">
        <v>365</v>
      </c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 t="s">
        <v>365</v>
      </c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 t="s">
        <v>365</v>
      </c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 t="s">
        <v>365</v>
      </c>
      <c r="BJ135" s="179"/>
      <c r="BK135" s="179"/>
      <c r="BL135" s="179"/>
      <c r="BM135" s="179"/>
      <c r="BN135" s="179"/>
      <c r="BO135" s="179"/>
      <c r="BP135" s="179"/>
      <c r="BQ135" s="179"/>
      <c r="BR135" s="179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6" t="s">
        <v>7</v>
      </c>
      <c r="B139" s="77"/>
      <c r="C139" s="77"/>
      <c r="D139" s="76" t="s">
        <v>11</v>
      </c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8"/>
      <c r="W139" s="46" t="s">
        <v>356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416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427</v>
      </c>
      <c r="AV139" s="46"/>
      <c r="AW139" s="46"/>
      <c r="AX139" s="46"/>
      <c r="AY139" s="46"/>
      <c r="AZ139" s="46"/>
      <c r="BA139" s="46" t="s">
        <v>432</v>
      </c>
      <c r="BB139" s="46"/>
      <c r="BC139" s="46"/>
      <c r="BD139" s="46"/>
      <c r="BE139" s="46"/>
      <c r="BF139" s="46"/>
      <c r="BG139" s="46" t="s">
        <v>440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79"/>
      <c r="B141" s="80"/>
      <c r="C141" s="80"/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12.75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7">
        <v>1</v>
      </c>
      <c r="B144" s="128"/>
      <c r="C144" s="128"/>
      <c r="D144" s="139" t="s">
        <v>406</v>
      </c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1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CA144" s="9" t="s">
        <v>51</v>
      </c>
    </row>
    <row r="145" spans="1:79" s="138" customFormat="1" ht="25.5" customHeight="1" x14ac:dyDescent="0.2">
      <c r="A145" s="158">
        <v>2</v>
      </c>
      <c r="B145" s="159"/>
      <c r="C145" s="159"/>
      <c r="D145" s="132" t="s">
        <v>407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4"/>
      <c r="W145" s="177" t="s">
        <v>365</v>
      </c>
      <c r="X145" s="177"/>
      <c r="Y145" s="177"/>
      <c r="Z145" s="177" t="s">
        <v>365</v>
      </c>
      <c r="AA145" s="177"/>
      <c r="AB145" s="177"/>
      <c r="AC145" s="177"/>
      <c r="AD145" s="177"/>
      <c r="AE145" s="177"/>
      <c r="AF145" s="177"/>
      <c r="AG145" s="177"/>
      <c r="AH145" s="177"/>
      <c r="AI145" s="177" t="s">
        <v>365</v>
      </c>
      <c r="AJ145" s="177"/>
      <c r="AK145" s="177"/>
      <c r="AL145" s="177" t="s">
        <v>365</v>
      </c>
      <c r="AM145" s="177"/>
      <c r="AN145" s="177"/>
      <c r="AO145" s="177"/>
      <c r="AP145" s="177"/>
      <c r="AQ145" s="177"/>
      <c r="AR145" s="177"/>
      <c r="AS145" s="177"/>
      <c r="AT145" s="177"/>
      <c r="AU145" s="177" t="s">
        <v>365</v>
      </c>
      <c r="AV145" s="177"/>
      <c r="AW145" s="177"/>
      <c r="AX145" s="177"/>
      <c r="AY145" s="177"/>
      <c r="AZ145" s="177"/>
      <c r="BA145" s="177" t="s">
        <v>365</v>
      </c>
      <c r="BB145" s="177"/>
      <c r="BC145" s="177"/>
      <c r="BD145" s="177"/>
      <c r="BE145" s="177"/>
      <c r="BF145" s="177"/>
      <c r="BG145" s="177" t="s">
        <v>365</v>
      </c>
      <c r="BH145" s="177"/>
      <c r="BI145" s="177"/>
      <c r="BJ145" s="177"/>
      <c r="BK145" s="177"/>
      <c r="BL145" s="177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428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355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12.75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356</v>
      </c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4"/>
      <c r="AP151" s="61" t="s">
        <v>357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358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12.7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8" customFormat="1" ht="38.25" customHeight="1" x14ac:dyDescent="0.2">
      <c r="A155" s="172">
        <v>1</v>
      </c>
      <c r="B155" s="172"/>
      <c r="C155" s="172"/>
      <c r="D155" s="172"/>
      <c r="E155" s="172"/>
      <c r="F155" s="172"/>
      <c r="G155" s="132" t="s">
        <v>757</v>
      </c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4"/>
      <c r="T155" s="193" t="s">
        <v>758</v>
      </c>
      <c r="U155" s="133"/>
      <c r="V155" s="133"/>
      <c r="W155" s="133"/>
      <c r="X155" s="133"/>
      <c r="Y155" s="133"/>
      <c r="Z155" s="134"/>
      <c r="AA155" s="179">
        <v>150000</v>
      </c>
      <c r="AB155" s="179"/>
      <c r="AC155" s="179"/>
      <c r="AD155" s="179"/>
      <c r="AE155" s="179"/>
      <c r="AF155" s="179">
        <v>0</v>
      </c>
      <c r="AG155" s="179"/>
      <c r="AH155" s="179"/>
      <c r="AI155" s="179"/>
      <c r="AJ155" s="179"/>
      <c r="AK155" s="179">
        <f>IF(ISNUMBER(AA155),AA155,0)+IF(ISNUMBER(AF155),AF155,0)</f>
        <v>150000</v>
      </c>
      <c r="AL155" s="179"/>
      <c r="AM155" s="179"/>
      <c r="AN155" s="179"/>
      <c r="AO155" s="179"/>
      <c r="AP155" s="179">
        <v>150000</v>
      </c>
      <c r="AQ155" s="179"/>
      <c r="AR155" s="179"/>
      <c r="AS155" s="179"/>
      <c r="AT155" s="179"/>
      <c r="AU155" s="179">
        <v>0</v>
      </c>
      <c r="AV155" s="179"/>
      <c r="AW155" s="179"/>
      <c r="AX155" s="179"/>
      <c r="AY155" s="179"/>
      <c r="AZ155" s="179">
        <f>IF(ISNUMBER(AP155),AP155,0)+IF(ISNUMBER(AU155),AU155,0)</f>
        <v>150000</v>
      </c>
      <c r="BA155" s="179"/>
      <c r="BB155" s="179"/>
      <c r="BC155" s="179"/>
      <c r="BD155" s="179"/>
      <c r="BE155" s="179">
        <v>100000</v>
      </c>
      <c r="BF155" s="179"/>
      <c r="BG155" s="179"/>
      <c r="BH155" s="179"/>
      <c r="BI155" s="179"/>
      <c r="BJ155" s="179">
        <v>0</v>
      </c>
      <c r="BK155" s="179"/>
      <c r="BL155" s="179"/>
      <c r="BM155" s="179"/>
      <c r="BN155" s="179"/>
      <c r="BO155" s="179">
        <f>IF(ISNUMBER(BE155),BE155,0)+IF(ISNUMBER(BJ155),BJ155,0)</f>
        <v>100000</v>
      </c>
      <c r="BP155" s="179"/>
      <c r="BQ155" s="179"/>
      <c r="BR155" s="179"/>
      <c r="BS155" s="179"/>
      <c r="CA155" s="138" t="s">
        <v>53</v>
      </c>
    </row>
    <row r="156" spans="1:79" s="9" customFormat="1" ht="12.75" customHeight="1" x14ac:dyDescent="0.2">
      <c r="A156" s="126"/>
      <c r="B156" s="126"/>
      <c r="C156" s="126"/>
      <c r="D156" s="126"/>
      <c r="E156" s="126"/>
      <c r="F156" s="126"/>
      <c r="G156" s="139" t="s">
        <v>179</v>
      </c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1"/>
      <c r="T156" s="194"/>
      <c r="U156" s="140"/>
      <c r="V156" s="140"/>
      <c r="W156" s="140"/>
      <c r="X156" s="140"/>
      <c r="Y156" s="140"/>
      <c r="Z156" s="141"/>
      <c r="AA156" s="178">
        <v>150000</v>
      </c>
      <c r="AB156" s="178"/>
      <c r="AC156" s="178"/>
      <c r="AD156" s="178"/>
      <c r="AE156" s="178"/>
      <c r="AF156" s="178">
        <v>0</v>
      </c>
      <c r="AG156" s="178"/>
      <c r="AH156" s="178"/>
      <c r="AI156" s="178"/>
      <c r="AJ156" s="178"/>
      <c r="AK156" s="178">
        <f>IF(ISNUMBER(AA156),AA156,0)+IF(ISNUMBER(AF156),AF156,0)</f>
        <v>150000</v>
      </c>
      <c r="AL156" s="178"/>
      <c r="AM156" s="178"/>
      <c r="AN156" s="178"/>
      <c r="AO156" s="178"/>
      <c r="AP156" s="178">
        <v>150000</v>
      </c>
      <c r="AQ156" s="178"/>
      <c r="AR156" s="178"/>
      <c r="AS156" s="178"/>
      <c r="AT156" s="178"/>
      <c r="AU156" s="178">
        <v>0</v>
      </c>
      <c r="AV156" s="178"/>
      <c r="AW156" s="178"/>
      <c r="AX156" s="178"/>
      <c r="AY156" s="178"/>
      <c r="AZ156" s="178">
        <f>IF(ISNUMBER(AP156),AP156,0)+IF(ISNUMBER(AU156),AU156,0)</f>
        <v>150000</v>
      </c>
      <c r="BA156" s="178"/>
      <c r="BB156" s="178"/>
      <c r="BC156" s="178"/>
      <c r="BD156" s="178"/>
      <c r="BE156" s="178">
        <v>100000</v>
      </c>
      <c r="BF156" s="178"/>
      <c r="BG156" s="178"/>
      <c r="BH156" s="178"/>
      <c r="BI156" s="178"/>
      <c r="BJ156" s="178">
        <v>0</v>
      </c>
      <c r="BK156" s="178"/>
      <c r="BL156" s="178"/>
      <c r="BM156" s="178"/>
      <c r="BN156" s="178"/>
      <c r="BO156" s="178">
        <f>IF(ISNUMBER(BE156),BE156,0)+IF(ISNUMBER(BJ156),BJ156,0)</f>
        <v>100000</v>
      </c>
      <c r="BP156" s="178"/>
      <c r="BQ156" s="178"/>
      <c r="BR156" s="178"/>
      <c r="BS156" s="178"/>
    </row>
    <row r="158" spans="1:79" ht="13.5" customHeight="1" x14ac:dyDescent="12.75">
      <c r="A158" s="48" t="s">
        <v>441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355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359</v>
      </c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4"/>
      <c r="AP160" s="61" t="s">
        <v>361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93" t="s">
        <v>78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 t="s">
        <v>100</v>
      </c>
      <c r="U163" s="93"/>
      <c r="V163" s="93"/>
      <c r="W163" s="93"/>
      <c r="X163" s="93"/>
      <c r="Y163" s="93"/>
      <c r="Z163" s="93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8" customFormat="1" ht="38.25" customHeight="1" x14ac:dyDescent="0.2">
      <c r="A164" s="172">
        <v>1</v>
      </c>
      <c r="B164" s="172"/>
      <c r="C164" s="172"/>
      <c r="D164" s="172"/>
      <c r="E164" s="172"/>
      <c r="F164" s="172"/>
      <c r="G164" s="132" t="s">
        <v>757</v>
      </c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4"/>
      <c r="T164" s="193" t="s">
        <v>758</v>
      </c>
      <c r="U164" s="133"/>
      <c r="V164" s="133"/>
      <c r="W164" s="133"/>
      <c r="X164" s="133"/>
      <c r="Y164" s="133"/>
      <c r="Z164" s="134"/>
      <c r="AA164" s="179">
        <v>110000</v>
      </c>
      <c r="AB164" s="179"/>
      <c r="AC164" s="179"/>
      <c r="AD164" s="179"/>
      <c r="AE164" s="179"/>
      <c r="AF164" s="179">
        <v>0</v>
      </c>
      <c r="AG164" s="179"/>
      <c r="AH164" s="179"/>
      <c r="AI164" s="179"/>
      <c r="AJ164" s="179"/>
      <c r="AK164" s="179">
        <f>IF(ISNUMBER(AA164),AA164,0)+IF(ISNUMBER(AF164),AF164,0)</f>
        <v>110000</v>
      </c>
      <c r="AL164" s="179"/>
      <c r="AM164" s="179"/>
      <c r="AN164" s="179"/>
      <c r="AO164" s="179"/>
      <c r="AP164" s="179">
        <v>118000</v>
      </c>
      <c r="AQ164" s="179"/>
      <c r="AR164" s="179"/>
      <c r="AS164" s="179"/>
      <c r="AT164" s="179"/>
      <c r="AU164" s="179">
        <v>0</v>
      </c>
      <c r="AV164" s="179"/>
      <c r="AW164" s="179"/>
      <c r="AX164" s="179"/>
      <c r="AY164" s="179"/>
      <c r="AZ164" s="179">
        <f>IF(ISNUMBER(AP164),AP164,0)+IF(ISNUMBER(AU164),AU164,0)</f>
        <v>118000</v>
      </c>
      <c r="BA164" s="179"/>
      <c r="BB164" s="179"/>
      <c r="BC164" s="179"/>
      <c r="BD164" s="179"/>
      <c r="CA164" s="138" t="s">
        <v>55</v>
      </c>
    </row>
    <row r="165" spans="1:79" s="9" customFormat="1" x14ac:dyDescent="0.2">
      <c r="A165" s="126"/>
      <c r="B165" s="126"/>
      <c r="C165" s="126"/>
      <c r="D165" s="126"/>
      <c r="E165" s="126"/>
      <c r="F165" s="126"/>
      <c r="G165" s="139" t="s">
        <v>179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1"/>
      <c r="T165" s="194"/>
      <c r="U165" s="140"/>
      <c r="V165" s="140"/>
      <c r="W165" s="140"/>
      <c r="X165" s="140"/>
      <c r="Y165" s="140"/>
      <c r="Z165" s="141"/>
      <c r="AA165" s="178">
        <v>110000</v>
      </c>
      <c r="AB165" s="178"/>
      <c r="AC165" s="178"/>
      <c r="AD165" s="178"/>
      <c r="AE165" s="178"/>
      <c r="AF165" s="178">
        <v>0</v>
      </c>
      <c r="AG165" s="178"/>
      <c r="AH165" s="178"/>
      <c r="AI165" s="178"/>
      <c r="AJ165" s="178"/>
      <c r="AK165" s="178">
        <f>IF(ISNUMBER(AA165),AA165,0)+IF(ISNUMBER(AF165),AF165,0)</f>
        <v>110000</v>
      </c>
      <c r="AL165" s="178"/>
      <c r="AM165" s="178"/>
      <c r="AN165" s="178"/>
      <c r="AO165" s="178"/>
      <c r="AP165" s="178">
        <v>118000</v>
      </c>
      <c r="AQ165" s="178"/>
      <c r="AR165" s="178"/>
      <c r="AS165" s="178"/>
      <c r="AT165" s="178"/>
      <c r="AU165" s="178">
        <v>0</v>
      </c>
      <c r="AV165" s="178"/>
      <c r="AW165" s="178"/>
      <c r="AX165" s="178"/>
      <c r="AY165" s="178"/>
      <c r="AZ165" s="178">
        <f>IF(ISNUMBER(AP165),AP165,0)+IF(ISNUMBER(AU165),AU165,0)</f>
        <v>118000</v>
      </c>
      <c r="BA165" s="178"/>
      <c r="BB165" s="178"/>
      <c r="BC165" s="178"/>
      <c r="BD165" s="178"/>
    </row>
    <row r="168" spans="1:79" ht="14.25" customHeight="1" x14ac:dyDescent="0.2">
      <c r="A168" s="48" t="s">
        <v>442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355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6" t="s">
        <v>160</v>
      </c>
      <c r="O170" s="77"/>
      <c r="P170" s="77"/>
      <c r="Q170" s="77"/>
      <c r="R170" s="77"/>
      <c r="S170" s="77"/>
      <c r="T170" s="77"/>
      <c r="U170" s="78"/>
      <c r="V170" s="76" t="s">
        <v>161</v>
      </c>
      <c r="W170" s="77"/>
      <c r="X170" s="77"/>
      <c r="Y170" s="77"/>
      <c r="Z170" s="78"/>
      <c r="AA170" s="46" t="s">
        <v>356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357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358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359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361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79"/>
      <c r="O171" s="80"/>
      <c r="P171" s="80"/>
      <c r="Q171" s="80"/>
      <c r="R171" s="80"/>
      <c r="S171" s="80"/>
      <c r="T171" s="80"/>
      <c r="U171" s="81"/>
      <c r="V171" s="79"/>
      <c r="W171" s="80"/>
      <c r="X171" s="80"/>
      <c r="Y171" s="80"/>
      <c r="Z171" s="81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93" t="s">
        <v>177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80" t="s">
        <v>179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27"/>
      <c r="O174" s="128"/>
      <c r="P174" s="128"/>
      <c r="Q174" s="128"/>
      <c r="R174" s="128"/>
      <c r="S174" s="128"/>
      <c r="T174" s="128"/>
      <c r="U174" s="130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3"/>
      <c r="BQ174" s="184"/>
      <c r="BR174" s="184"/>
      <c r="BS174" s="185"/>
      <c r="CA174" s="9" t="s">
        <v>57</v>
      </c>
    </row>
    <row r="177" spans="1:79" ht="35.25" customHeight="1" x14ac:dyDescent="0.2">
      <c r="A177" s="48" t="s">
        <v>443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150" t="s">
        <v>761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429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12.75">
      <c r="A182" s="48" t="s">
        <v>414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355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93" t="s">
        <v>78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5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5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9" customFormat="1" ht="12.75" customHeight="1" x14ac:dyDescent="0.2">
      <c r="A188" s="126"/>
      <c r="B188" s="126"/>
      <c r="C188" s="126"/>
      <c r="D188" s="126"/>
      <c r="E188" s="126"/>
      <c r="F188" s="126"/>
      <c r="G188" s="180" t="s">
        <v>179</v>
      </c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>
        <f>IF(ISNUMBER(Z188),Z188,0)+IF(ISNUMBER(AK188),AK188,0)</f>
        <v>0</v>
      </c>
      <c r="BH188" s="178"/>
      <c r="BI188" s="178"/>
      <c r="BJ188" s="178"/>
      <c r="BK188" s="178"/>
      <c r="BL188" s="178"/>
      <c r="CA188" s="9" t="s">
        <v>59</v>
      </c>
    </row>
    <row r="190" spans="1:79" ht="14.25" customHeight="1" x14ac:dyDescent="12.75">
      <c r="A190" s="48" t="s">
        <v>430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12.75">
      <c r="A191" s="52" t="s">
        <v>355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417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427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93" t="s">
        <v>78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5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5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5" t="s">
        <v>124</v>
      </c>
      <c r="BI196" s="49"/>
      <c r="BJ196" s="49"/>
      <c r="BK196" s="49"/>
      <c r="BL196" s="49"/>
      <c r="CA196" s="2" t="s">
        <v>60</v>
      </c>
    </row>
    <row r="197" spans="1:79" s="9" customFormat="1" ht="12.75" customHeight="1" x14ac:dyDescent="0.2">
      <c r="A197" s="126"/>
      <c r="B197" s="126"/>
      <c r="C197" s="126"/>
      <c r="D197" s="126"/>
      <c r="E197" s="126"/>
      <c r="F197" s="126"/>
      <c r="G197" s="180" t="s">
        <v>179</v>
      </c>
      <c r="H197" s="180"/>
      <c r="I197" s="180"/>
      <c r="J197" s="180"/>
      <c r="K197" s="180"/>
      <c r="L197" s="180"/>
      <c r="M197" s="180"/>
      <c r="N197" s="180"/>
      <c r="O197" s="180"/>
      <c r="P197" s="180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>
        <f>IF(ISNUMBER(Q197),Q197,0)-IF(ISNUMBER(Z197),Z197,0)</f>
        <v>0</v>
      </c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>
        <f>IF(ISNUMBER(AO197),AO197,0)-IF(ISNUMBER(AX197),AX197,0)</f>
        <v>0</v>
      </c>
      <c r="BI197" s="178"/>
      <c r="BJ197" s="178"/>
      <c r="BK197" s="178"/>
      <c r="BL197" s="178"/>
      <c r="CA197" s="9" t="s">
        <v>61</v>
      </c>
    </row>
    <row r="199" spans="1:79" ht="14.25" customHeight="1" x14ac:dyDescent="12.75">
      <c r="A199" s="48" t="s">
        <v>418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5" customHeight="1" x14ac:dyDescent="0.2">
      <c r="A200" s="52" t="s">
        <v>355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</row>
    <row r="201" spans="1:79" ht="42.95" customHeight="1" x14ac:dyDescent="0.2">
      <c r="A201" s="100" t="s">
        <v>166</v>
      </c>
      <c r="B201" s="100"/>
      <c r="C201" s="100"/>
      <c r="D201" s="100"/>
      <c r="E201" s="100"/>
      <c r="F201" s="100"/>
      <c r="G201" s="46" t="s">
        <v>20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 t="s">
        <v>16</v>
      </c>
      <c r="U201" s="46"/>
      <c r="V201" s="46"/>
      <c r="W201" s="46"/>
      <c r="X201" s="46"/>
      <c r="Y201" s="46"/>
      <c r="Z201" s="46" t="s">
        <v>15</v>
      </c>
      <c r="AA201" s="46"/>
      <c r="AB201" s="46"/>
      <c r="AC201" s="46"/>
      <c r="AD201" s="46"/>
      <c r="AE201" s="46" t="s">
        <v>415</v>
      </c>
      <c r="AF201" s="46"/>
      <c r="AG201" s="46"/>
      <c r="AH201" s="46"/>
      <c r="AI201" s="46"/>
      <c r="AJ201" s="46"/>
      <c r="AK201" s="46" t="s">
        <v>419</v>
      </c>
      <c r="AL201" s="46"/>
      <c r="AM201" s="46"/>
      <c r="AN201" s="46"/>
      <c r="AO201" s="46"/>
      <c r="AP201" s="46"/>
      <c r="AQ201" s="46" t="s">
        <v>431</v>
      </c>
      <c r="AR201" s="46"/>
      <c r="AS201" s="46"/>
      <c r="AT201" s="46"/>
      <c r="AU201" s="46"/>
      <c r="AV201" s="46"/>
      <c r="AW201" s="46" t="s">
        <v>19</v>
      </c>
      <c r="AX201" s="46"/>
      <c r="AY201" s="46"/>
      <c r="AZ201" s="46"/>
      <c r="BA201" s="46"/>
      <c r="BB201" s="46"/>
      <c r="BC201" s="46"/>
      <c r="BD201" s="46"/>
      <c r="BE201" s="46" t="s">
        <v>190</v>
      </c>
      <c r="BF201" s="46"/>
      <c r="BG201" s="46"/>
      <c r="BH201" s="46"/>
      <c r="BI201" s="46"/>
      <c r="BJ201" s="46"/>
      <c r="BK201" s="46"/>
      <c r="BL201" s="46"/>
    </row>
    <row r="202" spans="1:79" ht="21.75" customHeight="1" x14ac:dyDescent="0.2">
      <c r="A202" s="100"/>
      <c r="B202" s="100"/>
      <c r="C202" s="100"/>
      <c r="D202" s="100"/>
      <c r="E202" s="100"/>
      <c r="F202" s="100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</row>
    <row r="203" spans="1:79" ht="15" customHeight="1" x14ac:dyDescent="0.2">
      <c r="A203" s="46">
        <v>1</v>
      </c>
      <c r="B203" s="46"/>
      <c r="C203" s="46"/>
      <c r="D203" s="46"/>
      <c r="E203" s="46"/>
      <c r="F203" s="46"/>
      <c r="G203" s="46">
        <v>2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>
        <v>3</v>
      </c>
      <c r="U203" s="46"/>
      <c r="V203" s="46"/>
      <c r="W203" s="46"/>
      <c r="X203" s="46"/>
      <c r="Y203" s="46"/>
      <c r="Z203" s="46">
        <v>4</v>
      </c>
      <c r="AA203" s="46"/>
      <c r="AB203" s="46"/>
      <c r="AC203" s="46"/>
      <c r="AD203" s="46"/>
      <c r="AE203" s="46">
        <v>5</v>
      </c>
      <c r="AF203" s="46"/>
      <c r="AG203" s="46"/>
      <c r="AH203" s="46"/>
      <c r="AI203" s="46"/>
      <c r="AJ203" s="46"/>
      <c r="AK203" s="46">
        <v>6</v>
      </c>
      <c r="AL203" s="46"/>
      <c r="AM203" s="46"/>
      <c r="AN203" s="46"/>
      <c r="AO203" s="46"/>
      <c r="AP203" s="46"/>
      <c r="AQ203" s="46">
        <v>7</v>
      </c>
      <c r="AR203" s="46"/>
      <c r="AS203" s="46"/>
      <c r="AT203" s="46"/>
      <c r="AU203" s="46"/>
      <c r="AV203" s="46"/>
      <c r="AW203" s="44">
        <v>8</v>
      </c>
      <c r="AX203" s="44"/>
      <c r="AY203" s="44"/>
      <c r="AZ203" s="44"/>
      <c r="BA203" s="44"/>
      <c r="BB203" s="44"/>
      <c r="BC203" s="44"/>
      <c r="BD203" s="44"/>
      <c r="BE203" s="44">
        <v>9</v>
      </c>
      <c r="BF203" s="44"/>
      <c r="BG203" s="44"/>
      <c r="BH203" s="44"/>
      <c r="BI203" s="44"/>
      <c r="BJ203" s="44"/>
      <c r="BK203" s="44"/>
      <c r="BL203" s="44"/>
    </row>
    <row r="204" spans="1:79" s="2" customFormat="1" ht="18.75" hidden="1" customHeight="1" x14ac:dyDescent="0.2">
      <c r="A204" s="44" t="s">
        <v>85</v>
      </c>
      <c r="B204" s="44"/>
      <c r="C204" s="44"/>
      <c r="D204" s="44"/>
      <c r="E204" s="44"/>
      <c r="F204" s="44"/>
      <c r="G204" s="93" t="s">
        <v>78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49" t="s">
        <v>101</v>
      </c>
      <c r="U204" s="49"/>
      <c r="V204" s="49"/>
      <c r="W204" s="49"/>
      <c r="X204" s="49"/>
      <c r="Y204" s="49"/>
      <c r="Z204" s="49" t="s">
        <v>102</v>
      </c>
      <c r="AA204" s="49"/>
      <c r="AB204" s="49"/>
      <c r="AC204" s="49"/>
      <c r="AD204" s="49"/>
      <c r="AE204" s="49" t="s">
        <v>103</v>
      </c>
      <c r="AF204" s="49"/>
      <c r="AG204" s="49"/>
      <c r="AH204" s="49"/>
      <c r="AI204" s="49"/>
      <c r="AJ204" s="49"/>
      <c r="AK204" s="49" t="s">
        <v>104</v>
      </c>
      <c r="AL204" s="49"/>
      <c r="AM204" s="49"/>
      <c r="AN204" s="49"/>
      <c r="AO204" s="49"/>
      <c r="AP204" s="49"/>
      <c r="AQ204" s="49" t="s">
        <v>105</v>
      </c>
      <c r="AR204" s="49"/>
      <c r="AS204" s="49"/>
      <c r="AT204" s="49"/>
      <c r="AU204" s="49"/>
      <c r="AV204" s="49"/>
      <c r="AW204" s="93" t="s">
        <v>108</v>
      </c>
      <c r="AX204" s="93"/>
      <c r="AY204" s="93"/>
      <c r="AZ204" s="93"/>
      <c r="BA204" s="93"/>
      <c r="BB204" s="93"/>
      <c r="BC204" s="93"/>
      <c r="BD204" s="93"/>
      <c r="BE204" s="93" t="s">
        <v>109</v>
      </c>
      <c r="BF204" s="93"/>
      <c r="BG204" s="93"/>
      <c r="BH204" s="93"/>
      <c r="BI204" s="93"/>
      <c r="BJ204" s="93"/>
      <c r="BK204" s="93"/>
      <c r="BL204" s="93"/>
      <c r="CA204" s="2" t="s">
        <v>62</v>
      </c>
    </row>
    <row r="205" spans="1:79" s="9" customFormat="1" ht="12.75" customHeight="1" x14ac:dyDescent="0.2">
      <c r="A205" s="126"/>
      <c r="B205" s="126"/>
      <c r="C205" s="126"/>
      <c r="D205" s="126"/>
      <c r="E205" s="126"/>
      <c r="F205" s="126"/>
      <c r="G205" s="180" t="s">
        <v>179</v>
      </c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80"/>
      <c r="CA205" s="9" t="s">
        <v>63</v>
      </c>
    </row>
    <row r="207" spans="1:79" ht="14.25" customHeight="1" x14ac:dyDescent="12.75">
      <c r="A207" s="48" t="s">
        <v>420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</row>
    <row r="209" spans="1:64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64" ht="14.25" x14ac:dyDescent="0.2">
      <c r="A211" s="48" t="s">
        <v>444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4.25" x14ac:dyDescent="0.2">
      <c r="A212" s="48" t="s">
        <v>421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64" ht="15" customHeight="1" x14ac:dyDescent="0.2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</row>
    <row r="214" spans="1:64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7" spans="1:64" ht="18.95" customHeight="1" x14ac:dyDescent="0.2">
      <c r="A217" s="154" t="s">
        <v>349</v>
      </c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40"/>
      <c r="AC217" s="40"/>
      <c r="AD217" s="40"/>
      <c r="AE217" s="40"/>
      <c r="AF217" s="40"/>
      <c r="AG217" s="40"/>
      <c r="AH217" s="67"/>
      <c r="AI217" s="67"/>
      <c r="AJ217" s="67"/>
      <c r="AK217" s="67"/>
      <c r="AL217" s="67"/>
      <c r="AM217" s="67"/>
      <c r="AN217" s="67"/>
      <c r="AO217" s="67"/>
      <c r="AP217" s="67"/>
      <c r="AQ217" s="40"/>
      <c r="AR217" s="40"/>
      <c r="AS217" s="40"/>
      <c r="AT217" s="40"/>
      <c r="AU217" s="155" t="s">
        <v>412</v>
      </c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</row>
    <row r="218" spans="1:64" ht="12.75" customHeight="1" x14ac:dyDescent="0.2">
      <c r="AB218" s="41"/>
      <c r="AC218" s="41"/>
      <c r="AD218" s="41"/>
      <c r="AE218" s="41"/>
      <c r="AF218" s="41"/>
      <c r="AG218" s="41"/>
      <c r="AH218" s="47" t="s">
        <v>2</v>
      </c>
      <c r="AI218" s="47"/>
      <c r="AJ218" s="47"/>
      <c r="AK218" s="47"/>
      <c r="AL218" s="47"/>
      <c r="AM218" s="47"/>
      <c r="AN218" s="47"/>
      <c r="AO218" s="47"/>
      <c r="AP218" s="47"/>
      <c r="AQ218" s="41"/>
      <c r="AR218" s="41"/>
      <c r="AS218" s="41"/>
      <c r="AT218" s="41"/>
      <c r="AU218" s="47" t="s">
        <v>219</v>
      </c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</row>
    <row r="219" spans="1:64" ht="15" x14ac:dyDescent="0.2">
      <c r="AB219" s="41"/>
      <c r="AC219" s="41"/>
      <c r="AD219" s="41"/>
      <c r="AE219" s="41"/>
      <c r="AF219" s="41"/>
      <c r="AG219" s="41"/>
      <c r="AH219" s="42"/>
      <c r="AI219" s="42"/>
      <c r="AJ219" s="42"/>
      <c r="AK219" s="42"/>
      <c r="AL219" s="42"/>
      <c r="AM219" s="42"/>
      <c r="AN219" s="42"/>
      <c r="AO219" s="42"/>
      <c r="AP219" s="42"/>
      <c r="AQ219" s="41"/>
      <c r="AR219" s="41"/>
      <c r="AS219" s="41"/>
      <c r="AT219" s="41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</row>
    <row r="220" spans="1:64" ht="18" customHeight="1" x14ac:dyDescent="0.2">
      <c r="A220" s="154" t="s">
        <v>350</v>
      </c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41"/>
      <c r="AC220" s="41"/>
      <c r="AD220" s="41"/>
      <c r="AE220" s="41"/>
      <c r="AF220" s="41"/>
      <c r="AG220" s="41"/>
      <c r="AH220" s="68"/>
      <c r="AI220" s="68"/>
      <c r="AJ220" s="68"/>
      <c r="AK220" s="68"/>
      <c r="AL220" s="68"/>
      <c r="AM220" s="68"/>
      <c r="AN220" s="68"/>
      <c r="AO220" s="68"/>
      <c r="AP220" s="68"/>
      <c r="AQ220" s="41"/>
      <c r="AR220" s="41"/>
      <c r="AS220" s="41"/>
      <c r="AT220" s="41"/>
      <c r="AU220" s="156" t="s">
        <v>413</v>
      </c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</row>
    <row r="221" spans="1:64" ht="12" customHeight="1" x14ac:dyDescent="0.2">
      <c r="AB221" s="41"/>
      <c r="AC221" s="41"/>
      <c r="AD221" s="41"/>
      <c r="AE221" s="41"/>
      <c r="AF221" s="41"/>
      <c r="AG221" s="41"/>
      <c r="AH221" s="47" t="s">
        <v>2</v>
      </c>
      <c r="AI221" s="47"/>
      <c r="AJ221" s="47"/>
      <c r="AK221" s="47"/>
      <c r="AL221" s="47"/>
      <c r="AM221" s="47"/>
      <c r="AN221" s="47"/>
      <c r="AO221" s="47"/>
      <c r="AP221" s="47"/>
      <c r="AQ221" s="41"/>
      <c r="AR221" s="41"/>
      <c r="AS221" s="41"/>
      <c r="AT221" s="41"/>
      <c r="AU221" s="47" t="s">
        <v>219</v>
      </c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</row>
  </sheetData>
  <mergeCells count="1266"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4 A95">
    <cfRule type="cellIs" dxfId="127" priority="39" stopIfTrue="1" operator="equal">
      <formula>A85</formula>
    </cfRule>
  </conditionalFormatting>
  <conditionalFormatting sqref="A105:C105 A119:C119">
    <cfRule type="cellIs" dxfId="126" priority="40" stopIfTrue="1" operator="equal">
      <formula>A104</formula>
    </cfRule>
    <cfRule type="cellIs" dxfId="125" priority="41" stopIfTrue="1" operator="equal">
      <formula>0</formula>
    </cfRule>
  </conditionalFormatting>
  <conditionalFormatting sqref="A87">
    <cfRule type="cellIs" dxfId="124" priority="38" stopIfTrue="1" operator="equal">
      <formula>A86</formula>
    </cfRule>
  </conditionalFormatting>
  <conditionalFormatting sqref="A97">
    <cfRule type="cellIs" dxfId="123" priority="909" stopIfTrue="1" operator="equal">
      <formula>A95</formula>
    </cfRule>
  </conditionalFormatting>
  <conditionalFormatting sqref="A96">
    <cfRule type="cellIs" dxfId="122" priority="36" stopIfTrue="1" operator="equal">
      <formula>A95</formula>
    </cfRule>
  </conditionalFormatting>
  <conditionalFormatting sqref="A145">
    <cfRule type="cellIs" dxfId="121" priority="2" stopIfTrue="1" operator="equal">
      <formula>A144</formula>
    </cfRule>
  </conditionalFormatting>
  <conditionalFormatting sqref="A106:C106">
    <cfRule type="cellIs" dxfId="120" priority="33" stopIfTrue="1" operator="equal">
      <formula>A105</formula>
    </cfRule>
    <cfRule type="cellIs" dxfId="119" priority="34" stopIfTrue="1" operator="equal">
      <formula>0</formula>
    </cfRule>
  </conditionalFormatting>
  <conditionalFormatting sqref="A107:C107">
    <cfRule type="cellIs" dxfId="118" priority="31" stopIfTrue="1" operator="equal">
      <formula>A106</formula>
    </cfRule>
    <cfRule type="cellIs" dxfId="117" priority="32" stopIfTrue="1" operator="equal">
      <formula>0</formula>
    </cfRule>
  </conditionalFormatting>
  <conditionalFormatting sqref="A108:C108">
    <cfRule type="cellIs" dxfId="116" priority="29" stopIfTrue="1" operator="equal">
      <formula>A107</formula>
    </cfRule>
    <cfRule type="cellIs" dxfId="115" priority="30" stopIfTrue="1" operator="equal">
      <formula>0</formula>
    </cfRule>
  </conditionalFormatting>
  <conditionalFormatting sqref="A109:C109">
    <cfRule type="cellIs" dxfId="114" priority="27" stopIfTrue="1" operator="equal">
      <formula>A108</formula>
    </cfRule>
    <cfRule type="cellIs" dxfId="113" priority="28" stopIfTrue="1" operator="equal">
      <formula>0</formula>
    </cfRule>
  </conditionalFormatting>
  <conditionalFormatting sqref="A110:C110">
    <cfRule type="cellIs" dxfId="112" priority="25" stopIfTrue="1" operator="equal">
      <formula>A109</formula>
    </cfRule>
    <cfRule type="cellIs" dxfId="111" priority="26" stopIfTrue="1" operator="equal">
      <formula>0</formula>
    </cfRule>
  </conditionalFormatting>
  <conditionalFormatting sqref="A111:C111">
    <cfRule type="cellIs" dxfId="110" priority="23" stopIfTrue="1" operator="equal">
      <formula>A110</formula>
    </cfRule>
    <cfRule type="cellIs" dxfId="109" priority="24" stopIfTrue="1" operator="equal">
      <formula>0</formula>
    </cfRule>
  </conditionalFormatting>
  <conditionalFormatting sqref="A112:C112">
    <cfRule type="cellIs" dxfId="108" priority="21" stopIfTrue="1" operator="equal">
      <formula>A111</formula>
    </cfRule>
    <cfRule type="cellIs" dxfId="107" priority="22" stopIfTrue="1" operator="equal">
      <formula>0</formula>
    </cfRule>
  </conditionalFormatting>
  <conditionalFormatting sqref="A120:C120">
    <cfRule type="cellIs" dxfId="106" priority="17" stopIfTrue="1" operator="equal">
      <formula>A119</formula>
    </cfRule>
    <cfRule type="cellIs" dxfId="105" priority="18" stopIfTrue="1" operator="equal">
      <formula>0</formula>
    </cfRule>
  </conditionalFormatting>
  <conditionalFormatting sqref="A121:C121">
    <cfRule type="cellIs" dxfId="104" priority="15" stopIfTrue="1" operator="equal">
      <formula>A120</formula>
    </cfRule>
    <cfRule type="cellIs" dxfId="103" priority="16" stopIfTrue="1" operator="equal">
      <formula>0</formula>
    </cfRule>
  </conditionalFormatting>
  <conditionalFormatting sqref="A122:C122">
    <cfRule type="cellIs" dxfId="102" priority="13" stopIfTrue="1" operator="equal">
      <formula>A121</formula>
    </cfRule>
    <cfRule type="cellIs" dxfId="101" priority="14" stopIfTrue="1" operator="equal">
      <formula>0</formula>
    </cfRule>
  </conditionalFormatting>
  <conditionalFormatting sqref="A123:C123">
    <cfRule type="cellIs" dxfId="100" priority="11" stopIfTrue="1" operator="equal">
      <formula>A122</formula>
    </cfRule>
    <cfRule type="cellIs" dxfId="99" priority="12" stopIfTrue="1" operator="equal">
      <formula>0</formula>
    </cfRule>
  </conditionalFormatting>
  <conditionalFormatting sqref="A124:C124">
    <cfRule type="cellIs" dxfId="98" priority="9" stopIfTrue="1" operator="equal">
      <formula>A123</formula>
    </cfRule>
    <cfRule type="cellIs" dxfId="97" priority="10" stopIfTrue="1" operator="equal">
      <formula>0</formula>
    </cfRule>
  </conditionalFormatting>
  <conditionalFormatting sqref="A125:C125">
    <cfRule type="cellIs" dxfId="96" priority="7" stopIfTrue="1" operator="equal">
      <formula>A124</formula>
    </cfRule>
    <cfRule type="cellIs" dxfId="95" priority="8" stopIfTrue="1" operator="equal">
      <formula>0</formula>
    </cfRule>
  </conditionalFormatting>
  <conditionalFormatting sqref="A126:C126">
    <cfRule type="cellIs" dxfId="94" priority="5" stopIfTrue="1" operator="equal">
      <formula>A125</formula>
    </cfRule>
    <cfRule type="cellIs" dxfId="9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773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774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775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335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759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30" customHeight="1" x14ac:dyDescent="0.2">
      <c r="A18" s="150" t="s">
        <v>771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55260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55260</v>
      </c>
      <c r="AJ30" s="163"/>
      <c r="AK30" s="163"/>
      <c r="AL30" s="163"/>
      <c r="AM30" s="164"/>
      <c r="AN30" s="162">
        <v>105000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105000</v>
      </c>
      <c r="BC30" s="163"/>
      <c r="BD30" s="163"/>
      <c r="BE30" s="163"/>
      <c r="BF30" s="164"/>
      <c r="BG30" s="162">
        <v>200000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200000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55260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55260</v>
      </c>
      <c r="AJ31" s="167"/>
      <c r="AK31" s="167"/>
      <c r="AL31" s="167"/>
      <c r="AM31" s="168"/>
      <c r="AN31" s="166">
        <v>105000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105000</v>
      </c>
      <c r="BC31" s="167"/>
      <c r="BD31" s="167"/>
      <c r="BE31" s="167"/>
      <c r="BF31" s="168"/>
      <c r="BG31" s="166">
        <v>200000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200000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32940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32940</v>
      </c>
      <c r="AJ50" s="163"/>
      <c r="AK50" s="163"/>
      <c r="AL50" s="163"/>
      <c r="AM50" s="164"/>
      <c r="AN50" s="162">
        <v>105000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105000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22320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22320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138" customFormat="1" ht="25.5" customHeight="1" x14ac:dyDescent="0.2">
      <c r="A52" s="158">
        <v>3110</v>
      </c>
      <c r="B52" s="159"/>
      <c r="C52" s="159"/>
      <c r="D52" s="160"/>
      <c r="E52" s="132" t="s">
        <v>551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4"/>
      <c r="U52" s="162">
        <v>0</v>
      </c>
      <c r="V52" s="163"/>
      <c r="W52" s="163"/>
      <c r="X52" s="163"/>
      <c r="Y52" s="164"/>
      <c r="Z52" s="162">
        <v>23724</v>
      </c>
      <c r="AA52" s="163"/>
      <c r="AB52" s="163"/>
      <c r="AC52" s="163"/>
      <c r="AD52" s="164"/>
      <c r="AE52" s="162">
        <v>23724</v>
      </c>
      <c r="AF52" s="163"/>
      <c r="AG52" s="163"/>
      <c r="AH52" s="164"/>
      <c r="AI52" s="162">
        <f>IF(ISNUMBER(U52),U52,0)+IF(ISNUMBER(Z52),Z52,0)</f>
        <v>23724</v>
      </c>
      <c r="AJ52" s="163"/>
      <c r="AK52" s="163"/>
      <c r="AL52" s="163"/>
      <c r="AM52" s="164"/>
      <c r="AN52" s="162">
        <v>0</v>
      </c>
      <c r="AO52" s="163"/>
      <c r="AP52" s="163"/>
      <c r="AQ52" s="163"/>
      <c r="AR52" s="164"/>
      <c r="AS52" s="162">
        <v>0</v>
      </c>
      <c r="AT52" s="163"/>
      <c r="AU52" s="163"/>
      <c r="AV52" s="163"/>
      <c r="AW52" s="164"/>
      <c r="AX52" s="162">
        <v>0</v>
      </c>
      <c r="AY52" s="163"/>
      <c r="AZ52" s="163"/>
      <c r="BA52" s="164"/>
      <c r="BB52" s="162">
        <f>IF(ISNUMBER(AN52),AN52,0)+IF(ISNUMBER(AS52),AS52,0)</f>
        <v>0</v>
      </c>
      <c r="BC52" s="163"/>
      <c r="BD52" s="163"/>
      <c r="BE52" s="163"/>
      <c r="BF52" s="164"/>
      <c r="BG52" s="162">
        <v>0</v>
      </c>
      <c r="BH52" s="163"/>
      <c r="BI52" s="163"/>
      <c r="BJ52" s="163"/>
      <c r="BK52" s="164"/>
      <c r="BL52" s="162">
        <v>0</v>
      </c>
      <c r="BM52" s="163"/>
      <c r="BN52" s="163"/>
      <c r="BO52" s="163"/>
      <c r="BP52" s="164"/>
      <c r="BQ52" s="162">
        <v>0</v>
      </c>
      <c r="BR52" s="163"/>
      <c r="BS52" s="163"/>
      <c r="BT52" s="164"/>
      <c r="BU52" s="162">
        <f>IF(ISNUMBER(BG52),BG52,0)+IF(ISNUMBER(BL52),BL52,0)</f>
        <v>0</v>
      </c>
      <c r="BV52" s="163"/>
      <c r="BW52" s="163"/>
      <c r="BX52" s="163"/>
      <c r="BY52" s="164"/>
    </row>
    <row r="53" spans="1:79" s="9" customFormat="1" ht="12.75" customHeight="1" x14ac:dyDescent="0.2">
      <c r="A53" s="127"/>
      <c r="B53" s="128"/>
      <c r="C53" s="128"/>
      <c r="D53" s="130"/>
      <c r="E53" s="139" t="s">
        <v>179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1"/>
      <c r="U53" s="166">
        <v>55260</v>
      </c>
      <c r="V53" s="167"/>
      <c r="W53" s="167"/>
      <c r="X53" s="167"/>
      <c r="Y53" s="168"/>
      <c r="Z53" s="166">
        <v>23724</v>
      </c>
      <c r="AA53" s="167"/>
      <c r="AB53" s="167"/>
      <c r="AC53" s="167"/>
      <c r="AD53" s="168"/>
      <c r="AE53" s="166">
        <v>23724</v>
      </c>
      <c r="AF53" s="167"/>
      <c r="AG53" s="167"/>
      <c r="AH53" s="168"/>
      <c r="AI53" s="166">
        <f>IF(ISNUMBER(U53),U53,0)+IF(ISNUMBER(Z53),Z53,0)</f>
        <v>78984</v>
      </c>
      <c r="AJ53" s="167"/>
      <c r="AK53" s="167"/>
      <c r="AL53" s="167"/>
      <c r="AM53" s="168"/>
      <c r="AN53" s="166">
        <v>105000</v>
      </c>
      <c r="AO53" s="167"/>
      <c r="AP53" s="167"/>
      <c r="AQ53" s="167"/>
      <c r="AR53" s="168"/>
      <c r="AS53" s="166">
        <v>0</v>
      </c>
      <c r="AT53" s="167"/>
      <c r="AU53" s="167"/>
      <c r="AV53" s="167"/>
      <c r="AW53" s="168"/>
      <c r="AX53" s="166">
        <v>0</v>
      </c>
      <c r="AY53" s="167"/>
      <c r="AZ53" s="167"/>
      <c r="BA53" s="168"/>
      <c r="BB53" s="166">
        <f>IF(ISNUMBER(AN53),AN53,0)+IF(ISNUMBER(AS53),AS53,0)</f>
        <v>105000</v>
      </c>
      <c r="BC53" s="167"/>
      <c r="BD53" s="167"/>
      <c r="BE53" s="167"/>
      <c r="BF53" s="168"/>
      <c r="BG53" s="166">
        <v>200000</v>
      </c>
      <c r="BH53" s="167"/>
      <c r="BI53" s="167"/>
      <c r="BJ53" s="167"/>
      <c r="BK53" s="168"/>
      <c r="BL53" s="166">
        <v>0</v>
      </c>
      <c r="BM53" s="167"/>
      <c r="BN53" s="167"/>
      <c r="BO53" s="167"/>
      <c r="BP53" s="168"/>
      <c r="BQ53" s="166">
        <v>0</v>
      </c>
      <c r="BR53" s="167"/>
      <c r="BS53" s="167"/>
      <c r="BT53" s="168"/>
      <c r="BU53" s="166">
        <f>IF(ISNUMBER(BG53),BG53,0)+IF(ISNUMBER(BL53),BL53,0)</f>
        <v>200000</v>
      </c>
      <c r="BV53" s="167"/>
      <c r="BW53" s="167"/>
      <c r="BX53" s="167"/>
      <c r="BY53" s="168"/>
    </row>
    <row r="55" spans="1:79" ht="14.25" customHeight="1" x14ac:dyDescent="0.2">
      <c r="A55" s="48" t="s">
        <v>424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355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12.75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356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357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358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7"/>
      <c r="B61" s="128"/>
      <c r="C61" s="128"/>
      <c r="D61" s="128"/>
      <c r="E61" s="130"/>
      <c r="F61" s="127" t="s">
        <v>179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0"/>
      <c r="U61" s="166"/>
      <c r="V61" s="167"/>
      <c r="W61" s="167"/>
      <c r="X61" s="167"/>
      <c r="Y61" s="168"/>
      <c r="Z61" s="166"/>
      <c r="AA61" s="167"/>
      <c r="AB61" s="167"/>
      <c r="AC61" s="167"/>
      <c r="AD61" s="168"/>
      <c r="AE61" s="166"/>
      <c r="AF61" s="167"/>
      <c r="AG61" s="167"/>
      <c r="AH61" s="168"/>
      <c r="AI61" s="166">
        <f>IF(ISNUMBER(U61),U61,0)+IF(ISNUMBER(Z61),Z61,0)</f>
        <v>0</v>
      </c>
      <c r="AJ61" s="167"/>
      <c r="AK61" s="167"/>
      <c r="AL61" s="167"/>
      <c r="AM61" s="168"/>
      <c r="AN61" s="166"/>
      <c r="AO61" s="167"/>
      <c r="AP61" s="167"/>
      <c r="AQ61" s="167"/>
      <c r="AR61" s="168"/>
      <c r="AS61" s="166"/>
      <c r="AT61" s="167"/>
      <c r="AU61" s="167"/>
      <c r="AV61" s="167"/>
      <c r="AW61" s="168"/>
      <c r="AX61" s="166"/>
      <c r="AY61" s="167"/>
      <c r="AZ61" s="167"/>
      <c r="BA61" s="168"/>
      <c r="BB61" s="166">
        <f>IF(ISNUMBER(AN61),AN61,0)+IF(ISNUMBER(AS61),AS61,0)</f>
        <v>0</v>
      </c>
      <c r="BC61" s="167"/>
      <c r="BD61" s="167"/>
      <c r="BE61" s="167"/>
      <c r="BF61" s="168"/>
      <c r="BG61" s="166"/>
      <c r="BH61" s="167"/>
      <c r="BI61" s="167"/>
      <c r="BJ61" s="167"/>
      <c r="BK61" s="168"/>
      <c r="BL61" s="166"/>
      <c r="BM61" s="167"/>
      <c r="BN61" s="167"/>
      <c r="BO61" s="167"/>
      <c r="BP61" s="168"/>
      <c r="BQ61" s="166"/>
      <c r="BR61" s="167"/>
      <c r="BS61" s="167"/>
      <c r="BT61" s="168"/>
      <c r="BU61" s="166">
        <f>IF(ISNUMBER(BG61),BG61,0)+IF(ISNUMBER(BL61),BL61,0)</f>
        <v>0</v>
      </c>
      <c r="BV61" s="167"/>
      <c r="BW61" s="167"/>
      <c r="BX61" s="167"/>
      <c r="BY61" s="168"/>
      <c r="CA61" s="9" t="s">
        <v>36</v>
      </c>
    </row>
    <row r="63" spans="1:79" ht="14.25" customHeight="1" x14ac:dyDescent="0.2">
      <c r="A63" s="48" t="s">
        <v>436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355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359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361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8" customFormat="1" ht="12.75" customHeight="1" x14ac:dyDescent="0.2">
      <c r="A69" s="158">
        <v>2210</v>
      </c>
      <c r="B69" s="159"/>
      <c r="C69" s="159"/>
      <c r="D69" s="160"/>
      <c r="E69" s="132" t="s">
        <v>370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200000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200000</v>
      </c>
      <c r="AN69" s="163"/>
      <c r="AO69" s="163"/>
      <c r="AP69" s="163"/>
      <c r="AQ69" s="164"/>
      <c r="AR69" s="162">
        <v>200000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200000</v>
      </c>
      <c r="BH69" s="161"/>
      <c r="BI69" s="161"/>
      <c r="BJ69" s="161"/>
      <c r="BK69" s="161"/>
      <c r="CA69" s="138" t="s">
        <v>38</v>
      </c>
    </row>
    <row r="70" spans="1:79" s="138" customFormat="1" ht="12.75" customHeight="1" x14ac:dyDescent="0.2">
      <c r="A70" s="158">
        <v>2240</v>
      </c>
      <c r="B70" s="159"/>
      <c r="C70" s="159"/>
      <c r="D70" s="160"/>
      <c r="E70" s="132" t="s">
        <v>371</v>
      </c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162">
        <v>0</v>
      </c>
      <c r="Y70" s="163"/>
      <c r="Z70" s="163"/>
      <c r="AA70" s="163"/>
      <c r="AB70" s="164"/>
      <c r="AC70" s="162">
        <v>0</v>
      </c>
      <c r="AD70" s="163"/>
      <c r="AE70" s="163"/>
      <c r="AF70" s="163"/>
      <c r="AG70" s="164"/>
      <c r="AH70" s="162">
        <v>0</v>
      </c>
      <c r="AI70" s="163"/>
      <c r="AJ70" s="163"/>
      <c r="AK70" s="163"/>
      <c r="AL70" s="164"/>
      <c r="AM70" s="162">
        <f>IF(ISNUMBER(X70),X70,0)+IF(ISNUMBER(AC70),AC70,0)</f>
        <v>0</v>
      </c>
      <c r="AN70" s="163"/>
      <c r="AO70" s="163"/>
      <c r="AP70" s="163"/>
      <c r="AQ70" s="164"/>
      <c r="AR70" s="162">
        <v>0</v>
      </c>
      <c r="AS70" s="163"/>
      <c r="AT70" s="163"/>
      <c r="AU70" s="163"/>
      <c r="AV70" s="164"/>
      <c r="AW70" s="162">
        <v>0</v>
      </c>
      <c r="AX70" s="163"/>
      <c r="AY70" s="163"/>
      <c r="AZ70" s="163"/>
      <c r="BA70" s="164"/>
      <c r="BB70" s="162">
        <v>0</v>
      </c>
      <c r="BC70" s="163"/>
      <c r="BD70" s="163"/>
      <c r="BE70" s="163"/>
      <c r="BF70" s="164"/>
      <c r="BG70" s="161">
        <f>IF(ISNUMBER(AR70),AR70,0)+IF(ISNUMBER(AW70),AW70,0)</f>
        <v>0</v>
      </c>
      <c r="BH70" s="161"/>
      <c r="BI70" s="161"/>
      <c r="BJ70" s="161"/>
      <c r="BK70" s="161"/>
    </row>
    <row r="71" spans="1:79" s="138" customFormat="1" ht="25.5" customHeight="1" x14ac:dyDescent="0.2">
      <c r="A71" s="158">
        <v>3110</v>
      </c>
      <c r="B71" s="159"/>
      <c r="C71" s="159"/>
      <c r="D71" s="160"/>
      <c r="E71" s="132" t="s">
        <v>551</v>
      </c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4"/>
      <c r="X71" s="162">
        <v>0</v>
      </c>
      <c r="Y71" s="163"/>
      <c r="Z71" s="163"/>
      <c r="AA71" s="163"/>
      <c r="AB71" s="164"/>
      <c r="AC71" s="162">
        <v>0</v>
      </c>
      <c r="AD71" s="163"/>
      <c r="AE71" s="163"/>
      <c r="AF71" s="163"/>
      <c r="AG71" s="164"/>
      <c r="AH71" s="162">
        <v>0</v>
      </c>
      <c r="AI71" s="163"/>
      <c r="AJ71" s="163"/>
      <c r="AK71" s="163"/>
      <c r="AL71" s="164"/>
      <c r="AM71" s="162">
        <f>IF(ISNUMBER(X71),X71,0)+IF(ISNUMBER(AC71),AC71,0)</f>
        <v>0</v>
      </c>
      <c r="AN71" s="163"/>
      <c r="AO71" s="163"/>
      <c r="AP71" s="163"/>
      <c r="AQ71" s="164"/>
      <c r="AR71" s="162">
        <v>0</v>
      </c>
      <c r="AS71" s="163"/>
      <c r="AT71" s="163"/>
      <c r="AU71" s="163"/>
      <c r="AV71" s="164"/>
      <c r="AW71" s="162">
        <v>0</v>
      </c>
      <c r="AX71" s="163"/>
      <c r="AY71" s="163"/>
      <c r="AZ71" s="163"/>
      <c r="BA71" s="164"/>
      <c r="BB71" s="162">
        <v>0</v>
      </c>
      <c r="BC71" s="163"/>
      <c r="BD71" s="163"/>
      <c r="BE71" s="163"/>
      <c r="BF71" s="164"/>
      <c r="BG71" s="161">
        <f>IF(ISNUMBER(AR71),AR71,0)+IF(ISNUMBER(AW71),AW71,0)</f>
        <v>0</v>
      </c>
      <c r="BH71" s="161"/>
      <c r="BI71" s="161"/>
      <c r="BJ71" s="161"/>
      <c r="BK71" s="161"/>
    </row>
    <row r="72" spans="1:79" s="9" customFormat="1" ht="12.75" customHeight="1" x14ac:dyDescent="0.2">
      <c r="A72" s="127"/>
      <c r="B72" s="128"/>
      <c r="C72" s="128"/>
      <c r="D72" s="130"/>
      <c r="E72" s="139" t="s">
        <v>179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1"/>
      <c r="X72" s="166">
        <v>200000</v>
      </c>
      <c r="Y72" s="167"/>
      <c r="Z72" s="167"/>
      <c r="AA72" s="167"/>
      <c r="AB72" s="168"/>
      <c r="AC72" s="166">
        <v>0</v>
      </c>
      <c r="AD72" s="167"/>
      <c r="AE72" s="167"/>
      <c r="AF72" s="167"/>
      <c r="AG72" s="168"/>
      <c r="AH72" s="166">
        <v>0</v>
      </c>
      <c r="AI72" s="167"/>
      <c r="AJ72" s="167"/>
      <c r="AK72" s="167"/>
      <c r="AL72" s="168"/>
      <c r="AM72" s="166">
        <f>IF(ISNUMBER(X72),X72,0)+IF(ISNUMBER(AC72),AC72,0)</f>
        <v>200000</v>
      </c>
      <c r="AN72" s="167"/>
      <c r="AO72" s="167"/>
      <c r="AP72" s="167"/>
      <c r="AQ72" s="168"/>
      <c r="AR72" s="166">
        <v>200000</v>
      </c>
      <c r="AS72" s="167"/>
      <c r="AT72" s="167"/>
      <c r="AU72" s="167"/>
      <c r="AV72" s="168"/>
      <c r="AW72" s="166">
        <v>0</v>
      </c>
      <c r="AX72" s="167"/>
      <c r="AY72" s="167"/>
      <c r="AZ72" s="167"/>
      <c r="BA72" s="168"/>
      <c r="BB72" s="166">
        <v>0</v>
      </c>
      <c r="BC72" s="167"/>
      <c r="BD72" s="167"/>
      <c r="BE72" s="167"/>
      <c r="BF72" s="168"/>
      <c r="BG72" s="165">
        <f>IF(ISNUMBER(AR72),AR72,0)+IF(ISNUMBER(AW72),AW72,0)</f>
        <v>200000</v>
      </c>
      <c r="BH72" s="165"/>
      <c r="BI72" s="165"/>
      <c r="BJ72" s="165"/>
      <c r="BK72" s="165"/>
    </row>
    <row r="74" spans="1:79" ht="14.25" customHeight="1" x14ac:dyDescent="12.75">
      <c r="A74" s="48" t="s">
        <v>437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355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359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361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7"/>
      <c r="B80" s="128"/>
      <c r="C80" s="128"/>
      <c r="D80" s="128"/>
      <c r="E80" s="130"/>
      <c r="F80" s="127" t="s">
        <v>179</v>
      </c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30"/>
      <c r="X80" s="169"/>
      <c r="Y80" s="170"/>
      <c r="Z80" s="170"/>
      <c r="AA80" s="170"/>
      <c r="AB80" s="171"/>
      <c r="AC80" s="169"/>
      <c r="AD80" s="170"/>
      <c r="AE80" s="170"/>
      <c r="AF80" s="170"/>
      <c r="AG80" s="171"/>
      <c r="AH80" s="165"/>
      <c r="AI80" s="165"/>
      <c r="AJ80" s="165"/>
      <c r="AK80" s="165"/>
      <c r="AL80" s="165"/>
      <c r="AM80" s="165">
        <f>IF(ISNUMBER(X80),X80,0)+IF(ISNUMBER(AC80),AC80,0)</f>
        <v>0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>
        <f>IF(ISNUMBER(AR80),AR80,0)+IF(ISNUMBER(AW80),AW80,0)</f>
        <v>0</v>
      </c>
      <c r="BH80" s="165"/>
      <c r="BI80" s="165"/>
      <c r="BJ80" s="165"/>
      <c r="BK80" s="165"/>
      <c r="CA80" s="9" t="s">
        <v>40</v>
      </c>
    </row>
    <row r="83" spans="1:79" ht="14.25" customHeight="1" x14ac:dyDescent="12.75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425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355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356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357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358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8" customFormat="1" ht="12.75" customHeight="1" x14ac:dyDescent="0.2">
      <c r="A90" s="158">
        <v>1</v>
      </c>
      <c r="B90" s="159"/>
      <c r="C90" s="159"/>
      <c r="D90" s="132" t="s">
        <v>764</v>
      </c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4"/>
      <c r="U90" s="162">
        <v>55260</v>
      </c>
      <c r="V90" s="163"/>
      <c r="W90" s="163"/>
      <c r="X90" s="163"/>
      <c r="Y90" s="164"/>
      <c r="Z90" s="162">
        <v>23724</v>
      </c>
      <c r="AA90" s="163"/>
      <c r="AB90" s="163"/>
      <c r="AC90" s="163"/>
      <c r="AD90" s="164"/>
      <c r="AE90" s="162">
        <v>23724</v>
      </c>
      <c r="AF90" s="163"/>
      <c r="AG90" s="163"/>
      <c r="AH90" s="164"/>
      <c r="AI90" s="162">
        <f>IF(ISNUMBER(U90),U90,0)+IF(ISNUMBER(Z90),Z90,0)</f>
        <v>78984</v>
      </c>
      <c r="AJ90" s="163"/>
      <c r="AK90" s="163"/>
      <c r="AL90" s="163"/>
      <c r="AM90" s="164"/>
      <c r="AN90" s="162">
        <v>105000</v>
      </c>
      <c r="AO90" s="163"/>
      <c r="AP90" s="163"/>
      <c r="AQ90" s="163"/>
      <c r="AR90" s="164"/>
      <c r="AS90" s="162">
        <v>0</v>
      </c>
      <c r="AT90" s="163"/>
      <c r="AU90" s="163"/>
      <c r="AV90" s="163"/>
      <c r="AW90" s="164"/>
      <c r="AX90" s="162">
        <v>0</v>
      </c>
      <c r="AY90" s="163"/>
      <c r="AZ90" s="163"/>
      <c r="BA90" s="164"/>
      <c r="BB90" s="162">
        <f>IF(ISNUMBER(AN90),AN90,0)+IF(ISNUMBER(AS90),AS90,0)</f>
        <v>105000</v>
      </c>
      <c r="BC90" s="163"/>
      <c r="BD90" s="163"/>
      <c r="BE90" s="163"/>
      <c r="BF90" s="164"/>
      <c r="BG90" s="162">
        <v>200000</v>
      </c>
      <c r="BH90" s="163"/>
      <c r="BI90" s="163"/>
      <c r="BJ90" s="163"/>
      <c r="BK90" s="164"/>
      <c r="BL90" s="162">
        <v>0</v>
      </c>
      <c r="BM90" s="163"/>
      <c r="BN90" s="163"/>
      <c r="BO90" s="163"/>
      <c r="BP90" s="164"/>
      <c r="BQ90" s="162">
        <v>0</v>
      </c>
      <c r="BR90" s="163"/>
      <c r="BS90" s="163"/>
      <c r="BT90" s="164"/>
      <c r="BU90" s="162">
        <f>IF(ISNUMBER(BG90),BG90,0)+IF(ISNUMBER(BL90),BL90,0)</f>
        <v>200000</v>
      </c>
      <c r="BV90" s="163"/>
      <c r="BW90" s="163"/>
      <c r="BX90" s="163"/>
      <c r="BY90" s="164"/>
      <c r="CA90" s="138" t="s">
        <v>42</v>
      </c>
    </row>
    <row r="91" spans="1:79" s="9" customFormat="1" ht="12.75" customHeight="1" x14ac:dyDescent="0.2">
      <c r="A91" s="127"/>
      <c r="B91" s="128"/>
      <c r="C91" s="128"/>
      <c r="D91" s="139" t="s">
        <v>179</v>
      </c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1"/>
      <c r="U91" s="166">
        <v>55260</v>
      </c>
      <c r="V91" s="167"/>
      <c r="W91" s="167"/>
      <c r="X91" s="167"/>
      <c r="Y91" s="168"/>
      <c r="Z91" s="166">
        <v>23724</v>
      </c>
      <c r="AA91" s="167"/>
      <c r="AB91" s="167"/>
      <c r="AC91" s="167"/>
      <c r="AD91" s="168"/>
      <c r="AE91" s="166">
        <v>23724</v>
      </c>
      <c r="AF91" s="167"/>
      <c r="AG91" s="167"/>
      <c r="AH91" s="168"/>
      <c r="AI91" s="166">
        <f>IF(ISNUMBER(U91),U91,0)+IF(ISNUMBER(Z91),Z91,0)</f>
        <v>78984</v>
      </c>
      <c r="AJ91" s="167"/>
      <c r="AK91" s="167"/>
      <c r="AL91" s="167"/>
      <c r="AM91" s="168"/>
      <c r="AN91" s="166">
        <v>105000</v>
      </c>
      <c r="AO91" s="167"/>
      <c r="AP91" s="167"/>
      <c r="AQ91" s="167"/>
      <c r="AR91" s="168"/>
      <c r="AS91" s="166">
        <v>0</v>
      </c>
      <c r="AT91" s="167"/>
      <c r="AU91" s="167"/>
      <c r="AV91" s="167"/>
      <c r="AW91" s="168"/>
      <c r="AX91" s="166">
        <v>0</v>
      </c>
      <c r="AY91" s="167"/>
      <c r="AZ91" s="167"/>
      <c r="BA91" s="168"/>
      <c r="BB91" s="166">
        <f>IF(ISNUMBER(AN91),AN91,0)+IF(ISNUMBER(AS91),AS91,0)</f>
        <v>105000</v>
      </c>
      <c r="BC91" s="167"/>
      <c r="BD91" s="167"/>
      <c r="BE91" s="167"/>
      <c r="BF91" s="168"/>
      <c r="BG91" s="166">
        <v>200000</v>
      </c>
      <c r="BH91" s="167"/>
      <c r="BI91" s="167"/>
      <c r="BJ91" s="167"/>
      <c r="BK91" s="168"/>
      <c r="BL91" s="166">
        <v>0</v>
      </c>
      <c r="BM91" s="167"/>
      <c r="BN91" s="167"/>
      <c r="BO91" s="167"/>
      <c r="BP91" s="168"/>
      <c r="BQ91" s="166">
        <v>0</v>
      </c>
      <c r="BR91" s="167"/>
      <c r="BS91" s="167"/>
      <c r="BT91" s="168"/>
      <c r="BU91" s="166">
        <f>IF(ISNUMBER(BG91),BG91,0)+IF(ISNUMBER(BL91),BL91,0)</f>
        <v>200000</v>
      </c>
      <c r="BV91" s="167"/>
      <c r="BW91" s="167"/>
      <c r="BX91" s="167"/>
      <c r="BY91" s="168"/>
    </row>
    <row r="93" spans="1:79" ht="14.25" customHeight="1" x14ac:dyDescent="0.2">
      <c r="A93" s="48" t="s">
        <v>438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355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359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361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8" customFormat="1" ht="12.75" customHeight="1" x14ac:dyDescent="0.2">
      <c r="A99" s="158">
        <v>1</v>
      </c>
      <c r="B99" s="159"/>
      <c r="C99" s="159"/>
      <c r="D99" s="132" t="s">
        <v>764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200000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200000</v>
      </c>
      <c r="AK99" s="172"/>
      <c r="AL99" s="172"/>
      <c r="AM99" s="172"/>
      <c r="AN99" s="172"/>
      <c r="AO99" s="161">
        <v>200000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200000</v>
      </c>
      <c r="BE99" s="172"/>
      <c r="BF99" s="172"/>
      <c r="BG99" s="172"/>
      <c r="BH99" s="172"/>
      <c r="CA99" s="138" t="s">
        <v>44</v>
      </c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15" customHeight="1" x14ac:dyDescent="0.2">
      <c r="A110" s="158">
        <v>0</v>
      </c>
      <c r="B110" s="159"/>
      <c r="C110" s="159"/>
      <c r="D110" s="176" t="s">
        <v>765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489</v>
      </c>
      <c r="R110" s="46"/>
      <c r="S110" s="46"/>
      <c r="T110" s="46"/>
      <c r="U110" s="46"/>
      <c r="V110" s="176" t="s">
        <v>766</v>
      </c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77">
        <v>261200</v>
      </c>
      <c r="AG110" s="177"/>
      <c r="AH110" s="177"/>
      <c r="AI110" s="177"/>
      <c r="AJ110" s="177"/>
      <c r="AK110" s="177">
        <v>30000</v>
      </c>
      <c r="AL110" s="177"/>
      <c r="AM110" s="177"/>
      <c r="AN110" s="177"/>
      <c r="AO110" s="177"/>
      <c r="AP110" s="177">
        <v>291200</v>
      </c>
      <c r="AQ110" s="177"/>
      <c r="AR110" s="177"/>
      <c r="AS110" s="177"/>
      <c r="AT110" s="177"/>
      <c r="AU110" s="177">
        <v>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0</v>
      </c>
      <c r="BF110" s="177"/>
      <c r="BG110" s="177"/>
      <c r="BH110" s="177"/>
      <c r="BI110" s="177"/>
      <c r="BJ110" s="177">
        <v>0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0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5"/>
      <c r="W111" s="140"/>
      <c r="X111" s="140"/>
      <c r="Y111" s="140"/>
      <c r="Z111" s="140"/>
      <c r="AA111" s="140"/>
      <c r="AB111" s="140"/>
      <c r="AC111" s="140"/>
      <c r="AD111" s="140"/>
      <c r="AE111" s="14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28.5" customHeight="1" x14ac:dyDescent="0.2">
      <c r="A112" s="158">
        <v>0</v>
      </c>
      <c r="B112" s="159"/>
      <c r="C112" s="159"/>
      <c r="D112" s="176" t="s">
        <v>767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227</v>
      </c>
      <c r="R112" s="46"/>
      <c r="S112" s="46"/>
      <c r="T112" s="46"/>
      <c r="U112" s="46"/>
      <c r="V112" s="176" t="s">
        <v>539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5</v>
      </c>
      <c r="AG112" s="177"/>
      <c r="AH112" s="177"/>
      <c r="AI112" s="177"/>
      <c r="AJ112" s="177"/>
      <c r="AK112" s="177">
        <v>1</v>
      </c>
      <c r="AL112" s="177"/>
      <c r="AM112" s="177"/>
      <c r="AN112" s="177"/>
      <c r="AO112" s="177"/>
      <c r="AP112" s="177">
        <v>6</v>
      </c>
      <c r="AQ112" s="177"/>
      <c r="AR112" s="177"/>
      <c r="AS112" s="177"/>
      <c r="AT112" s="177"/>
      <c r="AU112" s="177">
        <v>0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0</v>
      </c>
      <c r="BF112" s="177"/>
      <c r="BG112" s="177"/>
      <c r="BH112" s="177"/>
      <c r="BI112" s="177"/>
      <c r="BJ112" s="177">
        <v>0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0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28.5" customHeight="1" x14ac:dyDescent="0.2">
      <c r="A114" s="158">
        <v>0</v>
      </c>
      <c r="B114" s="159"/>
      <c r="C114" s="159"/>
      <c r="D114" s="176" t="s">
        <v>768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489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52240</v>
      </c>
      <c r="AG114" s="177"/>
      <c r="AH114" s="177"/>
      <c r="AI114" s="177"/>
      <c r="AJ114" s="177"/>
      <c r="AK114" s="177">
        <v>30000</v>
      </c>
      <c r="AL114" s="177"/>
      <c r="AM114" s="177"/>
      <c r="AN114" s="177"/>
      <c r="AO114" s="177"/>
      <c r="AP114" s="177">
        <v>82240</v>
      </c>
      <c r="AQ114" s="177"/>
      <c r="AR114" s="177"/>
      <c r="AS114" s="177"/>
      <c r="AT114" s="177"/>
      <c r="AU114" s="177">
        <v>0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0</v>
      </c>
      <c r="BF114" s="177"/>
      <c r="BG114" s="177"/>
      <c r="BH114" s="177"/>
      <c r="BI114" s="177"/>
      <c r="BJ114" s="177">
        <v>0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0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769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0</v>
      </c>
      <c r="BF116" s="177"/>
      <c r="BG116" s="177"/>
      <c r="BH116" s="177"/>
      <c r="BI116" s="177"/>
      <c r="BJ116" s="177">
        <v>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14.25" customHeight="1" x14ac:dyDescent="0.2">
      <c r="A124" s="158">
        <v>0</v>
      </c>
      <c r="B124" s="159"/>
      <c r="C124" s="159"/>
      <c r="D124" s="176" t="s">
        <v>765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489</v>
      </c>
      <c r="R124" s="46"/>
      <c r="S124" s="46"/>
      <c r="T124" s="46"/>
      <c r="U124" s="46"/>
      <c r="V124" s="176" t="s">
        <v>766</v>
      </c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77">
        <v>0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0</v>
      </c>
      <c r="AQ124" s="177"/>
      <c r="AR124" s="177"/>
      <c r="AS124" s="177"/>
      <c r="AT124" s="177"/>
      <c r="AU124" s="177">
        <v>0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0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5"/>
      <c r="W125" s="140"/>
      <c r="X125" s="140"/>
      <c r="Y125" s="140"/>
      <c r="Z125" s="140"/>
      <c r="AA125" s="140"/>
      <c r="AB125" s="140"/>
      <c r="AC125" s="140"/>
      <c r="AD125" s="140"/>
      <c r="AE125" s="14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28.5" customHeight="1" x14ac:dyDescent="0.2">
      <c r="A126" s="158">
        <v>0</v>
      </c>
      <c r="B126" s="159"/>
      <c r="C126" s="159"/>
      <c r="D126" s="176" t="s">
        <v>767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227</v>
      </c>
      <c r="R126" s="46"/>
      <c r="S126" s="46"/>
      <c r="T126" s="46"/>
      <c r="U126" s="46"/>
      <c r="V126" s="176" t="s">
        <v>539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0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0</v>
      </c>
      <c r="AQ126" s="177"/>
      <c r="AR126" s="177"/>
      <c r="AS126" s="177"/>
      <c r="AT126" s="177"/>
      <c r="AU126" s="177">
        <v>0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0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28.5" customHeight="1" x14ac:dyDescent="0.2">
      <c r="A128" s="158">
        <v>0</v>
      </c>
      <c r="B128" s="159"/>
      <c r="C128" s="159"/>
      <c r="D128" s="176" t="s">
        <v>768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489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0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0</v>
      </c>
      <c r="AQ128" s="177"/>
      <c r="AR128" s="177"/>
      <c r="AS128" s="177"/>
      <c r="AT128" s="177"/>
      <c r="AU128" s="177">
        <v>0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0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769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0</v>
      </c>
      <c r="AQ130" s="177"/>
      <c r="AR130" s="177"/>
      <c r="AS130" s="177"/>
      <c r="AT130" s="177"/>
      <c r="AU130" s="177">
        <v>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76.5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770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240200</v>
      </c>
      <c r="AB159" s="179"/>
      <c r="AC159" s="179"/>
      <c r="AD159" s="179"/>
      <c r="AE159" s="179"/>
      <c r="AF159" s="179">
        <v>30000</v>
      </c>
      <c r="AG159" s="179"/>
      <c r="AH159" s="179"/>
      <c r="AI159" s="179"/>
      <c r="AJ159" s="179"/>
      <c r="AK159" s="179">
        <f>IF(ISNUMBER(AA159),AA159,0)+IF(ISNUMBER(AF159),AF159,0)</f>
        <v>270200</v>
      </c>
      <c r="AL159" s="179"/>
      <c r="AM159" s="179"/>
      <c r="AN159" s="179"/>
      <c r="AO159" s="179"/>
      <c r="AP159" s="179">
        <v>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0</v>
      </c>
      <c r="BA159" s="179"/>
      <c r="BB159" s="179"/>
      <c r="BC159" s="179"/>
      <c r="BD159" s="179"/>
      <c r="BE159" s="179">
        <v>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240200</v>
      </c>
      <c r="AB160" s="178"/>
      <c r="AC160" s="178"/>
      <c r="AD160" s="178"/>
      <c r="AE160" s="178"/>
      <c r="AF160" s="178">
        <v>30000</v>
      </c>
      <c r="AG160" s="178"/>
      <c r="AH160" s="178"/>
      <c r="AI160" s="178"/>
      <c r="AJ160" s="178"/>
      <c r="AK160" s="178">
        <f>IF(ISNUMBER(AA160),AA160,0)+IF(ISNUMBER(AF160),AF160,0)</f>
        <v>270200</v>
      </c>
      <c r="AL160" s="178"/>
      <c r="AM160" s="178"/>
      <c r="AN160" s="178"/>
      <c r="AO160" s="178"/>
      <c r="AP160" s="178">
        <v>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0</v>
      </c>
      <c r="BA160" s="178"/>
      <c r="BB160" s="178"/>
      <c r="BC160" s="178"/>
      <c r="BD160" s="178"/>
      <c r="BE160" s="178">
        <v>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76.5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770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0</v>
      </c>
      <c r="AL168" s="179"/>
      <c r="AM168" s="179"/>
      <c r="AN168" s="179"/>
      <c r="AO168" s="179"/>
      <c r="AP168" s="179">
        <v>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0</v>
      </c>
      <c r="AL169" s="178"/>
      <c r="AM169" s="178"/>
      <c r="AN169" s="178"/>
      <c r="AO169" s="178"/>
      <c r="AP169" s="178">
        <v>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30" customHeight="1" x14ac:dyDescent="0.2">
      <c r="A182" s="150" t="s">
        <v>772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8 A99">
    <cfRule type="cellIs" dxfId="92" priority="39" stopIfTrue="1" operator="equal">
      <formula>A89</formula>
    </cfRule>
  </conditionalFormatting>
  <conditionalFormatting sqref="A109:C109 A123:C123">
    <cfRule type="cellIs" dxfId="91" priority="40" stopIfTrue="1" operator="equal">
      <formula>A108</formula>
    </cfRule>
    <cfRule type="cellIs" dxfId="90" priority="41" stopIfTrue="1" operator="equal">
      <formula>0</formula>
    </cfRule>
  </conditionalFormatting>
  <conditionalFormatting sqref="A91">
    <cfRule type="cellIs" dxfId="89" priority="38" stopIfTrue="1" operator="equal">
      <formula>A90</formula>
    </cfRule>
  </conditionalFormatting>
  <conditionalFormatting sqref="A101">
    <cfRule type="cellIs" dxfId="88" priority="947" stopIfTrue="1" operator="equal">
      <formula>A99</formula>
    </cfRule>
  </conditionalFormatting>
  <conditionalFormatting sqref="A100">
    <cfRule type="cellIs" dxfId="87" priority="36" stopIfTrue="1" operator="equal">
      <formula>A99</formula>
    </cfRule>
  </conditionalFormatting>
  <conditionalFormatting sqref="A149">
    <cfRule type="cellIs" dxfId="86" priority="2" stopIfTrue="1" operator="equal">
      <formula>A148</formula>
    </cfRule>
  </conditionalFormatting>
  <conditionalFormatting sqref="A110:C110">
    <cfRule type="cellIs" dxfId="85" priority="33" stopIfTrue="1" operator="equal">
      <formula>A109</formula>
    </cfRule>
    <cfRule type="cellIs" dxfId="84" priority="34" stopIfTrue="1" operator="equal">
      <formula>0</formula>
    </cfRule>
  </conditionalFormatting>
  <conditionalFormatting sqref="A111:C111">
    <cfRule type="cellIs" dxfId="83" priority="31" stopIfTrue="1" operator="equal">
      <formula>A110</formula>
    </cfRule>
    <cfRule type="cellIs" dxfId="82" priority="32" stopIfTrue="1" operator="equal">
      <formula>0</formula>
    </cfRule>
  </conditionalFormatting>
  <conditionalFormatting sqref="A112:C112">
    <cfRule type="cellIs" dxfId="81" priority="29" stopIfTrue="1" operator="equal">
      <formula>A111</formula>
    </cfRule>
    <cfRule type="cellIs" dxfId="80" priority="30" stopIfTrue="1" operator="equal">
      <formula>0</formula>
    </cfRule>
  </conditionalFormatting>
  <conditionalFormatting sqref="A113:C113">
    <cfRule type="cellIs" dxfId="79" priority="27" stopIfTrue="1" operator="equal">
      <formula>A112</formula>
    </cfRule>
    <cfRule type="cellIs" dxfId="78" priority="28" stopIfTrue="1" operator="equal">
      <formula>0</formula>
    </cfRule>
  </conditionalFormatting>
  <conditionalFormatting sqref="A114:C114">
    <cfRule type="cellIs" dxfId="77" priority="25" stopIfTrue="1" operator="equal">
      <formula>A113</formula>
    </cfRule>
    <cfRule type="cellIs" dxfId="76" priority="26" stopIfTrue="1" operator="equal">
      <formula>0</formula>
    </cfRule>
  </conditionalFormatting>
  <conditionalFormatting sqref="A115:C115">
    <cfRule type="cellIs" dxfId="75" priority="23" stopIfTrue="1" operator="equal">
      <formula>A114</formula>
    </cfRule>
    <cfRule type="cellIs" dxfId="74" priority="24" stopIfTrue="1" operator="equal">
      <formula>0</formula>
    </cfRule>
  </conditionalFormatting>
  <conditionalFormatting sqref="A116:C116">
    <cfRule type="cellIs" dxfId="73" priority="21" stopIfTrue="1" operator="equal">
      <formula>A115</formula>
    </cfRule>
    <cfRule type="cellIs" dxfId="72" priority="22" stopIfTrue="1" operator="equal">
      <formula>0</formula>
    </cfRule>
  </conditionalFormatting>
  <conditionalFormatting sqref="A124:C124">
    <cfRule type="cellIs" dxfId="71" priority="17" stopIfTrue="1" operator="equal">
      <formula>A123</formula>
    </cfRule>
    <cfRule type="cellIs" dxfId="70" priority="18" stopIfTrue="1" operator="equal">
      <formula>0</formula>
    </cfRule>
  </conditionalFormatting>
  <conditionalFormatting sqref="A125:C125">
    <cfRule type="cellIs" dxfId="69" priority="15" stopIfTrue="1" operator="equal">
      <formula>A124</formula>
    </cfRule>
    <cfRule type="cellIs" dxfId="68" priority="16" stopIfTrue="1" operator="equal">
      <formula>0</formula>
    </cfRule>
  </conditionalFormatting>
  <conditionalFormatting sqref="A126:C126">
    <cfRule type="cellIs" dxfId="67" priority="13" stopIfTrue="1" operator="equal">
      <formula>A125</formula>
    </cfRule>
    <cfRule type="cellIs" dxfId="66" priority="14" stopIfTrue="1" operator="equal">
      <formula>0</formula>
    </cfRule>
  </conditionalFormatting>
  <conditionalFormatting sqref="A127:C127">
    <cfRule type="cellIs" dxfId="65" priority="11" stopIfTrue="1" operator="equal">
      <formula>A126</formula>
    </cfRule>
    <cfRule type="cellIs" dxfId="64" priority="12" stopIfTrue="1" operator="equal">
      <formula>0</formula>
    </cfRule>
  </conditionalFormatting>
  <conditionalFormatting sqref="A128:C128">
    <cfRule type="cellIs" dxfId="63" priority="9" stopIfTrue="1" operator="equal">
      <formula>A127</formula>
    </cfRule>
    <cfRule type="cellIs" dxfId="62" priority="10" stopIfTrue="1" operator="equal">
      <formula>0</formula>
    </cfRule>
  </conditionalFormatting>
  <conditionalFormatting sqref="A129:C129">
    <cfRule type="cellIs" dxfId="61" priority="7" stopIfTrue="1" operator="equal">
      <formula>A128</formula>
    </cfRule>
    <cfRule type="cellIs" dxfId="60" priority="8" stopIfTrue="1" operator="equal">
      <formula>0</formula>
    </cfRule>
  </conditionalFormatting>
  <conditionalFormatting sqref="A130:C130">
    <cfRule type="cellIs" dxfId="59" priority="5" stopIfTrue="1" operator="equal">
      <formula>A129</formula>
    </cfRule>
    <cfRule type="cellIs" dxfId="58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787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788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338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783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784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50" t="s">
        <v>785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0</v>
      </c>
      <c r="AJ30" s="163"/>
      <c r="AK30" s="163"/>
      <c r="AL30" s="163"/>
      <c r="AM30" s="164"/>
      <c r="AN30" s="162">
        <v>190000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190000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0</v>
      </c>
      <c r="AJ31" s="167"/>
      <c r="AK31" s="167"/>
      <c r="AL31" s="167"/>
      <c r="AM31" s="168"/>
      <c r="AN31" s="166">
        <v>190000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190000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0</v>
      </c>
      <c r="AJ50" s="163"/>
      <c r="AK50" s="163"/>
      <c r="AL50" s="163"/>
      <c r="AM50" s="164"/>
      <c r="AN50" s="162">
        <v>180000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180000</v>
      </c>
      <c r="BC50" s="163"/>
      <c r="BD50" s="163"/>
      <c r="BE50" s="163"/>
      <c r="BF50" s="164"/>
      <c r="BG50" s="162">
        <v>300000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300000</v>
      </c>
      <c r="BV50" s="163"/>
      <c r="BW50" s="163"/>
      <c r="BX50" s="163"/>
      <c r="BY50" s="164"/>
      <c r="CA50" s="138" t="s">
        <v>34</v>
      </c>
    </row>
    <row r="51" spans="1:79" s="138" customFormat="1" ht="12.75" customHeight="1" x14ac:dyDescent="0.2">
      <c r="A51" s="158">
        <v>2240</v>
      </c>
      <c r="B51" s="159"/>
      <c r="C51" s="159"/>
      <c r="D51" s="160"/>
      <c r="E51" s="132" t="s">
        <v>371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10000</v>
      </c>
      <c r="AO51" s="163"/>
      <c r="AP51" s="163"/>
      <c r="AQ51" s="163"/>
      <c r="AR51" s="164"/>
      <c r="AS51" s="162">
        <v>0</v>
      </c>
      <c r="AT51" s="163"/>
      <c r="AU51" s="163"/>
      <c r="AV51" s="163"/>
      <c r="AW51" s="164"/>
      <c r="AX51" s="162">
        <v>0</v>
      </c>
      <c r="AY51" s="163"/>
      <c r="AZ51" s="163"/>
      <c r="BA51" s="164"/>
      <c r="BB51" s="162">
        <f>IF(ISNUMBER(AN51),AN51,0)+IF(ISNUMBER(AS51),AS51,0)</f>
        <v>10000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0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0</v>
      </c>
      <c r="AJ52" s="167"/>
      <c r="AK52" s="167"/>
      <c r="AL52" s="167"/>
      <c r="AM52" s="168"/>
      <c r="AN52" s="166">
        <v>190000</v>
      </c>
      <c r="AO52" s="167"/>
      <c r="AP52" s="167"/>
      <c r="AQ52" s="167"/>
      <c r="AR52" s="168"/>
      <c r="AS52" s="166">
        <v>0</v>
      </c>
      <c r="AT52" s="167"/>
      <c r="AU52" s="167"/>
      <c r="AV52" s="167"/>
      <c r="AW52" s="168"/>
      <c r="AX52" s="166">
        <v>0</v>
      </c>
      <c r="AY52" s="167"/>
      <c r="AZ52" s="167"/>
      <c r="BA52" s="168"/>
      <c r="BB52" s="166">
        <f>IF(ISNUMBER(AN52),AN52,0)+IF(ISNUMBER(AS52),AS52,0)</f>
        <v>190000</v>
      </c>
      <c r="BC52" s="167"/>
      <c r="BD52" s="167"/>
      <c r="BE52" s="167"/>
      <c r="BF52" s="168"/>
      <c r="BG52" s="166">
        <v>300000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300000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12.75" customHeight="1" x14ac:dyDescent="0.2">
      <c r="A69" s="158">
        <v>2240</v>
      </c>
      <c r="B69" s="159"/>
      <c r="C69" s="159"/>
      <c r="D69" s="160"/>
      <c r="E69" s="132" t="s">
        <v>371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776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0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0</v>
      </c>
      <c r="AJ88" s="163"/>
      <c r="AK88" s="163"/>
      <c r="AL88" s="163"/>
      <c r="AM88" s="164"/>
      <c r="AN88" s="162">
        <v>180000</v>
      </c>
      <c r="AO88" s="163"/>
      <c r="AP88" s="163"/>
      <c r="AQ88" s="163"/>
      <c r="AR88" s="164"/>
      <c r="AS88" s="162">
        <v>0</v>
      </c>
      <c r="AT88" s="163"/>
      <c r="AU88" s="163"/>
      <c r="AV88" s="163"/>
      <c r="AW88" s="164"/>
      <c r="AX88" s="162">
        <v>0</v>
      </c>
      <c r="AY88" s="163"/>
      <c r="AZ88" s="163"/>
      <c r="BA88" s="164"/>
      <c r="BB88" s="162">
        <f>IF(ISNUMBER(AN88),AN88,0)+IF(ISNUMBER(AS88),AS88,0)</f>
        <v>180000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138" customFormat="1" ht="12.75" customHeight="1" x14ac:dyDescent="0.2">
      <c r="A89" s="158">
        <v>2</v>
      </c>
      <c r="B89" s="159"/>
      <c r="C89" s="159"/>
      <c r="D89" s="132" t="s">
        <v>777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4"/>
      <c r="U89" s="162">
        <v>0</v>
      </c>
      <c r="V89" s="163"/>
      <c r="W89" s="163"/>
      <c r="X89" s="163"/>
      <c r="Y89" s="164"/>
      <c r="Z89" s="162">
        <v>0</v>
      </c>
      <c r="AA89" s="163"/>
      <c r="AB89" s="163"/>
      <c r="AC89" s="163"/>
      <c r="AD89" s="164"/>
      <c r="AE89" s="162">
        <v>0</v>
      </c>
      <c r="AF89" s="163"/>
      <c r="AG89" s="163"/>
      <c r="AH89" s="164"/>
      <c r="AI89" s="162">
        <f>IF(ISNUMBER(U89),U89,0)+IF(ISNUMBER(Z89),Z89,0)</f>
        <v>0</v>
      </c>
      <c r="AJ89" s="163"/>
      <c r="AK89" s="163"/>
      <c r="AL89" s="163"/>
      <c r="AM89" s="164"/>
      <c r="AN89" s="162">
        <v>10000</v>
      </c>
      <c r="AO89" s="163"/>
      <c r="AP89" s="163"/>
      <c r="AQ89" s="163"/>
      <c r="AR89" s="164"/>
      <c r="AS89" s="162">
        <v>0</v>
      </c>
      <c r="AT89" s="163"/>
      <c r="AU89" s="163"/>
      <c r="AV89" s="163"/>
      <c r="AW89" s="164"/>
      <c r="AX89" s="162">
        <v>0</v>
      </c>
      <c r="AY89" s="163"/>
      <c r="AZ89" s="163"/>
      <c r="BA89" s="164"/>
      <c r="BB89" s="162">
        <f>IF(ISNUMBER(AN89),AN89,0)+IF(ISNUMBER(AS89),AS89,0)</f>
        <v>10000</v>
      </c>
      <c r="BC89" s="163"/>
      <c r="BD89" s="163"/>
      <c r="BE89" s="163"/>
      <c r="BF89" s="164"/>
      <c r="BG89" s="162">
        <v>0</v>
      </c>
      <c r="BH89" s="163"/>
      <c r="BI89" s="163"/>
      <c r="BJ89" s="163"/>
      <c r="BK89" s="164"/>
      <c r="BL89" s="162">
        <v>0</v>
      </c>
      <c r="BM89" s="163"/>
      <c r="BN89" s="163"/>
      <c r="BO89" s="163"/>
      <c r="BP89" s="164"/>
      <c r="BQ89" s="162">
        <v>0</v>
      </c>
      <c r="BR89" s="163"/>
      <c r="BS89" s="163"/>
      <c r="BT89" s="164"/>
      <c r="BU89" s="162">
        <f>IF(ISNUMBER(BG89),BG89,0)+IF(ISNUMBER(BL89),BL89,0)</f>
        <v>0</v>
      </c>
      <c r="BV89" s="163"/>
      <c r="BW89" s="163"/>
      <c r="BX89" s="163"/>
      <c r="BY89" s="164"/>
    </row>
    <row r="90" spans="1:79" s="9" customFormat="1" ht="12.75" customHeight="1" x14ac:dyDescent="0.2">
      <c r="A90" s="127"/>
      <c r="B90" s="128"/>
      <c r="C90" s="128"/>
      <c r="D90" s="139" t="s">
        <v>179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1"/>
      <c r="U90" s="166">
        <v>0</v>
      </c>
      <c r="V90" s="167"/>
      <c r="W90" s="167"/>
      <c r="X90" s="167"/>
      <c r="Y90" s="168"/>
      <c r="Z90" s="166">
        <v>0</v>
      </c>
      <c r="AA90" s="167"/>
      <c r="AB90" s="167"/>
      <c r="AC90" s="167"/>
      <c r="AD90" s="168"/>
      <c r="AE90" s="166">
        <v>0</v>
      </c>
      <c r="AF90" s="167"/>
      <c r="AG90" s="167"/>
      <c r="AH90" s="168"/>
      <c r="AI90" s="166">
        <f>IF(ISNUMBER(U90),U90,0)+IF(ISNUMBER(Z90),Z90,0)</f>
        <v>0</v>
      </c>
      <c r="AJ90" s="167"/>
      <c r="AK90" s="167"/>
      <c r="AL90" s="167"/>
      <c r="AM90" s="168"/>
      <c r="AN90" s="166">
        <v>190000</v>
      </c>
      <c r="AO90" s="167"/>
      <c r="AP90" s="167"/>
      <c r="AQ90" s="167"/>
      <c r="AR90" s="168"/>
      <c r="AS90" s="166">
        <v>0</v>
      </c>
      <c r="AT90" s="167"/>
      <c r="AU90" s="167"/>
      <c r="AV90" s="167"/>
      <c r="AW90" s="168"/>
      <c r="AX90" s="166">
        <v>0</v>
      </c>
      <c r="AY90" s="167"/>
      <c r="AZ90" s="167"/>
      <c r="BA90" s="168"/>
      <c r="BB90" s="166">
        <f>IF(ISNUMBER(AN90),AN90,0)+IF(ISNUMBER(AS90),AS90,0)</f>
        <v>190000</v>
      </c>
      <c r="BC90" s="167"/>
      <c r="BD90" s="167"/>
      <c r="BE90" s="167"/>
      <c r="BF90" s="168"/>
      <c r="BG90" s="166">
        <v>300000</v>
      </c>
      <c r="BH90" s="167"/>
      <c r="BI90" s="167"/>
      <c r="BJ90" s="167"/>
      <c r="BK90" s="168"/>
      <c r="BL90" s="166">
        <v>0</v>
      </c>
      <c r="BM90" s="167"/>
      <c r="BN90" s="167"/>
      <c r="BO90" s="167"/>
      <c r="BP90" s="168"/>
      <c r="BQ90" s="166">
        <v>0</v>
      </c>
      <c r="BR90" s="167"/>
      <c r="BS90" s="167"/>
      <c r="BT90" s="168"/>
      <c r="BU90" s="166">
        <f>IF(ISNUMBER(BG90),BG90,0)+IF(ISNUMBER(BL90),BL90,0)</f>
        <v>300000</v>
      </c>
      <c r="BV90" s="167"/>
      <c r="BW90" s="167"/>
      <c r="BX90" s="167"/>
      <c r="BY90" s="168"/>
    </row>
    <row r="92" spans="1:79" ht="14.25" customHeight="1" x14ac:dyDescent="12.75">
      <c r="A92" s="48" t="s">
        <v>438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79" ht="15" customHeight="1" x14ac:dyDescent="0.2">
      <c r="A93" s="101" t="s">
        <v>355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</row>
    <row r="94" spans="1:79" ht="23.1" customHeight="1" x14ac:dyDescent="0.2">
      <c r="A94" s="76" t="s">
        <v>7</v>
      </c>
      <c r="B94" s="77"/>
      <c r="C94" s="77"/>
      <c r="D94" s="76" t="s">
        <v>152</v>
      </c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/>
      <c r="U94" s="46" t="s">
        <v>359</v>
      </c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 t="s">
        <v>361</v>
      </c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</row>
    <row r="95" spans="1:79" ht="54" customHeight="1" x14ac:dyDescent="0.2">
      <c r="A95" s="79"/>
      <c r="B95" s="80"/>
      <c r="C95" s="80"/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61" t="s">
        <v>5</v>
      </c>
      <c r="V95" s="62"/>
      <c r="W95" s="62"/>
      <c r="X95" s="62"/>
      <c r="Y95" s="63"/>
      <c r="Z95" s="61" t="s">
        <v>4</v>
      </c>
      <c r="AA95" s="62"/>
      <c r="AB95" s="62"/>
      <c r="AC95" s="62"/>
      <c r="AD95" s="63"/>
      <c r="AE95" s="82" t="s">
        <v>147</v>
      </c>
      <c r="AF95" s="83"/>
      <c r="AG95" s="83"/>
      <c r="AH95" s="83"/>
      <c r="AI95" s="84"/>
      <c r="AJ95" s="61" t="s">
        <v>6</v>
      </c>
      <c r="AK95" s="62"/>
      <c r="AL95" s="62"/>
      <c r="AM95" s="62"/>
      <c r="AN95" s="63"/>
      <c r="AO95" s="61" t="s">
        <v>5</v>
      </c>
      <c r="AP95" s="62"/>
      <c r="AQ95" s="62"/>
      <c r="AR95" s="62"/>
      <c r="AS95" s="63"/>
      <c r="AT95" s="61" t="s">
        <v>4</v>
      </c>
      <c r="AU95" s="62"/>
      <c r="AV95" s="62"/>
      <c r="AW95" s="62"/>
      <c r="AX95" s="63"/>
      <c r="AY95" s="82" t="s">
        <v>147</v>
      </c>
      <c r="AZ95" s="83"/>
      <c r="BA95" s="83"/>
      <c r="BB95" s="83"/>
      <c r="BC95" s="84"/>
      <c r="BD95" s="46" t="s">
        <v>118</v>
      </c>
      <c r="BE95" s="46"/>
      <c r="BF95" s="46"/>
      <c r="BG95" s="46"/>
      <c r="BH95" s="46"/>
    </row>
    <row r="96" spans="1:79" ht="15" customHeight="1" x14ac:dyDescent="0.2">
      <c r="A96" s="61" t="s">
        <v>214</v>
      </c>
      <c r="B96" s="62"/>
      <c r="C96" s="62"/>
      <c r="D96" s="61">
        <v>2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3"/>
      <c r="U96" s="61">
        <v>3</v>
      </c>
      <c r="V96" s="62"/>
      <c r="W96" s="62"/>
      <c r="X96" s="62"/>
      <c r="Y96" s="63"/>
      <c r="Z96" s="61">
        <v>4</v>
      </c>
      <c r="AA96" s="62"/>
      <c r="AB96" s="62"/>
      <c r="AC96" s="62"/>
      <c r="AD96" s="63"/>
      <c r="AE96" s="61">
        <v>5</v>
      </c>
      <c r="AF96" s="62"/>
      <c r="AG96" s="62"/>
      <c r="AH96" s="62"/>
      <c r="AI96" s="63"/>
      <c r="AJ96" s="61">
        <v>6</v>
      </c>
      <c r="AK96" s="62"/>
      <c r="AL96" s="62"/>
      <c r="AM96" s="62"/>
      <c r="AN96" s="63"/>
      <c r="AO96" s="61">
        <v>7</v>
      </c>
      <c r="AP96" s="62"/>
      <c r="AQ96" s="62"/>
      <c r="AR96" s="62"/>
      <c r="AS96" s="63"/>
      <c r="AT96" s="61">
        <v>8</v>
      </c>
      <c r="AU96" s="62"/>
      <c r="AV96" s="62"/>
      <c r="AW96" s="62"/>
      <c r="AX96" s="63"/>
      <c r="AY96" s="61">
        <v>9</v>
      </c>
      <c r="AZ96" s="62"/>
      <c r="BA96" s="62"/>
      <c r="BB96" s="62"/>
      <c r="BC96" s="63"/>
      <c r="BD96" s="61">
        <v>10</v>
      </c>
      <c r="BE96" s="62"/>
      <c r="BF96" s="62"/>
      <c r="BG96" s="62"/>
      <c r="BH96" s="63"/>
    </row>
    <row r="97" spans="1:79" s="2" customFormat="1" ht="12.75" hidden="1" customHeight="1" x14ac:dyDescent="0.2">
      <c r="A97" s="64" t="s">
        <v>90</v>
      </c>
      <c r="B97" s="65"/>
      <c r="C97" s="65"/>
      <c r="D97" s="64" t="s">
        <v>78</v>
      </c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6"/>
      <c r="U97" s="64" t="s">
        <v>81</v>
      </c>
      <c r="V97" s="65"/>
      <c r="W97" s="65"/>
      <c r="X97" s="65"/>
      <c r="Y97" s="66"/>
      <c r="Z97" s="64" t="s">
        <v>82</v>
      </c>
      <c r="AA97" s="65"/>
      <c r="AB97" s="65"/>
      <c r="AC97" s="65"/>
      <c r="AD97" s="66"/>
      <c r="AE97" s="64" t="s">
        <v>116</v>
      </c>
      <c r="AF97" s="65"/>
      <c r="AG97" s="65"/>
      <c r="AH97" s="65"/>
      <c r="AI97" s="66"/>
      <c r="AJ97" s="72" t="s">
        <v>216</v>
      </c>
      <c r="AK97" s="73"/>
      <c r="AL97" s="73"/>
      <c r="AM97" s="73"/>
      <c r="AN97" s="74"/>
      <c r="AO97" s="64" t="s">
        <v>83</v>
      </c>
      <c r="AP97" s="65"/>
      <c r="AQ97" s="65"/>
      <c r="AR97" s="65"/>
      <c r="AS97" s="66"/>
      <c r="AT97" s="64" t="s">
        <v>84</v>
      </c>
      <c r="AU97" s="65"/>
      <c r="AV97" s="65"/>
      <c r="AW97" s="65"/>
      <c r="AX97" s="66"/>
      <c r="AY97" s="64" t="s">
        <v>117</v>
      </c>
      <c r="AZ97" s="65"/>
      <c r="BA97" s="65"/>
      <c r="BB97" s="65"/>
      <c r="BC97" s="66"/>
      <c r="BD97" s="75" t="s">
        <v>216</v>
      </c>
      <c r="BE97" s="75"/>
      <c r="BF97" s="75"/>
      <c r="BG97" s="75"/>
      <c r="BH97" s="75"/>
      <c r="CA97" s="2" t="s">
        <v>43</v>
      </c>
    </row>
    <row r="98" spans="1:79" s="138" customFormat="1" ht="12.75" customHeight="1" x14ac:dyDescent="0.2">
      <c r="A98" s="158">
        <v>1</v>
      </c>
      <c r="B98" s="159"/>
      <c r="C98" s="159"/>
      <c r="D98" s="132" t="s">
        <v>776</v>
      </c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4"/>
      <c r="U98" s="162">
        <v>200000</v>
      </c>
      <c r="V98" s="163"/>
      <c r="W98" s="163"/>
      <c r="X98" s="163"/>
      <c r="Y98" s="164"/>
      <c r="Z98" s="162">
        <v>0</v>
      </c>
      <c r="AA98" s="163"/>
      <c r="AB98" s="163"/>
      <c r="AC98" s="163"/>
      <c r="AD98" s="164"/>
      <c r="AE98" s="161">
        <v>0</v>
      </c>
      <c r="AF98" s="161"/>
      <c r="AG98" s="161"/>
      <c r="AH98" s="161"/>
      <c r="AI98" s="161"/>
      <c r="AJ98" s="172">
        <f>IF(ISNUMBER(U98),U98,0)+IF(ISNUMBER(Z98),Z98,0)</f>
        <v>200000</v>
      </c>
      <c r="AK98" s="172"/>
      <c r="AL98" s="172"/>
      <c r="AM98" s="172"/>
      <c r="AN98" s="172"/>
      <c r="AO98" s="161">
        <v>200000</v>
      </c>
      <c r="AP98" s="161"/>
      <c r="AQ98" s="161"/>
      <c r="AR98" s="161"/>
      <c r="AS98" s="161"/>
      <c r="AT98" s="172">
        <v>0</v>
      </c>
      <c r="AU98" s="172"/>
      <c r="AV98" s="172"/>
      <c r="AW98" s="172"/>
      <c r="AX98" s="172"/>
      <c r="AY98" s="161">
        <v>0</v>
      </c>
      <c r="AZ98" s="161"/>
      <c r="BA98" s="161"/>
      <c r="BB98" s="161"/>
      <c r="BC98" s="161"/>
      <c r="BD98" s="172">
        <f>IF(ISNUMBER(AO98),AO98,0)+IF(ISNUMBER(AT98),AT98,0)</f>
        <v>200000</v>
      </c>
      <c r="BE98" s="172"/>
      <c r="BF98" s="172"/>
      <c r="BG98" s="172"/>
      <c r="BH98" s="172"/>
      <c r="CA98" s="138" t="s">
        <v>44</v>
      </c>
    </row>
    <row r="99" spans="1:79" s="138" customFormat="1" ht="12.75" customHeight="1" x14ac:dyDescent="0.2">
      <c r="A99" s="158">
        <v>2</v>
      </c>
      <c r="B99" s="159"/>
      <c r="C99" s="159"/>
      <c r="D99" s="132" t="s">
        <v>777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4"/>
      <c r="U99" s="162">
        <v>0</v>
      </c>
      <c r="V99" s="163"/>
      <c r="W99" s="163"/>
      <c r="X99" s="163"/>
      <c r="Y99" s="164"/>
      <c r="Z99" s="162">
        <v>0</v>
      </c>
      <c r="AA99" s="163"/>
      <c r="AB99" s="163"/>
      <c r="AC99" s="163"/>
      <c r="AD99" s="164"/>
      <c r="AE99" s="161">
        <v>0</v>
      </c>
      <c r="AF99" s="161"/>
      <c r="AG99" s="161"/>
      <c r="AH99" s="161"/>
      <c r="AI99" s="161"/>
      <c r="AJ99" s="172">
        <f>IF(ISNUMBER(U99),U99,0)+IF(ISNUMBER(Z99),Z99,0)</f>
        <v>0</v>
      </c>
      <c r="AK99" s="172"/>
      <c r="AL99" s="172"/>
      <c r="AM99" s="172"/>
      <c r="AN99" s="172"/>
      <c r="AO99" s="161">
        <v>0</v>
      </c>
      <c r="AP99" s="161"/>
      <c r="AQ99" s="161"/>
      <c r="AR99" s="161"/>
      <c r="AS99" s="161"/>
      <c r="AT99" s="172">
        <v>0</v>
      </c>
      <c r="AU99" s="172"/>
      <c r="AV99" s="172"/>
      <c r="AW99" s="172"/>
      <c r="AX99" s="172"/>
      <c r="AY99" s="161">
        <v>0</v>
      </c>
      <c r="AZ99" s="161"/>
      <c r="BA99" s="161"/>
      <c r="BB99" s="161"/>
      <c r="BC99" s="161"/>
      <c r="BD99" s="172">
        <f>IF(ISNUMBER(AO99),AO99,0)+IF(ISNUMBER(AT99),AT99,0)</f>
        <v>0</v>
      </c>
      <c r="BE99" s="172"/>
      <c r="BF99" s="172"/>
      <c r="BG99" s="172"/>
      <c r="BH99" s="172"/>
    </row>
    <row r="100" spans="1:79" s="9" customFormat="1" ht="12.75" customHeight="1" x14ac:dyDescent="0.2">
      <c r="A100" s="127"/>
      <c r="B100" s="128"/>
      <c r="C100" s="128"/>
      <c r="D100" s="139" t="s">
        <v>179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1"/>
      <c r="U100" s="166">
        <v>200000</v>
      </c>
      <c r="V100" s="167"/>
      <c r="W100" s="167"/>
      <c r="X100" s="167"/>
      <c r="Y100" s="168"/>
      <c r="Z100" s="166">
        <v>0</v>
      </c>
      <c r="AA100" s="167"/>
      <c r="AB100" s="167"/>
      <c r="AC100" s="167"/>
      <c r="AD100" s="168"/>
      <c r="AE100" s="165">
        <v>0</v>
      </c>
      <c r="AF100" s="165"/>
      <c r="AG100" s="165"/>
      <c r="AH100" s="165"/>
      <c r="AI100" s="165"/>
      <c r="AJ100" s="126">
        <f>IF(ISNUMBER(U100),U100,0)+IF(ISNUMBER(Z100),Z100,0)</f>
        <v>200000</v>
      </c>
      <c r="AK100" s="126"/>
      <c r="AL100" s="126"/>
      <c r="AM100" s="126"/>
      <c r="AN100" s="126"/>
      <c r="AO100" s="165">
        <v>200000</v>
      </c>
      <c r="AP100" s="165"/>
      <c r="AQ100" s="165"/>
      <c r="AR100" s="165"/>
      <c r="AS100" s="165"/>
      <c r="AT100" s="126">
        <v>0</v>
      </c>
      <c r="AU100" s="126"/>
      <c r="AV100" s="126"/>
      <c r="AW100" s="126"/>
      <c r="AX100" s="126"/>
      <c r="AY100" s="165">
        <v>0</v>
      </c>
      <c r="AZ100" s="165"/>
      <c r="BA100" s="165"/>
      <c r="BB100" s="165"/>
      <c r="BC100" s="165"/>
      <c r="BD100" s="126">
        <f>IF(ISNUMBER(AO100),AO100,0)+IF(ISNUMBER(AT100),AT100,0)</f>
        <v>200000</v>
      </c>
      <c r="BE100" s="126"/>
      <c r="BF100" s="126"/>
      <c r="BG100" s="126"/>
      <c r="BH100" s="126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426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356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357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358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380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380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380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7">
        <v>0</v>
      </c>
      <c r="B109" s="128"/>
      <c r="C109" s="128"/>
      <c r="D109" s="173" t="s">
        <v>379</v>
      </c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CA109" s="9" t="s">
        <v>46</v>
      </c>
    </row>
    <row r="110" spans="1:79" s="138" customFormat="1" ht="42.75" customHeight="1" x14ac:dyDescent="0.2">
      <c r="A110" s="158">
        <v>0</v>
      </c>
      <c r="B110" s="159"/>
      <c r="C110" s="159"/>
      <c r="D110" s="176" t="s">
        <v>778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4"/>
      <c r="Q110" s="46" t="s">
        <v>392</v>
      </c>
      <c r="R110" s="46"/>
      <c r="S110" s="46"/>
      <c r="T110" s="46"/>
      <c r="U110" s="46"/>
      <c r="V110" s="46" t="s">
        <v>636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177">
        <v>72</v>
      </c>
      <c r="AG110" s="177"/>
      <c r="AH110" s="177"/>
      <c r="AI110" s="177"/>
      <c r="AJ110" s="177"/>
      <c r="AK110" s="177">
        <v>0</v>
      </c>
      <c r="AL110" s="177"/>
      <c r="AM110" s="177"/>
      <c r="AN110" s="177"/>
      <c r="AO110" s="177"/>
      <c r="AP110" s="177">
        <v>72</v>
      </c>
      <c r="AQ110" s="177"/>
      <c r="AR110" s="177"/>
      <c r="AS110" s="177"/>
      <c r="AT110" s="177"/>
      <c r="AU110" s="177">
        <v>200</v>
      </c>
      <c r="AV110" s="177"/>
      <c r="AW110" s="177"/>
      <c r="AX110" s="177"/>
      <c r="AY110" s="177"/>
      <c r="AZ110" s="177">
        <v>0</v>
      </c>
      <c r="BA110" s="177"/>
      <c r="BB110" s="177"/>
      <c r="BC110" s="177"/>
      <c r="BD110" s="177"/>
      <c r="BE110" s="177">
        <v>200</v>
      </c>
      <c r="BF110" s="177"/>
      <c r="BG110" s="177"/>
      <c r="BH110" s="177"/>
      <c r="BI110" s="177"/>
      <c r="BJ110" s="177">
        <v>214</v>
      </c>
      <c r="BK110" s="177"/>
      <c r="BL110" s="177"/>
      <c r="BM110" s="177"/>
      <c r="BN110" s="177"/>
      <c r="BO110" s="177">
        <v>0</v>
      </c>
      <c r="BP110" s="177"/>
      <c r="BQ110" s="177"/>
      <c r="BR110" s="177"/>
      <c r="BS110" s="177"/>
      <c r="BT110" s="177">
        <v>214</v>
      </c>
      <c r="BU110" s="177"/>
      <c r="BV110" s="177"/>
      <c r="BW110" s="177"/>
      <c r="BX110" s="177"/>
    </row>
    <row r="111" spans="1:79" s="9" customFormat="1" ht="15" customHeight="1" x14ac:dyDescent="0.2">
      <c r="A111" s="127">
        <v>0</v>
      </c>
      <c r="B111" s="128"/>
      <c r="C111" s="128"/>
      <c r="D111" s="175" t="s">
        <v>383</v>
      </c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1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</row>
    <row r="112" spans="1:79" s="138" customFormat="1" ht="42.75" customHeight="1" x14ac:dyDescent="0.2">
      <c r="A112" s="158">
        <v>0</v>
      </c>
      <c r="B112" s="159"/>
      <c r="C112" s="159"/>
      <c r="D112" s="176" t="s">
        <v>257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4"/>
      <c r="Q112" s="46" t="s">
        <v>258</v>
      </c>
      <c r="R112" s="46"/>
      <c r="S112" s="46"/>
      <c r="T112" s="46"/>
      <c r="U112" s="46"/>
      <c r="V112" s="176" t="s">
        <v>779</v>
      </c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77">
        <v>190.4</v>
      </c>
      <c r="AG112" s="177"/>
      <c r="AH112" s="177"/>
      <c r="AI112" s="177"/>
      <c r="AJ112" s="177"/>
      <c r="AK112" s="177">
        <v>0</v>
      </c>
      <c r="AL112" s="177"/>
      <c r="AM112" s="177"/>
      <c r="AN112" s="177"/>
      <c r="AO112" s="177"/>
      <c r="AP112" s="177">
        <v>190.4</v>
      </c>
      <c r="AQ112" s="177"/>
      <c r="AR112" s="177"/>
      <c r="AS112" s="177"/>
      <c r="AT112" s="177"/>
      <c r="AU112" s="177">
        <v>190.4</v>
      </c>
      <c r="AV112" s="177"/>
      <c r="AW112" s="177"/>
      <c r="AX112" s="177"/>
      <c r="AY112" s="177"/>
      <c r="AZ112" s="177">
        <v>0</v>
      </c>
      <c r="BA112" s="177"/>
      <c r="BB112" s="177"/>
      <c r="BC112" s="177"/>
      <c r="BD112" s="177"/>
      <c r="BE112" s="177">
        <v>190.4</v>
      </c>
      <c r="BF112" s="177"/>
      <c r="BG112" s="177"/>
      <c r="BH112" s="177"/>
      <c r="BI112" s="177"/>
      <c r="BJ112" s="177">
        <v>190.4</v>
      </c>
      <c r="BK112" s="177"/>
      <c r="BL112" s="177"/>
      <c r="BM112" s="177"/>
      <c r="BN112" s="177"/>
      <c r="BO112" s="177">
        <v>0</v>
      </c>
      <c r="BP112" s="177"/>
      <c r="BQ112" s="177"/>
      <c r="BR112" s="177"/>
      <c r="BS112" s="177"/>
      <c r="BT112" s="177">
        <v>190.4</v>
      </c>
      <c r="BU112" s="177"/>
      <c r="BV112" s="177"/>
      <c r="BW112" s="177"/>
      <c r="BX112" s="177"/>
    </row>
    <row r="113" spans="1:79" s="9" customFormat="1" ht="15" customHeight="1" x14ac:dyDescent="0.2">
      <c r="A113" s="127">
        <v>0</v>
      </c>
      <c r="B113" s="128"/>
      <c r="C113" s="128"/>
      <c r="D113" s="175" t="s">
        <v>388</v>
      </c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1"/>
      <c r="Q113" s="173"/>
      <c r="R113" s="173"/>
      <c r="S113" s="173"/>
      <c r="T113" s="173"/>
      <c r="U113" s="173"/>
      <c r="V113" s="175"/>
      <c r="W113" s="140"/>
      <c r="X113" s="140"/>
      <c r="Y113" s="140"/>
      <c r="Z113" s="140"/>
      <c r="AA113" s="140"/>
      <c r="AB113" s="140"/>
      <c r="AC113" s="140"/>
      <c r="AD113" s="140"/>
      <c r="AE113" s="14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</row>
    <row r="114" spans="1:79" s="138" customFormat="1" ht="15" customHeight="1" x14ac:dyDescent="0.2">
      <c r="A114" s="158">
        <v>0</v>
      </c>
      <c r="B114" s="159"/>
      <c r="C114" s="159"/>
      <c r="D114" s="176" t="s">
        <v>780</v>
      </c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46" t="s">
        <v>392</v>
      </c>
      <c r="R114" s="46"/>
      <c r="S114" s="46"/>
      <c r="T114" s="46"/>
      <c r="U114" s="46"/>
      <c r="V114" s="176" t="s">
        <v>491</v>
      </c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77">
        <v>72</v>
      </c>
      <c r="AG114" s="177"/>
      <c r="AH114" s="177"/>
      <c r="AI114" s="177"/>
      <c r="AJ114" s="177"/>
      <c r="AK114" s="177">
        <v>0</v>
      </c>
      <c r="AL114" s="177"/>
      <c r="AM114" s="177"/>
      <c r="AN114" s="177"/>
      <c r="AO114" s="177"/>
      <c r="AP114" s="177">
        <v>72</v>
      </c>
      <c r="AQ114" s="177"/>
      <c r="AR114" s="177"/>
      <c r="AS114" s="177"/>
      <c r="AT114" s="177"/>
      <c r="AU114" s="177">
        <v>72</v>
      </c>
      <c r="AV114" s="177"/>
      <c r="AW114" s="177"/>
      <c r="AX114" s="177"/>
      <c r="AY114" s="177"/>
      <c r="AZ114" s="177">
        <v>0</v>
      </c>
      <c r="BA114" s="177"/>
      <c r="BB114" s="177"/>
      <c r="BC114" s="177"/>
      <c r="BD114" s="177"/>
      <c r="BE114" s="177">
        <v>72</v>
      </c>
      <c r="BF114" s="177"/>
      <c r="BG114" s="177"/>
      <c r="BH114" s="177"/>
      <c r="BI114" s="177"/>
      <c r="BJ114" s="177">
        <v>72</v>
      </c>
      <c r="BK114" s="177"/>
      <c r="BL114" s="177"/>
      <c r="BM114" s="177"/>
      <c r="BN114" s="177"/>
      <c r="BO114" s="177">
        <v>0</v>
      </c>
      <c r="BP114" s="177"/>
      <c r="BQ114" s="177"/>
      <c r="BR114" s="177"/>
      <c r="BS114" s="177"/>
      <c r="BT114" s="177">
        <v>72</v>
      </c>
      <c r="BU114" s="177"/>
      <c r="BV114" s="177"/>
      <c r="BW114" s="177"/>
      <c r="BX114" s="177"/>
    </row>
    <row r="115" spans="1:79" s="9" customFormat="1" ht="15" customHeight="1" x14ac:dyDescent="0.2">
      <c r="A115" s="127">
        <v>0</v>
      </c>
      <c r="B115" s="128"/>
      <c r="C115" s="128"/>
      <c r="D115" s="175" t="s">
        <v>452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73"/>
      <c r="R115" s="173"/>
      <c r="S115" s="173"/>
      <c r="T115" s="173"/>
      <c r="U115" s="173"/>
      <c r="V115" s="175"/>
      <c r="W115" s="140"/>
      <c r="X115" s="140"/>
      <c r="Y115" s="140"/>
      <c r="Z115" s="140"/>
      <c r="AA115" s="140"/>
      <c r="AB115" s="140"/>
      <c r="AC115" s="140"/>
      <c r="AD115" s="140"/>
      <c r="AE115" s="14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</row>
    <row r="116" spans="1:79" s="138" customFormat="1" ht="28.5" customHeight="1" x14ac:dyDescent="0.2">
      <c r="A116" s="158">
        <v>0</v>
      </c>
      <c r="B116" s="159"/>
      <c r="C116" s="159"/>
      <c r="D116" s="176" t="s">
        <v>781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46" t="s">
        <v>454</v>
      </c>
      <c r="R116" s="46"/>
      <c r="S116" s="46"/>
      <c r="T116" s="46"/>
      <c r="U116" s="46"/>
      <c r="V116" s="176" t="s">
        <v>491</v>
      </c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77">
        <v>100</v>
      </c>
      <c r="AG116" s="177"/>
      <c r="AH116" s="177"/>
      <c r="AI116" s="177"/>
      <c r="AJ116" s="177"/>
      <c r="AK116" s="177">
        <v>0</v>
      </c>
      <c r="AL116" s="177"/>
      <c r="AM116" s="177"/>
      <c r="AN116" s="177"/>
      <c r="AO116" s="177"/>
      <c r="AP116" s="177">
        <v>100</v>
      </c>
      <c r="AQ116" s="177"/>
      <c r="AR116" s="177"/>
      <c r="AS116" s="177"/>
      <c r="AT116" s="177"/>
      <c r="AU116" s="177">
        <v>100</v>
      </c>
      <c r="AV116" s="177"/>
      <c r="AW116" s="177"/>
      <c r="AX116" s="177"/>
      <c r="AY116" s="177"/>
      <c r="AZ116" s="177">
        <v>0</v>
      </c>
      <c r="BA116" s="177"/>
      <c r="BB116" s="177"/>
      <c r="BC116" s="177"/>
      <c r="BD116" s="177"/>
      <c r="BE116" s="177">
        <v>100</v>
      </c>
      <c r="BF116" s="177"/>
      <c r="BG116" s="177"/>
      <c r="BH116" s="177"/>
      <c r="BI116" s="177"/>
      <c r="BJ116" s="177">
        <v>100</v>
      </c>
      <c r="BK116" s="177"/>
      <c r="BL116" s="177"/>
      <c r="BM116" s="177"/>
      <c r="BN116" s="177"/>
      <c r="BO116" s="177">
        <v>0</v>
      </c>
      <c r="BP116" s="177"/>
      <c r="BQ116" s="177"/>
      <c r="BR116" s="177"/>
      <c r="BS116" s="177"/>
      <c r="BT116" s="177">
        <v>100</v>
      </c>
      <c r="BU116" s="177"/>
      <c r="BV116" s="177"/>
      <c r="BW116" s="177"/>
      <c r="BX116" s="177"/>
    </row>
    <row r="118" spans="1:79" ht="14.25" customHeight="1" x14ac:dyDescent="0.2">
      <c r="A118" s="48" t="s">
        <v>439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 x14ac:dyDescent="0.2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359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361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</row>
    <row r="120" spans="1:79" ht="28.5" customHeight="1" x14ac:dyDescent="0.2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</row>
    <row r="121" spans="1:79" ht="15" customHeight="1" x14ac:dyDescent="0.2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</row>
    <row r="122" spans="1:79" ht="15.75" hidden="1" customHeight="1" x14ac:dyDescent="0.2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135</v>
      </c>
      <c r="AG122" s="44"/>
      <c r="AH122" s="44"/>
      <c r="AI122" s="44"/>
      <c r="AJ122" s="44"/>
      <c r="AK122" s="49" t="s">
        <v>136</v>
      </c>
      <c r="AL122" s="49"/>
      <c r="AM122" s="49"/>
      <c r="AN122" s="49"/>
      <c r="AO122" s="49"/>
      <c r="AP122" s="75" t="s">
        <v>380</v>
      </c>
      <c r="AQ122" s="75"/>
      <c r="AR122" s="75"/>
      <c r="AS122" s="75"/>
      <c r="AT122" s="75"/>
      <c r="AU122" s="44" t="s">
        <v>137</v>
      </c>
      <c r="AV122" s="44"/>
      <c r="AW122" s="44"/>
      <c r="AX122" s="44"/>
      <c r="AY122" s="44"/>
      <c r="AZ122" s="49" t="s">
        <v>138</v>
      </c>
      <c r="BA122" s="49"/>
      <c r="BB122" s="49"/>
      <c r="BC122" s="49"/>
      <c r="BD122" s="49"/>
      <c r="BE122" s="75" t="s">
        <v>380</v>
      </c>
      <c r="BF122" s="75"/>
      <c r="BG122" s="75"/>
      <c r="BH122" s="75"/>
      <c r="BI122" s="75"/>
      <c r="CA122" t="s">
        <v>47</v>
      </c>
    </row>
    <row r="123" spans="1:79" s="9" customFormat="1" ht="14.25" x14ac:dyDescent="0.2">
      <c r="A123" s="127">
        <v>0</v>
      </c>
      <c r="B123" s="128"/>
      <c r="C123" s="128"/>
      <c r="D123" s="173" t="s">
        <v>379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CA123" s="9" t="s">
        <v>48</v>
      </c>
    </row>
    <row r="124" spans="1:79" s="138" customFormat="1" ht="42.75" customHeight="1" x14ac:dyDescent="0.2">
      <c r="A124" s="158">
        <v>0</v>
      </c>
      <c r="B124" s="159"/>
      <c r="C124" s="159"/>
      <c r="D124" s="176" t="s">
        <v>778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4"/>
      <c r="Q124" s="46" t="s">
        <v>392</v>
      </c>
      <c r="R124" s="46"/>
      <c r="S124" s="46"/>
      <c r="T124" s="46"/>
      <c r="U124" s="46"/>
      <c r="V124" s="46" t="s">
        <v>636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177">
        <v>226.4</v>
      </c>
      <c r="AG124" s="177"/>
      <c r="AH124" s="177"/>
      <c r="AI124" s="177"/>
      <c r="AJ124" s="177"/>
      <c r="AK124" s="177">
        <v>0</v>
      </c>
      <c r="AL124" s="177"/>
      <c r="AM124" s="177"/>
      <c r="AN124" s="177"/>
      <c r="AO124" s="177"/>
      <c r="AP124" s="177">
        <v>226.4</v>
      </c>
      <c r="AQ124" s="177"/>
      <c r="AR124" s="177"/>
      <c r="AS124" s="177"/>
      <c r="AT124" s="177"/>
      <c r="AU124" s="177">
        <v>226.4</v>
      </c>
      <c r="AV124" s="177"/>
      <c r="AW124" s="177"/>
      <c r="AX124" s="177"/>
      <c r="AY124" s="177"/>
      <c r="AZ124" s="177">
        <v>0</v>
      </c>
      <c r="BA124" s="177"/>
      <c r="BB124" s="177"/>
      <c r="BC124" s="177"/>
      <c r="BD124" s="177"/>
      <c r="BE124" s="177">
        <v>226.4</v>
      </c>
      <c r="BF124" s="177"/>
      <c r="BG124" s="177"/>
      <c r="BH124" s="177"/>
      <c r="BI124" s="177"/>
    </row>
    <row r="125" spans="1:79" s="9" customFormat="1" ht="14.25" x14ac:dyDescent="0.2">
      <c r="A125" s="127">
        <v>0</v>
      </c>
      <c r="B125" s="128"/>
      <c r="C125" s="128"/>
      <c r="D125" s="175" t="s">
        <v>383</v>
      </c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1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</row>
    <row r="126" spans="1:79" s="138" customFormat="1" ht="42.75" customHeight="1" x14ac:dyDescent="0.2">
      <c r="A126" s="158">
        <v>0</v>
      </c>
      <c r="B126" s="159"/>
      <c r="C126" s="159"/>
      <c r="D126" s="176" t="s">
        <v>257</v>
      </c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4"/>
      <c r="Q126" s="46" t="s">
        <v>258</v>
      </c>
      <c r="R126" s="46"/>
      <c r="S126" s="46"/>
      <c r="T126" s="46"/>
      <c r="U126" s="46"/>
      <c r="V126" s="176" t="s">
        <v>779</v>
      </c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77">
        <v>190.4</v>
      </c>
      <c r="AG126" s="177"/>
      <c r="AH126" s="177"/>
      <c r="AI126" s="177"/>
      <c r="AJ126" s="177"/>
      <c r="AK126" s="177">
        <v>0</v>
      </c>
      <c r="AL126" s="177"/>
      <c r="AM126" s="177"/>
      <c r="AN126" s="177"/>
      <c r="AO126" s="177"/>
      <c r="AP126" s="177">
        <v>190.4</v>
      </c>
      <c r="AQ126" s="177"/>
      <c r="AR126" s="177"/>
      <c r="AS126" s="177"/>
      <c r="AT126" s="177"/>
      <c r="AU126" s="177">
        <v>190.4</v>
      </c>
      <c r="AV126" s="177"/>
      <c r="AW126" s="177"/>
      <c r="AX126" s="177"/>
      <c r="AY126" s="177"/>
      <c r="AZ126" s="177">
        <v>0</v>
      </c>
      <c r="BA126" s="177"/>
      <c r="BB126" s="177"/>
      <c r="BC126" s="177"/>
      <c r="BD126" s="177"/>
      <c r="BE126" s="177">
        <v>190.4</v>
      </c>
      <c r="BF126" s="177"/>
      <c r="BG126" s="177"/>
      <c r="BH126" s="177"/>
      <c r="BI126" s="177"/>
    </row>
    <row r="127" spans="1:79" s="9" customFormat="1" ht="14.25" x14ac:dyDescent="0.2">
      <c r="A127" s="127">
        <v>0</v>
      </c>
      <c r="B127" s="128"/>
      <c r="C127" s="128"/>
      <c r="D127" s="175" t="s">
        <v>388</v>
      </c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1"/>
      <c r="Q127" s="173"/>
      <c r="R127" s="173"/>
      <c r="S127" s="173"/>
      <c r="T127" s="173"/>
      <c r="U127" s="173"/>
      <c r="V127" s="175"/>
      <c r="W127" s="140"/>
      <c r="X127" s="140"/>
      <c r="Y127" s="140"/>
      <c r="Z127" s="140"/>
      <c r="AA127" s="140"/>
      <c r="AB127" s="140"/>
      <c r="AC127" s="140"/>
      <c r="AD127" s="140"/>
      <c r="AE127" s="14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</row>
    <row r="128" spans="1:79" s="138" customFormat="1" ht="14.25" customHeight="1" x14ac:dyDescent="0.2">
      <c r="A128" s="158">
        <v>0</v>
      </c>
      <c r="B128" s="159"/>
      <c r="C128" s="159"/>
      <c r="D128" s="176" t="s">
        <v>780</v>
      </c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4"/>
      <c r="Q128" s="46" t="s">
        <v>392</v>
      </c>
      <c r="R128" s="46"/>
      <c r="S128" s="46"/>
      <c r="T128" s="46"/>
      <c r="U128" s="46"/>
      <c r="V128" s="176" t="s">
        <v>491</v>
      </c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77">
        <v>72</v>
      </c>
      <c r="AG128" s="177"/>
      <c r="AH128" s="177"/>
      <c r="AI128" s="177"/>
      <c r="AJ128" s="177"/>
      <c r="AK128" s="177">
        <v>0</v>
      </c>
      <c r="AL128" s="177"/>
      <c r="AM128" s="177"/>
      <c r="AN128" s="177"/>
      <c r="AO128" s="177"/>
      <c r="AP128" s="177">
        <v>72</v>
      </c>
      <c r="AQ128" s="177"/>
      <c r="AR128" s="177"/>
      <c r="AS128" s="177"/>
      <c r="AT128" s="177"/>
      <c r="AU128" s="177">
        <v>72</v>
      </c>
      <c r="AV128" s="177"/>
      <c r="AW128" s="177"/>
      <c r="AX128" s="177"/>
      <c r="AY128" s="177"/>
      <c r="AZ128" s="177">
        <v>0</v>
      </c>
      <c r="BA128" s="177"/>
      <c r="BB128" s="177"/>
      <c r="BC128" s="177"/>
      <c r="BD128" s="177"/>
      <c r="BE128" s="177">
        <v>72</v>
      </c>
      <c r="BF128" s="177"/>
      <c r="BG128" s="177"/>
      <c r="BH128" s="177"/>
      <c r="BI128" s="177"/>
    </row>
    <row r="129" spans="1:79" s="9" customFormat="1" ht="14.25" x14ac:dyDescent="0.2">
      <c r="A129" s="127">
        <v>0</v>
      </c>
      <c r="B129" s="128"/>
      <c r="C129" s="128"/>
      <c r="D129" s="175" t="s">
        <v>452</v>
      </c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1"/>
      <c r="Q129" s="173"/>
      <c r="R129" s="173"/>
      <c r="S129" s="173"/>
      <c r="T129" s="173"/>
      <c r="U129" s="173"/>
      <c r="V129" s="175"/>
      <c r="W129" s="140"/>
      <c r="X129" s="140"/>
      <c r="Y129" s="140"/>
      <c r="Z129" s="140"/>
      <c r="AA129" s="140"/>
      <c r="AB129" s="140"/>
      <c r="AC129" s="140"/>
      <c r="AD129" s="140"/>
      <c r="AE129" s="14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</row>
    <row r="130" spans="1:79" s="138" customFormat="1" ht="28.5" customHeight="1" x14ac:dyDescent="0.2">
      <c r="A130" s="158">
        <v>0</v>
      </c>
      <c r="B130" s="159"/>
      <c r="C130" s="159"/>
      <c r="D130" s="176" t="s">
        <v>781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46" t="s">
        <v>454</v>
      </c>
      <c r="R130" s="46"/>
      <c r="S130" s="46"/>
      <c r="T130" s="46"/>
      <c r="U130" s="46"/>
      <c r="V130" s="176" t="s">
        <v>491</v>
      </c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77">
        <v>100</v>
      </c>
      <c r="AG130" s="177"/>
      <c r="AH130" s="177"/>
      <c r="AI130" s="177"/>
      <c r="AJ130" s="177"/>
      <c r="AK130" s="177">
        <v>0</v>
      </c>
      <c r="AL130" s="177"/>
      <c r="AM130" s="177"/>
      <c r="AN130" s="177"/>
      <c r="AO130" s="177"/>
      <c r="AP130" s="177">
        <v>100</v>
      </c>
      <c r="AQ130" s="177"/>
      <c r="AR130" s="177"/>
      <c r="AS130" s="177"/>
      <c r="AT130" s="177"/>
      <c r="AU130" s="177">
        <v>100</v>
      </c>
      <c r="AV130" s="177"/>
      <c r="AW130" s="177"/>
      <c r="AX130" s="177"/>
      <c r="AY130" s="177"/>
      <c r="AZ130" s="177">
        <v>0</v>
      </c>
      <c r="BA130" s="177"/>
      <c r="BB130" s="177"/>
      <c r="BC130" s="177"/>
      <c r="BD130" s="177"/>
      <c r="BE130" s="177">
        <v>100</v>
      </c>
      <c r="BF130" s="177"/>
      <c r="BG130" s="177"/>
      <c r="BH130" s="177"/>
      <c r="BI130" s="177"/>
    </row>
    <row r="132" spans="1:79" ht="14.25" customHeight="1" x14ac:dyDescent="12.75">
      <c r="A132" s="48" t="s">
        <v>155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</row>
    <row r="133" spans="1:79" ht="15" customHeight="1" x14ac:dyDescent="0.2">
      <c r="A133" s="69" t="s">
        <v>355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</row>
    <row r="134" spans="1:79" ht="12.95" customHeight="1" x14ac:dyDescent="12.75">
      <c r="A134" s="76" t="s">
        <v>20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8"/>
      <c r="U134" s="46" t="s">
        <v>356</v>
      </c>
      <c r="V134" s="46"/>
      <c r="W134" s="46"/>
      <c r="X134" s="46"/>
      <c r="Y134" s="46"/>
      <c r="Z134" s="46"/>
      <c r="AA134" s="46"/>
      <c r="AB134" s="46"/>
      <c r="AC134" s="46"/>
      <c r="AD134" s="46"/>
      <c r="AE134" s="46" t="s">
        <v>357</v>
      </c>
      <c r="AF134" s="46"/>
      <c r="AG134" s="46"/>
      <c r="AH134" s="46"/>
      <c r="AI134" s="46"/>
      <c r="AJ134" s="46"/>
      <c r="AK134" s="46"/>
      <c r="AL134" s="46"/>
      <c r="AM134" s="46"/>
      <c r="AN134" s="46"/>
      <c r="AO134" s="46" t="s">
        <v>358</v>
      </c>
      <c r="AP134" s="46"/>
      <c r="AQ134" s="46"/>
      <c r="AR134" s="46"/>
      <c r="AS134" s="46"/>
      <c r="AT134" s="46"/>
      <c r="AU134" s="46"/>
      <c r="AV134" s="46"/>
      <c r="AW134" s="46"/>
      <c r="AX134" s="46"/>
      <c r="AY134" s="46" t="s">
        <v>359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 t="s">
        <v>361</v>
      </c>
      <c r="BJ134" s="46"/>
      <c r="BK134" s="46"/>
      <c r="BL134" s="46"/>
      <c r="BM134" s="46"/>
      <c r="BN134" s="46"/>
      <c r="BO134" s="46"/>
      <c r="BP134" s="46"/>
      <c r="BQ134" s="46"/>
      <c r="BR134" s="46"/>
    </row>
    <row r="135" spans="1:79" ht="30" customHeight="1" x14ac:dyDescent="0.2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1"/>
      <c r="U135" s="46" t="s">
        <v>5</v>
      </c>
      <c r="V135" s="46"/>
      <c r="W135" s="46"/>
      <c r="X135" s="46"/>
      <c r="Y135" s="46"/>
      <c r="Z135" s="46" t="s">
        <v>4</v>
      </c>
      <c r="AA135" s="46"/>
      <c r="AB135" s="46"/>
      <c r="AC135" s="46"/>
      <c r="AD135" s="46"/>
      <c r="AE135" s="46" t="s">
        <v>5</v>
      </c>
      <c r="AF135" s="46"/>
      <c r="AG135" s="46"/>
      <c r="AH135" s="46"/>
      <c r="AI135" s="46"/>
      <c r="AJ135" s="46" t="s">
        <v>4</v>
      </c>
      <c r="AK135" s="46"/>
      <c r="AL135" s="46"/>
      <c r="AM135" s="46"/>
      <c r="AN135" s="46"/>
      <c r="AO135" s="46" t="s">
        <v>5</v>
      </c>
      <c r="AP135" s="46"/>
      <c r="AQ135" s="46"/>
      <c r="AR135" s="46"/>
      <c r="AS135" s="46"/>
      <c r="AT135" s="46" t="s">
        <v>4</v>
      </c>
      <c r="AU135" s="46"/>
      <c r="AV135" s="46"/>
      <c r="AW135" s="46"/>
      <c r="AX135" s="46"/>
      <c r="AY135" s="46" t="s">
        <v>5</v>
      </c>
      <c r="AZ135" s="46"/>
      <c r="BA135" s="46"/>
      <c r="BB135" s="46"/>
      <c r="BC135" s="46"/>
      <c r="BD135" s="46" t="s">
        <v>4</v>
      </c>
      <c r="BE135" s="46"/>
      <c r="BF135" s="46"/>
      <c r="BG135" s="46"/>
      <c r="BH135" s="46"/>
      <c r="BI135" s="46" t="s">
        <v>5</v>
      </c>
      <c r="BJ135" s="46"/>
      <c r="BK135" s="46"/>
      <c r="BL135" s="46"/>
      <c r="BM135" s="46"/>
      <c r="BN135" s="46" t="s">
        <v>4</v>
      </c>
      <c r="BO135" s="46"/>
      <c r="BP135" s="46"/>
      <c r="BQ135" s="46"/>
      <c r="BR135" s="46"/>
    </row>
    <row r="136" spans="1:79" ht="15" customHeight="1" x14ac:dyDescent="0.2">
      <c r="A136" s="61">
        <v>1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46">
        <v>2</v>
      </c>
      <c r="V136" s="46"/>
      <c r="W136" s="46"/>
      <c r="X136" s="46"/>
      <c r="Y136" s="46"/>
      <c r="Z136" s="46">
        <v>3</v>
      </c>
      <c r="AA136" s="46"/>
      <c r="AB136" s="46"/>
      <c r="AC136" s="46"/>
      <c r="AD136" s="46"/>
      <c r="AE136" s="46">
        <v>4</v>
      </c>
      <c r="AF136" s="46"/>
      <c r="AG136" s="46"/>
      <c r="AH136" s="46"/>
      <c r="AI136" s="46"/>
      <c r="AJ136" s="46">
        <v>5</v>
      </c>
      <c r="AK136" s="46"/>
      <c r="AL136" s="46"/>
      <c r="AM136" s="46"/>
      <c r="AN136" s="46"/>
      <c r="AO136" s="46">
        <v>6</v>
      </c>
      <c r="AP136" s="46"/>
      <c r="AQ136" s="46"/>
      <c r="AR136" s="46"/>
      <c r="AS136" s="46"/>
      <c r="AT136" s="46">
        <v>7</v>
      </c>
      <c r="AU136" s="46"/>
      <c r="AV136" s="46"/>
      <c r="AW136" s="46"/>
      <c r="AX136" s="46"/>
      <c r="AY136" s="46">
        <v>8</v>
      </c>
      <c r="AZ136" s="46"/>
      <c r="BA136" s="46"/>
      <c r="BB136" s="46"/>
      <c r="BC136" s="46"/>
      <c r="BD136" s="46">
        <v>9</v>
      </c>
      <c r="BE136" s="46"/>
      <c r="BF136" s="46"/>
      <c r="BG136" s="46"/>
      <c r="BH136" s="46"/>
      <c r="BI136" s="46">
        <v>10</v>
      </c>
      <c r="BJ136" s="46"/>
      <c r="BK136" s="46"/>
      <c r="BL136" s="46"/>
      <c r="BM136" s="46"/>
      <c r="BN136" s="46">
        <v>11</v>
      </c>
      <c r="BO136" s="46"/>
      <c r="BP136" s="46"/>
      <c r="BQ136" s="46"/>
      <c r="BR136" s="46"/>
    </row>
    <row r="137" spans="1:79" s="2" customFormat="1" ht="15.75" hidden="1" customHeight="1" x14ac:dyDescent="0.2">
      <c r="A137" s="64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44" t="s">
        <v>86</v>
      </c>
      <c r="V137" s="44"/>
      <c r="W137" s="44"/>
      <c r="X137" s="44"/>
      <c r="Y137" s="44"/>
      <c r="Z137" s="49" t="s">
        <v>87</v>
      </c>
      <c r="AA137" s="49"/>
      <c r="AB137" s="49"/>
      <c r="AC137" s="49"/>
      <c r="AD137" s="49"/>
      <c r="AE137" s="44" t="s">
        <v>88</v>
      </c>
      <c r="AF137" s="44"/>
      <c r="AG137" s="44"/>
      <c r="AH137" s="44"/>
      <c r="AI137" s="44"/>
      <c r="AJ137" s="49" t="s">
        <v>89</v>
      </c>
      <c r="AK137" s="49"/>
      <c r="AL137" s="49"/>
      <c r="AM137" s="49"/>
      <c r="AN137" s="49"/>
      <c r="AO137" s="44" t="s">
        <v>79</v>
      </c>
      <c r="AP137" s="44"/>
      <c r="AQ137" s="44"/>
      <c r="AR137" s="44"/>
      <c r="AS137" s="44"/>
      <c r="AT137" s="49" t="s">
        <v>80</v>
      </c>
      <c r="AU137" s="49"/>
      <c r="AV137" s="49"/>
      <c r="AW137" s="49"/>
      <c r="AX137" s="49"/>
      <c r="AY137" s="44" t="s">
        <v>81</v>
      </c>
      <c r="AZ137" s="44"/>
      <c r="BA137" s="44"/>
      <c r="BB137" s="44"/>
      <c r="BC137" s="44"/>
      <c r="BD137" s="49" t="s">
        <v>82</v>
      </c>
      <c r="BE137" s="49"/>
      <c r="BF137" s="49"/>
      <c r="BG137" s="49"/>
      <c r="BH137" s="49"/>
      <c r="BI137" s="44" t="s">
        <v>83</v>
      </c>
      <c r="BJ137" s="44"/>
      <c r="BK137" s="44"/>
      <c r="BL137" s="44"/>
      <c r="BM137" s="44"/>
      <c r="BN137" s="49" t="s">
        <v>84</v>
      </c>
      <c r="BO137" s="49"/>
      <c r="BP137" s="49"/>
      <c r="BQ137" s="49"/>
      <c r="BR137" s="49"/>
      <c r="CA137" t="s">
        <v>49</v>
      </c>
    </row>
    <row r="138" spans="1:79" s="9" customFormat="1" ht="12.75" customHeight="1" x14ac:dyDescent="0.2">
      <c r="A138" s="127" t="s">
        <v>179</v>
      </c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30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CA138" s="9" t="s">
        <v>50</v>
      </c>
    </row>
    <row r="139" spans="1:79" s="138" customFormat="1" ht="38.25" customHeight="1" x14ac:dyDescent="0.2">
      <c r="A139" s="132" t="s">
        <v>402</v>
      </c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4"/>
      <c r="U139" s="179" t="s">
        <v>365</v>
      </c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 t="s">
        <v>365</v>
      </c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 t="s">
        <v>365</v>
      </c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 t="s">
        <v>365</v>
      </c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 t="s">
        <v>365</v>
      </c>
      <c r="BJ139" s="179"/>
      <c r="BK139" s="179"/>
      <c r="BL139" s="179"/>
      <c r="BM139" s="179"/>
      <c r="BN139" s="179"/>
      <c r="BO139" s="179"/>
      <c r="BP139" s="179"/>
      <c r="BQ139" s="179"/>
      <c r="BR139" s="179"/>
    </row>
    <row r="142" spans="1:79" ht="14.25" customHeight="1" x14ac:dyDescent="12.75">
      <c r="A142" s="48" t="s">
        <v>156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12.75">
      <c r="A143" s="76" t="s">
        <v>7</v>
      </c>
      <c r="B143" s="77"/>
      <c r="C143" s="77"/>
      <c r="D143" s="76" t="s">
        <v>11</v>
      </c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8"/>
      <c r="W143" s="46" t="s">
        <v>356</v>
      </c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 t="s">
        <v>416</v>
      </c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 t="s">
        <v>427</v>
      </c>
      <c r="AV143" s="46"/>
      <c r="AW143" s="46"/>
      <c r="AX143" s="46"/>
      <c r="AY143" s="46"/>
      <c r="AZ143" s="46"/>
      <c r="BA143" s="46" t="s">
        <v>432</v>
      </c>
      <c r="BB143" s="46"/>
      <c r="BC143" s="46"/>
      <c r="BD143" s="46"/>
      <c r="BE143" s="46"/>
      <c r="BF143" s="46"/>
      <c r="BG143" s="46" t="s">
        <v>440</v>
      </c>
      <c r="BH143" s="46"/>
      <c r="BI143" s="46"/>
      <c r="BJ143" s="46"/>
      <c r="BK143" s="46"/>
      <c r="BL143" s="46"/>
    </row>
    <row r="144" spans="1:79" ht="15" customHeight="1" x14ac:dyDescent="0.2">
      <c r="A144" s="97"/>
      <c r="B144" s="98"/>
      <c r="C144" s="98"/>
      <c r="D144" s="97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9"/>
      <c r="W144" s="46" t="s">
        <v>5</v>
      </c>
      <c r="X144" s="46"/>
      <c r="Y144" s="46"/>
      <c r="Z144" s="46"/>
      <c r="AA144" s="46"/>
      <c r="AB144" s="46"/>
      <c r="AC144" s="46" t="s">
        <v>4</v>
      </c>
      <c r="AD144" s="46"/>
      <c r="AE144" s="46"/>
      <c r="AF144" s="46"/>
      <c r="AG144" s="46"/>
      <c r="AH144" s="46"/>
      <c r="AI144" s="46" t="s">
        <v>5</v>
      </c>
      <c r="AJ144" s="46"/>
      <c r="AK144" s="46"/>
      <c r="AL144" s="46"/>
      <c r="AM144" s="46"/>
      <c r="AN144" s="46"/>
      <c r="AO144" s="46" t="s">
        <v>4</v>
      </c>
      <c r="AP144" s="46"/>
      <c r="AQ144" s="46"/>
      <c r="AR144" s="46"/>
      <c r="AS144" s="46"/>
      <c r="AT144" s="46"/>
      <c r="AU144" s="100" t="s">
        <v>5</v>
      </c>
      <c r="AV144" s="100"/>
      <c r="AW144" s="100"/>
      <c r="AX144" s="100" t="s">
        <v>4</v>
      </c>
      <c r="AY144" s="100"/>
      <c r="AZ144" s="100"/>
      <c r="BA144" s="100" t="s">
        <v>5</v>
      </c>
      <c r="BB144" s="100"/>
      <c r="BC144" s="100"/>
      <c r="BD144" s="100" t="s">
        <v>4</v>
      </c>
      <c r="BE144" s="100"/>
      <c r="BF144" s="100"/>
      <c r="BG144" s="100" t="s">
        <v>5</v>
      </c>
      <c r="BH144" s="100"/>
      <c r="BI144" s="100"/>
      <c r="BJ144" s="100" t="s">
        <v>4</v>
      </c>
      <c r="BK144" s="100"/>
      <c r="BL144" s="100"/>
    </row>
    <row r="145" spans="1:79" ht="57" customHeight="1" x14ac:dyDescent="0.2">
      <c r="A145" s="79"/>
      <c r="B145" s="80"/>
      <c r="C145" s="80"/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1"/>
      <c r="W145" s="46" t="s">
        <v>13</v>
      </c>
      <c r="X145" s="46"/>
      <c r="Y145" s="46"/>
      <c r="Z145" s="46" t="s">
        <v>12</v>
      </c>
      <c r="AA145" s="46"/>
      <c r="AB145" s="46"/>
      <c r="AC145" s="46" t="s">
        <v>13</v>
      </c>
      <c r="AD145" s="46"/>
      <c r="AE145" s="46"/>
      <c r="AF145" s="46" t="s">
        <v>12</v>
      </c>
      <c r="AG145" s="46"/>
      <c r="AH145" s="46"/>
      <c r="AI145" s="46" t="s">
        <v>13</v>
      </c>
      <c r="AJ145" s="46"/>
      <c r="AK145" s="46"/>
      <c r="AL145" s="46" t="s">
        <v>12</v>
      </c>
      <c r="AM145" s="46"/>
      <c r="AN145" s="46"/>
      <c r="AO145" s="46" t="s">
        <v>13</v>
      </c>
      <c r="AP145" s="46"/>
      <c r="AQ145" s="46"/>
      <c r="AR145" s="46" t="s">
        <v>12</v>
      </c>
      <c r="AS145" s="46"/>
      <c r="AT145" s="46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</row>
    <row r="146" spans="1:79" ht="15" customHeight="1" x14ac:dyDescent="0.2">
      <c r="A146" s="61">
        <v>1</v>
      </c>
      <c r="B146" s="62"/>
      <c r="C146" s="62"/>
      <c r="D146" s="61">
        <v>2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3"/>
      <c r="W146" s="46">
        <v>3</v>
      </c>
      <c r="X146" s="46"/>
      <c r="Y146" s="46"/>
      <c r="Z146" s="46">
        <v>4</v>
      </c>
      <c r="AA146" s="46"/>
      <c r="AB146" s="46"/>
      <c r="AC146" s="46">
        <v>5</v>
      </c>
      <c r="AD146" s="46"/>
      <c r="AE146" s="46"/>
      <c r="AF146" s="46">
        <v>6</v>
      </c>
      <c r="AG146" s="46"/>
      <c r="AH146" s="46"/>
      <c r="AI146" s="46">
        <v>7</v>
      </c>
      <c r="AJ146" s="46"/>
      <c r="AK146" s="46"/>
      <c r="AL146" s="46">
        <v>8</v>
      </c>
      <c r="AM146" s="46"/>
      <c r="AN146" s="46"/>
      <c r="AO146" s="46">
        <v>9</v>
      </c>
      <c r="AP146" s="46"/>
      <c r="AQ146" s="46"/>
      <c r="AR146" s="46">
        <v>10</v>
      </c>
      <c r="AS146" s="46"/>
      <c r="AT146" s="46"/>
      <c r="AU146" s="46">
        <v>11</v>
      </c>
      <c r="AV146" s="46"/>
      <c r="AW146" s="46"/>
      <c r="AX146" s="46">
        <v>12</v>
      </c>
      <c r="AY146" s="46"/>
      <c r="AZ146" s="46"/>
      <c r="BA146" s="46">
        <v>13</v>
      </c>
      <c r="BB146" s="46"/>
      <c r="BC146" s="46"/>
      <c r="BD146" s="46">
        <v>14</v>
      </c>
      <c r="BE146" s="46"/>
      <c r="BF146" s="46"/>
      <c r="BG146" s="46">
        <v>15</v>
      </c>
      <c r="BH146" s="46"/>
      <c r="BI146" s="46"/>
      <c r="BJ146" s="46">
        <v>16</v>
      </c>
      <c r="BK146" s="46"/>
      <c r="BL146" s="46"/>
    </row>
    <row r="147" spans="1:79" s="2" customFormat="1" ht="12.75" hidden="1" customHeight="1" x14ac:dyDescent="0.2">
      <c r="A147" s="64" t="s">
        <v>90</v>
      </c>
      <c r="B147" s="65"/>
      <c r="C147" s="65"/>
      <c r="D147" s="64" t="s">
        <v>78</v>
      </c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44" t="s">
        <v>93</v>
      </c>
      <c r="X147" s="44"/>
      <c r="Y147" s="44"/>
      <c r="Z147" s="44" t="s">
        <v>94</v>
      </c>
      <c r="AA147" s="44"/>
      <c r="AB147" s="44"/>
      <c r="AC147" s="49" t="s">
        <v>95</v>
      </c>
      <c r="AD147" s="49"/>
      <c r="AE147" s="49"/>
      <c r="AF147" s="49" t="s">
        <v>96</v>
      </c>
      <c r="AG147" s="49"/>
      <c r="AH147" s="49"/>
      <c r="AI147" s="44" t="s">
        <v>97</v>
      </c>
      <c r="AJ147" s="44"/>
      <c r="AK147" s="44"/>
      <c r="AL147" s="44" t="s">
        <v>98</v>
      </c>
      <c r="AM147" s="44"/>
      <c r="AN147" s="44"/>
      <c r="AO147" s="49" t="s">
        <v>127</v>
      </c>
      <c r="AP147" s="49"/>
      <c r="AQ147" s="49"/>
      <c r="AR147" s="49" t="s">
        <v>99</v>
      </c>
      <c r="AS147" s="49"/>
      <c r="AT147" s="49"/>
      <c r="AU147" s="44" t="s">
        <v>133</v>
      </c>
      <c r="AV147" s="44"/>
      <c r="AW147" s="44"/>
      <c r="AX147" s="49" t="s">
        <v>134</v>
      </c>
      <c r="AY147" s="49"/>
      <c r="AZ147" s="49"/>
      <c r="BA147" s="44" t="s">
        <v>135</v>
      </c>
      <c r="BB147" s="44"/>
      <c r="BC147" s="44"/>
      <c r="BD147" s="49" t="s">
        <v>136</v>
      </c>
      <c r="BE147" s="49"/>
      <c r="BF147" s="49"/>
      <c r="BG147" s="44" t="s">
        <v>137</v>
      </c>
      <c r="BH147" s="44"/>
      <c r="BI147" s="44"/>
      <c r="BJ147" s="49" t="s">
        <v>138</v>
      </c>
      <c r="BK147" s="49"/>
      <c r="BL147" s="49"/>
      <c r="CA147" s="2" t="s">
        <v>126</v>
      </c>
    </row>
    <row r="148" spans="1:79" s="9" customFormat="1" ht="12.75" customHeight="1" x14ac:dyDescent="0.2">
      <c r="A148" s="127">
        <v>1</v>
      </c>
      <c r="B148" s="128"/>
      <c r="C148" s="128"/>
      <c r="D148" s="139" t="s">
        <v>406</v>
      </c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1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CA148" s="9" t="s">
        <v>51</v>
      </c>
    </row>
    <row r="149" spans="1:79" s="138" customFormat="1" ht="25.5" customHeight="1" x14ac:dyDescent="0.2">
      <c r="A149" s="158">
        <v>2</v>
      </c>
      <c r="B149" s="159"/>
      <c r="C149" s="159"/>
      <c r="D149" s="132" t="s">
        <v>407</v>
      </c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4"/>
      <c r="W149" s="177" t="s">
        <v>365</v>
      </c>
      <c r="X149" s="177"/>
      <c r="Y149" s="177"/>
      <c r="Z149" s="177" t="s">
        <v>365</v>
      </c>
      <c r="AA149" s="177"/>
      <c r="AB149" s="177"/>
      <c r="AC149" s="177"/>
      <c r="AD149" s="177"/>
      <c r="AE149" s="177"/>
      <c r="AF149" s="177"/>
      <c r="AG149" s="177"/>
      <c r="AH149" s="177"/>
      <c r="AI149" s="177" t="s">
        <v>365</v>
      </c>
      <c r="AJ149" s="177"/>
      <c r="AK149" s="177"/>
      <c r="AL149" s="177" t="s">
        <v>365</v>
      </c>
      <c r="AM149" s="177"/>
      <c r="AN149" s="177"/>
      <c r="AO149" s="177"/>
      <c r="AP149" s="177"/>
      <c r="AQ149" s="177"/>
      <c r="AR149" s="177"/>
      <c r="AS149" s="177"/>
      <c r="AT149" s="177"/>
      <c r="AU149" s="177" t="s">
        <v>365</v>
      </c>
      <c r="AV149" s="177"/>
      <c r="AW149" s="177"/>
      <c r="AX149" s="177"/>
      <c r="AY149" s="177"/>
      <c r="AZ149" s="177"/>
      <c r="BA149" s="177" t="s">
        <v>365</v>
      </c>
      <c r="BB149" s="177"/>
      <c r="BC149" s="177"/>
      <c r="BD149" s="177"/>
      <c r="BE149" s="177"/>
      <c r="BF149" s="177"/>
      <c r="BG149" s="177" t="s">
        <v>365</v>
      </c>
      <c r="BH149" s="177"/>
      <c r="BI149" s="177"/>
      <c r="BJ149" s="177"/>
      <c r="BK149" s="177"/>
      <c r="BL149" s="177"/>
    </row>
    <row r="152" spans="1:79" ht="14.25" customHeight="1" x14ac:dyDescent="12.75">
      <c r="A152" s="48" t="s">
        <v>185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14.25" customHeight="1" x14ac:dyDescent="0.2">
      <c r="A153" s="48" t="s">
        <v>428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</row>
    <row r="154" spans="1:79" ht="15" customHeight="1" x14ac:dyDescent="0.2">
      <c r="A154" s="52" t="s">
        <v>355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</row>
    <row r="155" spans="1:79" ht="15" customHeight="1" x14ac:dyDescent="0.2">
      <c r="A155" s="46" t="s">
        <v>7</v>
      </c>
      <c r="B155" s="46"/>
      <c r="C155" s="46"/>
      <c r="D155" s="46"/>
      <c r="E155" s="46"/>
      <c r="F155" s="46"/>
      <c r="G155" s="46" t="s">
        <v>157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 t="s">
        <v>14</v>
      </c>
      <c r="U155" s="46"/>
      <c r="V155" s="46"/>
      <c r="W155" s="46"/>
      <c r="X155" s="46"/>
      <c r="Y155" s="46"/>
      <c r="Z155" s="46"/>
      <c r="AA155" s="61" t="s">
        <v>356</v>
      </c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4"/>
      <c r="AP155" s="61" t="s">
        <v>357</v>
      </c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3"/>
      <c r="BE155" s="61" t="s">
        <v>358</v>
      </c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3"/>
    </row>
    <row r="156" spans="1:79" ht="32.1" customHeight="1" x14ac:dyDescent="12.7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 t="s">
        <v>5</v>
      </c>
      <c r="AB156" s="46"/>
      <c r="AC156" s="46"/>
      <c r="AD156" s="46"/>
      <c r="AE156" s="46"/>
      <c r="AF156" s="46" t="s">
        <v>4</v>
      </c>
      <c r="AG156" s="46"/>
      <c r="AH156" s="46"/>
      <c r="AI156" s="46"/>
      <c r="AJ156" s="46"/>
      <c r="AK156" s="46" t="s">
        <v>111</v>
      </c>
      <c r="AL156" s="46"/>
      <c r="AM156" s="46"/>
      <c r="AN156" s="46"/>
      <c r="AO156" s="46"/>
      <c r="AP156" s="46" t="s">
        <v>5</v>
      </c>
      <c r="AQ156" s="46"/>
      <c r="AR156" s="46"/>
      <c r="AS156" s="46"/>
      <c r="AT156" s="46"/>
      <c r="AU156" s="46" t="s">
        <v>4</v>
      </c>
      <c r="AV156" s="46"/>
      <c r="AW156" s="46"/>
      <c r="AX156" s="46"/>
      <c r="AY156" s="46"/>
      <c r="AZ156" s="46" t="s">
        <v>118</v>
      </c>
      <c r="BA156" s="46"/>
      <c r="BB156" s="46"/>
      <c r="BC156" s="46"/>
      <c r="BD156" s="46"/>
      <c r="BE156" s="46" t="s">
        <v>5</v>
      </c>
      <c r="BF156" s="46"/>
      <c r="BG156" s="46"/>
      <c r="BH156" s="46"/>
      <c r="BI156" s="46"/>
      <c r="BJ156" s="46" t="s">
        <v>4</v>
      </c>
      <c r="BK156" s="46"/>
      <c r="BL156" s="46"/>
      <c r="BM156" s="46"/>
      <c r="BN156" s="46"/>
      <c r="BO156" s="46" t="s">
        <v>158</v>
      </c>
      <c r="BP156" s="46"/>
      <c r="BQ156" s="46"/>
      <c r="BR156" s="46"/>
      <c r="BS156" s="46"/>
    </row>
    <row r="157" spans="1:79" ht="15" customHeight="1" x14ac:dyDescent="0.2">
      <c r="A157" s="46">
        <v>1</v>
      </c>
      <c r="B157" s="46"/>
      <c r="C157" s="46"/>
      <c r="D157" s="46"/>
      <c r="E157" s="46"/>
      <c r="F157" s="46"/>
      <c r="G157" s="46">
        <v>2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>
        <v>3</v>
      </c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/>
      <c r="AE157" s="46"/>
      <c r="AF157" s="46">
        <v>5</v>
      </c>
      <c r="AG157" s="46"/>
      <c r="AH157" s="46"/>
      <c r="AI157" s="46"/>
      <c r="AJ157" s="46"/>
      <c r="AK157" s="46">
        <v>6</v>
      </c>
      <c r="AL157" s="46"/>
      <c r="AM157" s="46"/>
      <c r="AN157" s="46"/>
      <c r="AO157" s="46"/>
      <c r="AP157" s="46">
        <v>7</v>
      </c>
      <c r="AQ157" s="46"/>
      <c r="AR157" s="46"/>
      <c r="AS157" s="46"/>
      <c r="AT157" s="46"/>
      <c r="AU157" s="46">
        <v>8</v>
      </c>
      <c r="AV157" s="46"/>
      <c r="AW157" s="46"/>
      <c r="AX157" s="46"/>
      <c r="AY157" s="46"/>
      <c r="AZ157" s="46">
        <v>9</v>
      </c>
      <c r="BA157" s="46"/>
      <c r="BB157" s="46"/>
      <c r="BC157" s="46"/>
      <c r="BD157" s="46"/>
      <c r="BE157" s="46">
        <v>10</v>
      </c>
      <c r="BF157" s="46"/>
      <c r="BG157" s="46"/>
      <c r="BH157" s="46"/>
      <c r="BI157" s="46"/>
      <c r="BJ157" s="46">
        <v>11</v>
      </c>
      <c r="BK157" s="46"/>
      <c r="BL157" s="46"/>
      <c r="BM157" s="46"/>
      <c r="BN157" s="46"/>
      <c r="BO157" s="46">
        <v>12</v>
      </c>
      <c r="BP157" s="46"/>
      <c r="BQ157" s="46"/>
      <c r="BR157" s="46"/>
      <c r="BS157" s="46"/>
    </row>
    <row r="158" spans="1:79" s="2" customFormat="1" ht="15" hidden="1" customHeight="1" x14ac:dyDescent="0.2">
      <c r="A158" s="44" t="s">
        <v>90</v>
      </c>
      <c r="B158" s="44"/>
      <c r="C158" s="44"/>
      <c r="D158" s="44"/>
      <c r="E158" s="44"/>
      <c r="F158" s="44"/>
      <c r="G158" s="93" t="s">
        <v>78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 t="s">
        <v>100</v>
      </c>
      <c r="U158" s="93"/>
      <c r="V158" s="93"/>
      <c r="W158" s="93"/>
      <c r="X158" s="93"/>
      <c r="Y158" s="93"/>
      <c r="Z158" s="93"/>
      <c r="AA158" s="49" t="s">
        <v>86</v>
      </c>
      <c r="AB158" s="49"/>
      <c r="AC158" s="49"/>
      <c r="AD158" s="49"/>
      <c r="AE158" s="49"/>
      <c r="AF158" s="49" t="s">
        <v>87</v>
      </c>
      <c r="AG158" s="49"/>
      <c r="AH158" s="49"/>
      <c r="AI158" s="49"/>
      <c r="AJ158" s="49"/>
      <c r="AK158" s="75" t="s">
        <v>153</v>
      </c>
      <c r="AL158" s="75"/>
      <c r="AM158" s="75"/>
      <c r="AN158" s="75"/>
      <c r="AO158" s="75"/>
      <c r="AP158" s="49" t="s">
        <v>88</v>
      </c>
      <c r="AQ158" s="49"/>
      <c r="AR158" s="49"/>
      <c r="AS158" s="49"/>
      <c r="AT158" s="49"/>
      <c r="AU158" s="49" t="s">
        <v>89</v>
      </c>
      <c r="AV158" s="49"/>
      <c r="AW158" s="49"/>
      <c r="AX158" s="49"/>
      <c r="AY158" s="49"/>
      <c r="AZ158" s="75" t="s">
        <v>153</v>
      </c>
      <c r="BA158" s="75"/>
      <c r="BB158" s="75"/>
      <c r="BC158" s="75"/>
      <c r="BD158" s="75"/>
      <c r="BE158" s="49" t="s">
        <v>79</v>
      </c>
      <c r="BF158" s="49"/>
      <c r="BG158" s="49"/>
      <c r="BH158" s="49"/>
      <c r="BI158" s="49"/>
      <c r="BJ158" s="49" t="s">
        <v>80</v>
      </c>
      <c r="BK158" s="49"/>
      <c r="BL158" s="49"/>
      <c r="BM158" s="49"/>
      <c r="BN158" s="49"/>
      <c r="BO158" s="75" t="s">
        <v>153</v>
      </c>
      <c r="BP158" s="75"/>
      <c r="BQ158" s="75"/>
      <c r="BR158" s="75"/>
      <c r="BS158" s="75"/>
      <c r="CA158" s="2" t="s">
        <v>52</v>
      </c>
    </row>
    <row r="159" spans="1:79" s="138" customFormat="1" ht="51" customHeight="1" x14ac:dyDescent="0.2">
      <c r="A159" s="172">
        <v>1</v>
      </c>
      <c r="B159" s="172"/>
      <c r="C159" s="172"/>
      <c r="D159" s="172"/>
      <c r="E159" s="172"/>
      <c r="F159" s="172"/>
      <c r="G159" s="132" t="s">
        <v>782</v>
      </c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4"/>
      <c r="T159" s="188" t="s">
        <v>529</v>
      </c>
      <c r="U159" s="188"/>
      <c r="V159" s="188"/>
      <c r="W159" s="188"/>
      <c r="X159" s="188"/>
      <c r="Y159" s="188"/>
      <c r="Z159" s="188"/>
      <c r="AA159" s="179">
        <v>93000</v>
      </c>
      <c r="AB159" s="179"/>
      <c r="AC159" s="179"/>
      <c r="AD159" s="179"/>
      <c r="AE159" s="179"/>
      <c r="AF159" s="179">
        <v>0</v>
      </c>
      <c r="AG159" s="179"/>
      <c r="AH159" s="179"/>
      <c r="AI159" s="179"/>
      <c r="AJ159" s="179"/>
      <c r="AK159" s="179">
        <f>IF(ISNUMBER(AA159),AA159,0)+IF(ISNUMBER(AF159),AF159,0)</f>
        <v>93000</v>
      </c>
      <c r="AL159" s="179"/>
      <c r="AM159" s="179"/>
      <c r="AN159" s="179"/>
      <c r="AO159" s="179"/>
      <c r="AP159" s="179">
        <v>200000</v>
      </c>
      <c r="AQ159" s="179"/>
      <c r="AR159" s="179"/>
      <c r="AS159" s="179"/>
      <c r="AT159" s="179"/>
      <c r="AU159" s="179">
        <v>0</v>
      </c>
      <c r="AV159" s="179"/>
      <c r="AW159" s="179"/>
      <c r="AX159" s="179"/>
      <c r="AY159" s="179"/>
      <c r="AZ159" s="179">
        <f>IF(ISNUMBER(AP159),AP159,0)+IF(ISNUMBER(AU159),AU159,0)</f>
        <v>200000</v>
      </c>
      <c r="BA159" s="179"/>
      <c r="BB159" s="179"/>
      <c r="BC159" s="179"/>
      <c r="BD159" s="179"/>
      <c r="BE159" s="179">
        <v>300000</v>
      </c>
      <c r="BF159" s="179"/>
      <c r="BG159" s="179"/>
      <c r="BH159" s="179"/>
      <c r="BI159" s="179"/>
      <c r="BJ159" s="179">
        <v>0</v>
      </c>
      <c r="BK159" s="179"/>
      <c r="BL159" s="179"/>
      <c r="BM159" s="179"/>
      <c r="BN159" s="179"/>
      <c r="BO159" s="179">
        <f>IF(ISNUMBER(BE159),BE159,0)+IF(ISNUMBER(BJ159),BJ159,0)</f>
        <v>300000</v>
      </c>
      <c r="BP159" s="179"/>
      <c r="BQ159" s="179"/>
      <c r="BR159" s="179"/>
      <c r="BS159" s="179"/>
      <c r="CA159" s="138" t="s">
        <v>53</v>
      </c>
    </row>
    <row r="160" spans="1:79" s="9" customFormat="1" ht="12.75" customHeight="1" x14ac:dyDescent="0.2">
      <c r="A160" s="126"/>
      <c r="B160" s="126"/>
      <c r="C160" s="126"/>
      <c r="D160" s="126"/>
      <c r="E160" s="126"/>
      <c r="F160" s="126"/>
      <c r="G160" s="139" t="s">
        <v>179</v>
      </c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1"/>
      <c r="T160" s="181"/>
      <c r="U160" s="181"/>
      <c r="V160" s="181"/>
      <c r="W160" s="181"/>
      <c r="X160" s="181"/>
      <c r="Y160" s="181"/>
      <c r="Z160" s="181"/>
      <c r="AA160" s="178">
        <v>93000</v>
      </c>
      <c r="AB160" s="178"/>
      <c r="AC160" s="178"/>
      <c r="AD160" s="178"/>
      <c r="AE160" s="178"/>
      <c r="AF160" s="178">
        <v>0</v>
      </c>
      <c r="AG160" s="178"/>
      <c r="AH160" s="178"/>
      <c r="AI160" s="178"/>
      <c r="AJ160" s="178"/>
      <c r="AK160" s="178">
        <f>IF(ISNUMBER(AA160),AA160,0)+IF(ISNUMBER(AF160),AF160,0)</f>
        <v>93000</v>
      </c>
      <c r="AL160" s="178"/>
      <c r="AM160" s="178"/>
      <c r="AN160" s="178"/>
      <c r="AO160" s="178"/>
      <c r="AP160" s="178">
        <v>200000</v>
      </c>
      <c r="AQ160" s="178"/>
      <c r="AR160" s="178"/>
      <c r="AS160" s="178"/>
      <c r="AT160" s="178"/>
      <c r="AU160" s="178">
        <v>0</v>
      </c>
      <c r="AV160" s="178"/>
      <c r="AW160" s="178"/>
      <c r="AX160" s="178"/>
      <c r="AY160" s="178"/>
      <c r="AZ160" s="178">
        <f>IF(ISNUMBER(AP160),AP160,0)+IF(ISNUMBER(AU160),AU160,0)</f>
        <v>200000</v>
      </c>
      <c r="BA160" s="178"/>
      <c r="BB160" s="178"/>
      <c r="BC160" s="178"/>
      <c r="BD160" s="178"/>
      <c r="BE160" s="178">
        <v>300000</v>
      </c>
      <c r="BF160" s="178"/>
      <c r="BG160" s="178"/>
      <c r="BH160" s="178"/>
      <c r="BI160" s="178"/>
      <c r="BJ160" s="178">
        <v>0</v>
      </c>
      <c r="BK160" s="178"/>
      <c r="BL160" s="178"/>
      <c r="BM160" s="178"/>
      <c r="BN160" s="178"/>
      <c r="BO160" s="178">
        <f>IF(ISNUMBER(BE160),BE160,0)+IF(ISNUMBER(BJ160),BJ160,0)</f>
        <v>300000</v>
      </c>
      <c r="BP160" s="178"/>
      <c r="BQ160" s="178"/>
      <c r="BR160" s="178"/>
      <c r="BS160" s="178"/>
    </row>
    <row r="162" spans="1:79" ht="13.5" customHeight="1" x14ac:dyDescent="12.75">
      <c r="A162" s="48" t="s">
        <v>441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 x14ac:dyDescent="0.2">
      <c r="A163" s="69" t="s">
        <v>355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</row>
    <row r="164" spans="1:79" ht="15" customHeight="1" x14ac:dyDescent="0.2">
      <c r="A164" s="46" t="s">
        <v>7</v>
      </c>
      <c r="B164" s="46"/>
      <c r="C164" s="46"/>
      <c r="D164" s="46"/>
      <c r="E164" s="46"/>
      <c r="F164" s="46"/>
      <c r="G164" s="46" t="s">
        <v>157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 t="s">
        <v>14</v>
      </c>
      <c r="U164" s="46"/>
      <c r="V164" s="46"/>
      <c r="W164" s="46"/>
      <c r="X164" s="46"/>
      <c r="Y164" s="46"/>
      <c r="Z164" s="46"/>
      <c r="AA164" s="61" t="s">
        <v>359</v>
      </c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4"/>
      <c r="AP164" s="61" t="s">
        <v>361</v>
      </c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3"/>
    </row>
    <row r="165" spans="1:79" ht="32.1" customHeight="1" x14ac:dyDescent="12.7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 t="s">
        <v>5</v>
      </c>
      <c r="AB165" s="46"/>
      <c r="AC165" s="46"/>
      <c r="AD165" s="46"/>
      <c r="AE165" s="46"/>
      <c r="AF165" s="46" t="s">
        <v>4</v>
      </c>
      <c r="AG165" s="46"/>
      <c r="AH165" s="46"/>
      <c r="AI165" s="46"/>
      <c r="AJ165" s="46"/>
      <c r="AK165" s="46" t="s">
        <v>111</v>
      </c>
      <c r="AL165" s="46"/>
      <c r="AM165" s="46"/>
      <c r="AN165" s="46"/>
      <c r="AO165" s="46"/>
      <c r="AP165" s="46" t="s">
        <v>5</v>
      </c>
      <c r="AQ165" s="46"/>
      <c r="AR165" s="46"/>
      <c r="AS165" s="46"/>
      <c r="AT165" s="46"/>
      <c r="AU165" s="46" t="s">
        <v>4</v>
      </c>
      <c r="AV165" s="46"/>
      <c r="AW165" s="46"/>
      <c r="AX165" s="46"/>
      <c r="AY165" s="46"/>
      <c r="AZ165" s="46" t="s">
        <v>118</v>
      </c>
      <c r="BA165" s="46"/>
      <c r="BB165" s="46"/>
      <c r="BC165" s="46"/>
      <c r="BD165" s="46"/>
    </row>
    <row r="166" spans="1:79" ht="15" customHeight="1" x14ac:dyDescent="0.2">
      <c r="A166" s="46">
        <v>1</v>
      </c>
      <c r="B166" s="46"/>
      <c r="C166" s="46"/>
      <c r="D166" s="46"/>
      <c r="E166" s="46"/>
      <c r="F166" s="46"/>
      <c r="G166" s="46">
        <v>2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>
        <v>3</v>
      </c>
      <c r="U166" s="46"/>
      <c r="V166" s="46"/>
      <c r="W166" s="46"/>
      <c r="X166" s="46"/>
      <c r="Y166" s="46"/>
      <c r="Z166" s="46"/>
      <c r="AA166" s="46">
        <v>4</v>
      </c>
      <c r="AB166" s="46"/>
      <c r="AC166" s="46"/>
      <c r="AD166" s="46"/>
      <c r="AE166" s="46"/>
      <c r="AF166" s="46">
        <v>5</v>
      </c>
      <c r="AG166" s="46"/>
      <c r="AH166" s="46"/>
      <c r="AI166" s="46"/>
      <c r="AJ166" s="46"/>
      <c r="AK166" s="46">
        <v>6</v>
      </c>
      <c r="AL166" s="46"/>
      <c r="AM166" s="46"/>
      <c r="AN166" s="46"/>
      <c r="AO166" s="46"/>
      <c r="AP166" s="46">
        <v>7</v>
      </c>
      <c r="AQ166" s="46"/>
      <c r="AR166" s="46"/>
      <c r="AS166" s="46"/>
      <c r="AT166" s="46"/>
      <c r="AU166" s="46">
        <v>8</v>
      </c>
      <c r="AV166" s="46"/>
      <c r="AW166" s="46"/>
      <c r="AX166" s="46"/>
      <c r="AY166" s="46"/>
      <c r="AZ166" s="46">
        <v>9</v>
      </c>
      <c r="BA166" s="46"/>
      <c r="BB166" s="46"/>
      <c r="BC166" s="46"/>
      <c r="BD166" s="46"/>
    </row>
    <row r="167" spans="1:79" s="2" customFormat="1" ht="12" hidden="1" customHeight="1" x14ac:dyDescent="0.2">
      <c r="A167" s="44" t="s">
        <v>90</v>
      </c>
      <c r="B167" s="44"/>
      <c r="C167" s="44"/>
      <c r="D167" s="44"/>
      <c r="E167" s="44"/>
      <c r="F167" s="44"/>
      <c r="G167" s="93" t="s">
        <v>78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 t="s">
        <v>100</v>
      </c>
      <c r="U167" s="93"/>
      <c r="V167" s="93"/>
      <c r="W167" s="93"/>
      <c r="X167" s="93"/>
      <c r="Y167" s="93"/>
      <c r="Z167" s="93"/>
      <c r="AA167" s="49" t="s">
        <v>81</v>
      </c>
      <c r="AB167" s="49"/>
      <c r="AC167" s="49"/>
      <c r="AD167" s="49"/>
      <c r="AE167" s="49"/>
      <c r="AF167" s="49" t="s">
        <v>82</v>
      </c>
      <c r="AG167" s="49"/>
      <c r="AH167" s="49"/>
      <c r="AI167" s="49"/>
      <c r="AJ167" s="49"/>
      <c r="AK167" s="75" t="s">
        <v>153</v>
      </c>
      <c r="AL167" s="75"/>
      <c r="AM167" s="75"/>
      <c r="AN167" s="75"/>
      <c r="AO167" s="75"/>
      <c r="AP167" s="49" t="s">
        <v>83</v>
      </c>
      <c r="AQ167" s="49"/>
      <c r="AR167" s="49"/>
      <c r="AS167" s="49"/>
      <c r="AT167" s="49"/>
      <c r="AU167" s="49" t="s">
        <v>84</v>
      </c>
      <c r="AV167" s="49"/>
      <c r="AW167" s="49"/>
      <c r="AX167" s="49"/>
      <c r="AY167" s="49"/>
      <c r="AZ167" s="75" t="s">
        <v>153</v>
      </c>
      <c r="BA167" s="75"/>
      <c r="BB167" s="75"/>
      <c r="BC167" s="75"/>
      <c r="BD167" s="75"/>
      <c r="CA167" s="2" t="s">
        <v>54</v>
      </c>
    </row>
    <row r="168" spans="1:79" s="138" customFormat="1" ht="51" customHeight="1" x14ac:dyDescent="0.2">
      <c r="A168" s="172">
        <v>1</v>
      </c>
      <c r="B168" s="172"/>
      <c r="C168" s="172"/>
      <c r="D168" s="172"/>
      <c r="E168" s="172"/>
      <c r="F168" s="172"/>
      <c r="G168" s="132" t="s">
        <v>782</v>
      </c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4"/>
      <c r="T168" s="188" t="s">
        <v>529</v>
      </c>
      <c r="U168" s="188"/>
      <c r="V168" s="188"/>
      <c r="W168" s="188"/>
      <c r="X168" s="188"/>
      <c r="Y168" s="188"/>
      <c r="Z168" s="188"/>
      <c r="AA168" s="179">
        <v>200000</v>
      </c>
      <c r="AB168" s="179"/>
      <c r="AC168" s="179"/>
      <c r="AD168" s="179"/>
      <c r="AE168" s="179"/>
      <c r="AF168" s="179">
        <v>0</v>
      </c>
      <c r="AG168" s="179"/>
      <c r="AH168" s="179"/>
      <c r="AI168" s="179"/>
      <c r="AJ168" s="179"/>
      <c r="AK168" s="179">
        <f>IF(ISNUMBER(AA168),AA168,0)+IF(ISNUMBER(AF168),AF168,0)</f>
        <v>200000</v>
      </c>
      <c r="AL168" s="179"/>
      <c r="AM168" s="179"/>
      <c r="AN168" s="179"/>
      <c r="AO168" s="179"/>
      <c r="AP168" s="179">
        <v>20000</v>
      </c>
      <c r="AQ168" s="179"/>
      <c r="AR168" s="179"/>
      <c r="AS168" s="179"/>
      <c r="AT168" s="179"/>
      <c r="AU168" s="179">
        <v>0</v>
      </c>
      <c r="AV168" s="179"/>
      <c r="AW168" s="179"/>
      <c r="AX168" s="179"/>
      <c r="AY168" s="179"/>
      <c r="AZ168" s="179">
        <f>IF(ISNUMBER(AP168),AP168,0)+IF(ISNUMBER(AU168),AU168,0)</f>
        <v>20000</v>
      </c>
      <c r="BA168" s="179"/>
      <c r="BB168" s="179"/>
      <c r="BC168" s="179"/>
      <c r="BD168" s="179"/>
      <c r="CA168" s="138" t="s">
        <v>55</v>
      </c>
    </row>
    <row r="169" spans="1:79" s="9" customFormat="1" x14ac:dyDescent="0.2">
      <c r="A169" s="126"/>
      <c r="B169" s="126"/>
      <c r="C169" s="126"/>
      <c r="D169" s="126"/>
      <c r="E169" s="126"/>
      <c r="F169" s="126"/>
      <c r="G169" s="139" t="s">
        <v>179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1"/>
      <c r="T169" s="181"/>
      <c r="U169" s="181"/>
      <c r="V169" s="181"/>
      <c r="W169" s="181"/>
      <c r="X169" s="181"/>
      <c r="Y169" s="181"/>
      <c r="Z169" s="181"/>
      <c r="AA169" s="178">
        <v>200000</v>
      </c>
      <c r="AB169" s="178"/>
      <c r="AC169" s="178"/>
      <c r="AD169" s="178"/>
      <c r="AE169" s="178"/>
      <c r="AF169" s="178">
        <v>0</v>
      </c>
      <c r="AG169" s="178"/>
      <c r="AH169" s="178"/>
      <c r="AI169" s="178"/>
      <c r="AJ169" s="178"/>
      <c r="AK169" s="178">
        <f>IF(ISNUMBER(AA169),AA169,0)+IF(ISNUMBER(AF169),AF169,0)</f>
        <v>200000</v>
      </c>
      <c r="AL169" s="178"/>
      <c r="AM169" s="178"/>
      <c r="AN169" s="178"/>
      <c r="AO169" s="178"/>
      <c r="AP169" s="178">
        <v>20000</v>
      </c>
      <c r="AQ169" s="178"/>
      <c r="AR169" s="178"/>
      <c r="AS169" s="178"/>
      <c r="AT169" s="178"/>
      <c r="AU169" s="178">
        <v>0</v>
      </c>
      <c r="AV169" s="178"/>
      <c r="AW169" s="178"/>
      <c r="AX169" s="178"/>
      <c r="AY169" s="178"/>
      <c r="AZ169" s="178">
        <f>IF(ISNUMBER(AP169),AP169,0)+IF(ISNUMBER(AU169),AU169,0)</f>
        <v>20000</v>
      </c>
      <c r="BA169" s="178"/>
      <c r="BB169" s="178"/>
      <c r="BC169" s="178"/>
      <c r="BD169" s="178"/>
    </row>
    <row r="172" spans="1:79" ht="14.25" customHeight="1" x14ac:dyDescent="0.2">
      <c r="A172" s="48" t="s">
        <v>442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 x14ac:dyDescent="0.2">
      <c r="A173" s="69" t="s">
        <v>355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</row>
    <row r="174" spans="1:79" ht="23.1" customHeight="1" x14ac:dyDescent="12.75">
      <c r="A174" s="46" t="s">
        <v>159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76" t="s">
        <v>160</v>
      </c>
      <c r="O174" s="77"/>
      <c r="P174" s="77"/>
      <c r="Q174" s="77"/>
      <c r="R174" s="77"/>
      <c r="S174" s="77"/>
      <c r="T174" s="77"/>
      <c r="U174" s="78"/>
      <c r="V174" s="76" t="s">
        <v>161</v>
      </c>
      <c r="W174" s="77"/>
      <c r="X174" s="77"/>
      <c r="Y174" s="77"/>
      <c r="Z174" s="78"/>
      <c r="AA174" s="46" t="s">
        <v>356</v>
      </c>
      <c r="AB174" s="46"/>
      <c r="AC174" s="46"/>
      <c r="AD174" s="46"/>
      <c r="AE174" s="46"/>
      <c r="AF174" s="46"/>
      <c r="AG174" s="46"/>
      <c r="AH174" s="46"/>
      <c r="AI174" s="46"/>
      <c r="AJ174" s="46" t="s">
        <v>357</v>
      </c>
      <c r="AK174" s="46"/>
      <c r="AL174" s="46"/>
      <c r="AM174" s="46"/>
      <c r="AN174" s="46"/>
      <c r="AO174" s="46"/>
      <c r="AP174" s="46"/>
      <c r="AQ174" s="46"/>
      <c r="AR174" s="46"/>
      <c r="AS174" s="46" t="s">
        <v>358</v>
      </c>
      <c r="AT174" s="46"/>
      <c r="AU174" s="46"/>
      <c r="AV174" s="46"/>
      <c r="AW174" s="46"/>
      <c r="AX174" s="46"/>
      <c r="AY174" s="46"/>
      <c r="AZ174" s="46"/>
      <c r="BA174" s="46"/>
      <c r="BB174" s="46" t="s">
        <v>359</v>
      </c>
      <c r="BC174" s="46"/>
      <c r="BD174" s="46"/>
      <c r="BE174" s="46"/>
      <c r="BF174" s="46"/>
      <c r="BG174" s="46"/>
      <c r="BH174" s="46"/>
      <c r="BI174" s="46"/>
      <c r="BJ174" s="46"/>
      <c r="BK174" s="46" t="s">
        <v>361</v>
      </c>
      <c r="BL174" s="46"/>
      <c r="BM174" s="46"/>
      <c r="BN174" s="46"/>
      <c r="BO174" s="46"/>
      <c r="BP174" s="46"/>
      <c r="BQ174" s="46"/>
      <c r="BR174" s="46"/>
      <c r="BS174" s="46"/>
    </row>
    <row r="175" spans="1:79" ht="95.2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79"/>
      <c r="O175" s="80"/>
      <c r="P175" s="80"/>
      <c r="Q175" s="80"/>
      <c r="R175" s="80"/>
      <c r="S175" s="80"/>
      <c r="T175" s="80"/>
      <c r="U175" s="81"/>
      <c r="V175" s="79"/>
      <c r="W175" s="80"/>
      <c r="X175" s="80"/>
      <c r="Y175" s="80"/>
      <c r="Z175" s="81"/>
      <c r="AA175" s="100" t="s">
        <v>164</v>
      </c>
      <c r="AB175" s="100"/>
      <c r="AC175" s="100"/>
      <c r="AD175" s="100"/>
      <c r="AE175" s="100"/>
      <c r="AF175" s="100" t="s">
        <v>165</v>
      </c>
      <c r="AG175" s="100"/>
      <c r="AH175" s="100"/>
      <c r="AI175" s="100"/>
      <c r="AJ175" s="100" t="s">
        <v>164</v>
      </c>
      <c r="AK175" s="100"/>
      <c r="AL175" s="100"/>
      <c r="AM175" s="100"/>
      <c r="AN175" s="100"/>
      <c r="AO175" s="100" t="s">
        <v>165</v>
      </c>
      <c r="AP175" s="100"/>
      <c r="AQ175" s="100"/>
      <c r="AR175" s="100"/>
      <c r="AS175" s="100" t="s">
        <v>164</v>
      </c>
      <c r="AT175" s="100"/>
      <c r="AU175" s="100"/>
      <c r="AV175" s="100"/>
      <c r="AW175" s="100"/>
      <c r="AX175" s="100" t="s">
        <v>165</v>
      </c>
      <c r="AY175" s="100"/>
      <c r="AZ175" s="100"/>
      <c r="BA175" s="100"/>
      <c r="BB175" s="100" t="s">
        <v>164</v>
      </c>
      <c r="BC175" s="100"/>
      <c r="BD175" s="100"/>
      <c r="BE175" s="100"/>
      <c r="BF175" s="100"/>
      <c r="BG175" s="100" t="s">
        <v>165</v>
      </c>
      <c r="BH175" s="100"/>
      <c r="BI175" s="100"/>
      <c r="BJ175" s="100"/>
      <c r="BK175" s="100" t="s">
        <v>164</v>
      </c>
      <c r="BL175" s="100"/>
      <c r="BM175" s="100"/>
      <c r="BN175" s="100"/>
      <c r="BO175" s="100"/>
      <c r="BP175" s="100" t="s">
        <v>165</v>
      </c>
      <c r="BQ175" s="100"/>
      <c r="BR175" s="100"/>
      <c r="BS175" s="100"/>
    </row>
    <row r="176" spans="1:79" ht="15" customHeight="1" x14ac:dyDescent="0.2">
      <c r="A176" s="46">
        <v>1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61">
        <v>2</v>
      </c>
      <c r="O176" s="62"/>
      <c r="P176" s="62"/>
      <c r="Q176" s="62"/>
      <c r="R176" s="62"/>
      <c r="S176" s="62"/>
      <c r="T176" s="62"/>
      <c r="U176" s="63"/>
      <c r="V176" s="46">
        <v>3</v>
      </c>
      <c r="W176" s="46"/>
      <c r="X176" s="46"/>
      <c r="Y176" s="46"/>
      <c r="Z176" s="46"/>
      <c r="AA176" s="46">
        <v>4</v>
      </c>
      <c r="AB176" s="46"/>
      <c r="AC176" s="46"/>
      <c r="AD176" s="46"/>
      <c r="AE176" s="46"/>
      <c r="AF176" s="46">
        <v>5</v>
      </c>
      <c r="AG176" s="46"/>
      <c r="AH176" s="46"/>
      <c r="AI176" s="46"/>
      <c r="AJ176" s="46">
        <v>6</v>
      </c>
      <c r="AK176" s="46"/>
      <c r="AL176" s="46"/>
      <c r="AM176" s="46"/>
      <c r="AN176" s="46"/>
      <c r="AO176" s="46">
        <v>7</v>
      </c>
      <c r="AP176" s="46"/>
      <c r="AQ176" s="46"/>
      <c r="AR176" s="46"/>
      <c r="AS176" s="46">
        <v>8</v>
      </c>
      <c r="AT176" s="46"/>
      <c r="AU176" s="46"/>
      <c r="AV176" s="46"/>
      <c r="AW176" s="46"/>
      <c r="AX176" s="46">
        <v>9</v>
      </c>
      <c r="AY176" s="46"/>
      <c r="AZ176" s="46"/>
      <c r="BA176" s="46"/>
      <c r="BB176" s="46">
        <v>10</v>
      </c>
      <c r="BC176" s="46"/>
      <c r="BD176" s="46"/>
      <c r="BE176" s="46"/>
      <c r="BF176" s="46"/>
      <c r="BG176" s="46">
        <v>11</v>
      </c>
      <c r="BH176" s="46"/>
      <c r="BI176" s="46"/>
      <c r="BJ176" s="46"/>
      <c r="BK176" s="46">
        <v>12</v>
      </c>
      <c r="BL176" s="46"/>
      <c r="BM176" s="46"/>
      <c r="BN176" s="46"/>
      <c r="BO176" s="46"/>
      <c r="BP176" s="46">
        <v>13</v>
      </c>
      <c r="BQ176" s="46"/>
      <c r="BR176" s="46"/>
      <c r="BS176" s="46"/>
    </row>
    <row r="177" spans="1:79" s="2" customFormat="1" ht="12" hidden="1" customHeight="1" x14ac:dyDescent="0.2">
      <c r="A177" s="93" t="s">
        <v>177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44" t="s">
        <v>162</v>
      </c>
      <c r="O177" s="44"/>
      <c r="P177" s="44"/>
      <c r="Q177" s="44"/>
      <c r="R177" s="44"/>
      <c r="S177" s="44"/>
      <c r="T177" s="44"/>
      <c r="U177" s="44"/>
      <c r="V177" s="44" t="s">
        <v>163</v>
      </c>
      <c r="W177" s="44"/>
      <c r="X177" s="44"/>
      <c r="Y177" s="44"/>
      <c r="Z177" s="44"/>
      <c r="AA177" s="49" t="s">
        <v>86</v>
      </c>
      <c r="AB177" s="49"/>
      <c r="AC177" s="49"/>
      <c r="AD177" s="49"/>
      <c r="AE177" s="49"/>
      <c r="AF177" s="49" t="s">
        <v>87</v>
      </c>
      <c r="AG177" s="49"/>
      <c r="AH177" s="49"/>
      <c r="AI177" s="49"/>
      <c r="AJ177" s="49" t="s">
        <v>88</v>
      </c>
      <c r="AK177" s="49"/>
      <c r="AL177" s="49"/>
      <c r="AM177" s="49"/>
      <c r="AN177" s="49"/>
      <c r="AO177" s="49" t="s">
        <v>89</v>
      </c>
      <c r="AP177" s="49"/>
      <c r="AQ177" s="49"/>
      <c r="AR177" s="49"/>
      <c r="AS177" s="49" t="s">
        <v>79</v>
      </c>
      <c r="AT177" s="49"/>
      <c r="AU177" s="49"/>
      <c r="AV177" s="49"/>
      <c r="AW177" s="49"/>
      <c r="AX177" s="49" t="s">
        <v>80</v>
      </c>
      <c r="AY177" s="49"/>
      <c r="AZ177" s="49"/>
      <c r="BA177" s="49"/>
      <c r="BB177" s="49" t="s">
        <v>81</v>
      </c>
      <c r="BC177" s="49"/>
      <c r="BD177" s="49"/>
      <c r="BE177" s="49"/>
      <c r="BF177" s="49"/>
      <c r="BG177" s="49" t="s">
        <v>82</v>
      </c>
      <c r="BH177" s="49"/>
      <c r="BI177" s="49"/>
      <c r="BJ177" s="49"/>
      <c r="BK177" s="49" t="s">
        <v>83</v>
      </c>
      <c r="BL177" s="49"/>
      <c r="BM177" s="49"/>
      <c r="BN177" s="49"/>
      <c r="BO177" s="49"/>
      <c r="BP177" s="49" t="s">
        <v>84</v>
      </c>
      <c r="BQ177" s="49"/>
      <c r="BR177" s="49"/>
      <c r="BS177" s="49"/>
      <c r="CA177" s="2" t="s">
        <v>56</v>
      </c>
    </row>
    <row r="178" spans="1:79" s="9" customFormat="1" ht="12.75" customHeight="1" x14ac:dyDescent="0.2">
      <c r="A178" s="180" t="s">
        <v>179</v>
      </c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27"/>
      <c r="O178" s="128"/>
      <c r="P178" s="128"/>
      <c r="Q178" s="128"/>
      <c r="R178" s="128"/>
      <c r="S178" s="128"/>
      <c r="T178" s="128"/>
      <c r="U178" s="130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3"/>
      <c r="BQ178" s="184"/>
      <c r="BR178" s="184"/>
      <c r="BS178" s="185"/>
      <c r="CA178" s="9" t="s">
        <v>57</v>
      </c>
    </row>
    <row r="181" spans="1:79" ht="35.25" customHeight="1" x14ac:dyDescent="0.2">
      <c r="A181" s="48" t="s">
        <v>443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</row>
    <row r="182" spans="1:79" ht="15" customHeight="1" x14ac:dyDescent="0.2">
      <c r="A182" s="150" t="s">
        <v>786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</row>
    <row r="183" spans="1:79" ht="1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5" spans="1:79" ht="28.5" customHeight="1" x14ac:dyDescent="0.2">
      <c r="A185" s="56" t="s">
        <v>429</v>
      </c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</row>
    <row r="186" spans="1:79" ht="14.25" customHeight="1" x14ac:dyDescent="12.75">
      <c r="A186" s="48" t="s">
        <v>414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 x14ac:dyDescent="0.2">
      <c r="A187" s="52" t="s">
        <v>355</v>
      </c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</row>
    <row r="188" spans="1:79" ht="42.95" customHeight="1" x14ac:dyDescent="0.2">
      <c r="A188" s="100" t="s">
        <v>166</v>
      </c>
      <c r="B188" s="100"/>
      <c r="C188" s="100"/>
      <c r="D188" s="100"/>
      <c r="E188" s="100"/>
      <c r="F188" s="100"/>
      <c r="G188" s="46" t="s">
        <v>20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 t="s">
        <v>16</v>
      </c>
      <c r="U188" s="46"/>
      <c r="V188" s="46"/>
      <c r="W188" s="46"/>
      <c r="X188" s="46"/>
      <c r="Y188" s="46"/>
      <c r="Z188" s="46" t="s">
        <v>15</v>
      </c>
      <c r="AA188" s="46"/>
      <c r="AB188" s="46"/>
      <c r="AC188" s="46"/>
      <c r="AD188" s="46"/>
      <c r="AE188" s="46" t="s">
        <v>167</v>
      </c>
      <c r="AF188" s="46"/>
      <c r="AG188" s="46"/>
      <c r="AH188" s="46"/>
      <c r="AI188" s="46"/>
      <c r="AJ188" s="46"/>
      <c r="AK188" s="46" t="s">
        <v>168</v>
      </c>
      <c r="AL188" s="46"/>
      <c r="AM188" s="46"/>
      <c r="AN188" s="46"/>
      <c r="AO188" s="46"/>
      <c r="AP188" s="46"/>
      <c r="AQ188" s="46" t="s">
        <v>169</v>
      </c>
      <c r="AR188" s="46"/>
      <c r="AS188" s="46"/>
      <c r="AT188" s="46"/>
      <c r="AU188" s="46"/>
      <c r="AV188" s="46"/>
      <c r="AW188" s="46" t="s">
        <v>120</v>
      </c>
      <c r="AX188" s="46"/>
      <c r="AY188" s="46"/>
      <c r="AZ188" s="46"/>
      <c r="BA188" s="46"/>
      <c r="BB188" s="46"/>
      <c r="BC188" s="46"/>
      <c r="BD188" s="46"/>
      <c r="BE188" s="46"/>
      <c r="BF188" s="46"/>
      <c r="BG188" s="46" t="s">
        <v>170</v>
      </c>
      <c r="BH188" s="46"/>
      <c r="BI188" s="46"/>
      <c r="BJ188" s="46"/>
      <c r="BK188" s="46"/>
      <c r="BL188" s="46"/>
    </row>
    <row r="189" spans="1:79" ht="39.950000000000003" customHeight="1" x14ac:dyDescent="0.2">
      <c r="A189" s="100"/>
      <c r="B189" s="100"/>
      <c r="C189" s="100"/>
      <c r="D189" s="100"/>
      <c r="E189" s="100"/>
      <c r="F189" s="100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 t="s">
        <v>18</v>
      </c>
      <c r="AX189" s="46"/>
      <c r="AY189" s="46"/>
      <c r="AZ189" s="46"/>
      <c r="BA189" s="46"/>
      <c r="BB189" s="46" t="s">
        <v>17</v>
      </c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</row>
    <row r="190" spans="1:79" ht="15" customHeight="1" x14ac:dyDescent="0.2">
      <c r="A190" s="46">
        <v>1</v>
      </c>
      <c r="B190" s="46"/>
      <c r="C190" s="46"/>
      <c r="D190" s="46"/>
      <c r="E190" s="46"/>
      <c r="F190" s="46"/>
      <c r="G190" s="46">
        <v>2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>
        <v>3</v>
      </c>
      <c r="U190" s="46"/>
      <c r="V190" s="46"/>
      <c r="W190" s="46"/>
      <c r="X190" s="46"/>
      <c r="Y190" s="46"/>
      <c r="Z190" s="46">
        <v>4</v>
      </c>
      <c r="AA190" s="46"/>
      <c r="AB190" s="46"/>
      <c r="AC190" s="46"/>
      <c r="AD190" s="46"/>
      <c r="AE190" s="46">
        <v>5</v>
      </c>
      <c r="AF190" s="46"/>
      <c r="AG190" s="46"/>
      <c r="AH190" s="46"/>
      <c r="AI190" s="46"/>
      <c r="AJ190" s="46"/>
      <c r="AK190" s="46">
        <v>6</v>
      </c>
      <c r="AL190" s="46"/>
      <c r="AM190" s="46"/>
      <c r="AN190" s="46"/>
      <c r="AO190" s="46"/>
      <c r="AP190" s="46"/>
      <c r="AQ190" s="46">
        <v>7</v>
      </c>
      <c r="AR190" s="46"/>
      <c r="AS190" s="46"/>
      <c r="AT190" s="46"/>
      <c r="AU190" s="46"/>
      <c r="AV190" s="46"/>
      <c r="AW190" s="46">
        <v>8</v>
      </c>
      <c r="AX190" s="46"/>
      <c r="AY190" s="46"/>
      <c r="AZ190" s="46"/>
      <c r="BA190" s="46"/>
      <c r="BB190" s="46">
        <v>9</v>
      </c>
      <c r="BC190" s="46"/>
      <c r="BD190" s="46"/>
      <c r="BE190" s="46"/>
      <c r="BF190" s="46"/>
      <c r="BG190" s="46">
        <v>10</v>
      </c>
      <c r="BH190" s="46"/>
      <c r="BI190" s="46"/>
      <c r="BJ190" s="46"/>
      <c r="BK190" s="46"/>
      <c r="BL190" s="46"/>
    </row>
    <row r="191" spans="1:79" s="2" customFormat="1" ht="12" hidden="1" customHeight="1" x14ac:dyDescent="12.75">
      <c r="A191" s="44" t="s">
        <v>85</v>
      </c>
      <c r="B191" s="44"/>
      <c r="C191" s="44"/>
      <c r="D191" s="44"/>
      <c r="E191" s="44"/>
      <c r="F191" s="44"/>
      <c r="G191" s="93" t="s">
        <v>78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49" t="s">
        <v>101</v>
      </c>
      <c r="U191" s="49"/>
      <c r="V191" s="49"/>
      <c r="W191" s="49"/>
      <c r="X191" s="49"/>
      <c r="Y191" s="49"/>
      <c r="Z191" s="49" t="s">
        <v>102</v>
      </c>
      <c r="AA191" s="49"/>
      <c r="AB191" s="49"/>
      <c r="AC191" s="49"/>
      <c r="AD191" s="49"/>
      <c r="AE191" s="49" t="s">
        <v>103</v>
      </c>
      <c r="AF191" s="49"/>
      <c r="AG191" s="49"/>
      <c r="AH191" s="49"/>
      <c r="AI191" s="49"/>
      <c r="AJ191" s="49"/>
      <c r="AK191" s="49" t="s">
        <v>104</v>
      </c>
      <c r="AL191" s="49"/>
      <c r="AM191" s="49"/>
      <c r="AN191" s="49"/>
      <c r="AO191" s="49"/>
      <c r="AP191" s="49"/>
      <c r="AQ191" s="105" t="s">
        <v>122</v>
      </c>
      <c r="AR191" s="49"/>
      <c r="AS191" s="49"/>
      <c r="AT191" s="49"/>
      <c r="AU191" s="49"/>
      <c r="AV191" s="49"/>
      <c r="AW191" s="49" t="s">
        <v>105</v>
      </c>
      <c r="AX191" s="49"/>
      <c r="AY191" s="49"/>
      <c r="AZ191" s="49"/>
      <c r="BA191" s="49"/>
      <c r="BB191" s="49" t="s">
        <v>106</v>
      </c>
      <c r="BC191" s="49"/>
      <c r="BD191" s="49"/>
      <c r="BE191" s="49"/>
      <c r="BF191" s="49"/>
      <c r="BG191" s="105" t="s">
        <v>123</v>
      </c>
      <c r="BH191" s="49"/>
      <c r="BI191" s="49"/>
      <c r="BJ191" s="49"/>
      <c r="BK191" s="49"/>
      <c r="BL191" s="49"/>
      <c r="CA191" s="2" t="s">
        <v>58</v>
      </c>
    </row>
    <row r="192" spans="1:79" s="9" customFormat="1" ht="12.75" customHeight="1" x14ac:dyDescent="0.2">
      <c r="A192" s="126"/>
      <c r="B192" s="126"/>
      <c r="C192" s="126"/>
      <c r="D192" s="126"/>
      <c r="E192" s="126"/>
      <c r="F192" s="126"/>
      <c r="G192" s="180" t="s">
        <v>179</v>
      </c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>
        <f>IF(ISNUMBER(AK192),AK192,0)-IF(ISNUMBER(AE192),AE192,0)</f>
        <v>0</v>
      </c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>
        <f>IF(ISNUMBER(Z192),Z192,0)+IF(ISNUMBER(AK192),AK192,0)</f>
        <v>0</v>
      </c>
      <c r="BH192" s="178"/>
      <c r="BI192" s="178"/>
      <c r="BJ192" s="178"/>
      <c r="BK192" s="178"/>
      <c r="BL192" s="178"/>
      <c r="CA192" s="9" t="s">
        <v>59</v>
      </c>
    </row>
    <row r="194" spans="1:79" ht="14.25" customHeight="1" x14ac:dyDescent="12.75">
      <c r="A194" s="48" t="s">
        <v>430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355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18" customHeight="1" x14ac:dyDescent="0.2">
      <c r="A196" s="46" t="s">
        <v>166</v>
      </c>
      <c r="B196" s="46"/>
      <c r="C196" s="46"/>
      <c r="D196" s="46"/>
      <c r="E196" s="46"/>
      <c r="F196" s="46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 t="s">
        <v>417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 t="s">
        <v>427</v>
      </c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42.9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 t="s">
        <v>171</v>
      </c>
      <c r="R197" s="46"/>
      <c r="S197" s="46"/>
      <c r="T197" s="46"/>
      <c r="U197" s="46"/>
      <c r="V197" s="100" t="s">
        <v>172</v>
      </c>
      <c r="W197" s="100"/>
      <c r="X197" s="100"/>
      <c r="Y197" s="100"/>
      <c r="Z197" s="46" t="s">
        <v>173</v>
      </c>
      <c r="AA197" s="46"/>
      <c r="AB197" s="46"/>
      <c r="AC197" s="46"/>
      <c r="AD197" s="46"/>
      <c r="AE197" s="46"/>
      <c r="AF197" s="46"/>
      <c r="AG197" s="46"/>
      <c r="AH197" s="46"/>
      <c r="AI197" s="46"/>
      <c r="AJ197" s="46" t="s">
        <v>174</v>
      </c>
      <c r="AK197" s="46"/>
      <c r="AL197" s="46"/>
      <c r="AM197" s="46"/>
      <c r="AN197" s="46"/>
      <c r="AO197" s="46" t="s">
        <v>21</v>
      </c>
      <c r="AP197" s="46"/>
      <c r="AQ197" s="46"/>
      <c r="AR197" s="46"/>
      <c r="AS197" s="46"/>
      <c r="AT197" s="100" t="s">
        <v>175</v>
      </c>
      <c r="AU197" s="100"/>
      <c r="AV197" s="100"/>
      <c r="AW197" s="100"/>
      <c r="AX197" s="46" t="s">
        <v>173</v>
      </c>
      <c r="AY197" s="46"/>
      <c r="AZ197" s="46"/>
      <c r="BA197" s="46"/>
      <c r="BB197" s="46"/>
      <c r="BC197" s="46"/>
      <c r="BD197" s="46"/>
      <c r="BE197" s="46"/>
      <c r="BF197" s="46"/>
      <c r="BG197" s="46"/>
      <c r="BH197" s="46" t="s">
        <v>176</v>
      </c>
      <c r="BI197" s="46"/>
      <c r="BJ197" s="46"/>
      <c r="BK197" s="46"/>
      <c r="BL197" s="46"/>
    </row>
    <row r="198" spans="1:79" ht="63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100"/>
      <c r="W198" s="100"/>
      <c r="X198" s="100"/>
      <c r="Y198" s="100"/>
      <c r="Z198" s="46" t="s">
        <v>18</v>
      </c>
      <c r="AA198" s="46"/>
      <c r="AB198" s="46"/>
      <c r="AC198" s="46"/>
      <c r="AD198" s="46"/>
      <c r="AE198" s="46" t="s">
        <v>17</v>
      </c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100"/>
      <c r="AU198" s="100"/>
      <c r="AV198" s="100"/>
      <c r="AW198" s="100"/>
      <c r="AX198" s="46" t="s">
        <v>18</v>
      </c>
      <c r="AY198" s="46"/>
      <c r="AZ198" s="46"/>
      <c r="BA198" s="46"/>
      <c r="BB198" s="46"/>
      <c r="BC198" s="46" t="s">
        <v>17</v>
      </c>
      <c r="BD198" s="46"/>
      <c r="BE198" s="46"/>
      <c r="BF198" s="46"/>
      <c r="BG198" s="46"/>
      <c r="BH198" s="46"/>
      <c r="BI198" s="46"/>
      <c r="BJ198" s="46"/>
      <c r="BK198" s="46"/>
      <c r="BL198" s="46"/>
    </row>
    <row r="199" spans="1:79" ht="15" customHeight="1" x14ac:dyDescent="0.2">
      <c r="A199" s="46">
        <v>1</v>
      </c>
      <c r="B199" s="46"/>
      <c r="C199" s="46"/>
      <c r="D199" s="46"/>
      <c r="E199" s="46"/>
      <c r="F199" s="46"/>
      <c r="G199" s="46">
        <v>2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>
        <v>3</v>
      </c>
      <c r="R199" s="46"/>
      <c r="S199" s="46"/>
      <c r="T199" s="46"/>
      <c r="U199" s="46"/>
      <c r="V199" s="46">
        <v>4</v>
      </c>
      <c r="W199" s="46"/>
      <c r="X199" s="46"/>
      <c r="Y199" s="46"/>
      <c r="Z199" s="46">
        <v>5</v>
      </c>
      <c r="AA199" s="46"/>
      <c r="AB199" s="46"/>
      <c r="AC199" s="46"/>
      <c r="AD199" s="46"/>
      <c r="AE199" s="46">
        <v>6</v>
      </c>
      <c r="AF199" s="46"/>
      <c r="AG199" s="46"/>
      <c r="AH199" s="46"/>
      <c r="AI199" s="46"/>
      <c r="AJ199" s="46">
        <v>7</v>
      </c>
      <c r="AK199" s="46"/>
      <c r="AL199" s="46"/>
      <c r="AM199" s="46"/>
      <c r="AN199" s="46"/>
      <c r="AO199" s="46">
        <v>8</v>
      </c>
      <c r="AP199" s="46"/>
      <c r="AQ199" s="46"/>
      <c r="AR199" s="46"/>
      <c r="AS199" s="46"/>
      <c r="AT199" s="46">
        <v>9</v>
      </c>
      <c r="AU199" s="46"/>
      <c r="AV199" s="46"/>
      <c r="AW199" s="46"/>
      <c r="AX199" s="46">
        <v>10</v>
      </c>
      <c r="AY199" s="46"/>
      <c r="AZ199" s="46"/>
      <c r="BA199" s="46"/>
      <c r="BB199" s="46"/>
      <c r="BC199" s="46">
        <v>11</v>
      </c>
      <c r="BD199" s="46"/>
      <c r="BE199" s="46"/>
      <c r="BF199" s="46"/>
      <c r="BG199" s="46"/>
      <c r="BH199" s="46">
        <v>12</v>
      </c>
      <c r="BI199" s="46"/>
      <c r="BJ199" s="46"/>
      <c r="BK199" s="46"/>
      <c r="BL199" s="46"/>
    </row>
    <row r="200" spans="1:79" s="2" customFormat="1" ht="12" hidden="1" customHeight="1" x14ac:dyDescent="0.2">
      <c r="A200" s="44" t="s">
        <v>85</v>
      </c>
      <c r="B200" s="44"/>
      <c r="C200" s="44"/>
      <c r="D200" s="44"/>
      <c r="E200" s="44"/>
      <c r="F200" s="44"/>
      <c r="G200" s="93" t="s">
        <v>78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49" t="s">
        <v>101</v>
      </c>
      <c r="R200" s="49"/>
      <c r="S200" s="49"/>
      <c r="T200" s="49"/>
      <c r="U200" s="49"/>
      <c r="V200" s="49" t="s">
        <v>102</v>
      </c>
      <c r="W200" s="49"/>
      <c r="X200" s="49"/>
      <c r="Y200" s="49"/>
      <c r="Z200" s="49" t="s">
        <v>103</v>
      </c>
      <c r="AA200" s="49"/>
      <c r="AB200" s="49"/>
      <c r="AC200" s="49"/>
      <c r="AD200" s="49"/>
      <c r="AE200" s="49" t="s">
        <v>104</v>
      </c>
      <c r="AF200" s="49"/>
      <c r="AG200" s="49"/>
      <c r="AH200" s="49"/>
      <c r="AI200" s="49"/>
      <c r="AJ200" s="105" t="s">
        <v>124</v>
      </c>
      <c r="AK200" s="49"/>
      <c r="AL200" s="49"/>
      <c r="AM200" s="49"/>
      <c r="AN200" s="49"/>
      <c r="AO200" s="49" t="s">
        <v>105</v>
      </c>
      <c r="AP200" s="49"/>
      <c r="AQ200" s="49"/>
      <c r="AR200" s="49"/>
      <c r="AS200" s="49"/>
      <c r="AT200" s="105" t="s">
        <v>125</v>
      </c>
      <c r="AU200" s="49"/>
      <c r="AV200" s="49"/>
      <c r="AW200" s="49"/>
      <c r="AX200" s="49" t="s">
        <v>106</v>
      </c>
      <c r="AY200" s="49"/>
      <c r="AZ200" s="49"/>
      <c r="BA200" s="49"/>
      <c r="BB200" s="49"/>
      <c r="BC200" s="49" t="s">
        <v>107</v>
      </c>
      <c r="BD200" s="49"/>
      <c r="BE200" s="49"/>
      <c r="BF200" s="49"/>
      <c r="BG200" s="49"/>
      <c r="BH200" s="105" t="s">
        <v>124</v>
      </c>
      <c r="BI200" s="49"/>
      <c r="BJ200" s="49"/>
      <c r="BK200" s="49"/>
      <c r="BL200" s="49"/>
      <c r="CA200" s="2" t="s">
        <v>60</v>
      </c>
    </row>
    <row r="201" spans="1:79" s="9" customFormat="1" ht="12.75" customHeight="1" x14ac:dyDescent="0.2">
      <c r="A201" s="126"/>
      <c r="B201" s="126"/>
      <c r="C201" s="126"/>
      <c r="D201" s="126"/>
      <c r="E201" s="126"/>
      <c r="F201" s="126"/>
      <c r="G201" s="180" t="s">
        <v>179</v>
      </c>
      <c r="H201" s="180"/>
      <c r="I201" s="180"/>
      <c r="J201" s="180"/>
      <c r="K201" s="180"/>
      <c r="L201" s="180"/>
      <c r="M201" s="180"/>
      <c r="N201" s="180"/>
      <c r="O201" s="180"/>
      <c r="P201" s="180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78"/>
      <c r="AH201" s="178"/>
      <c r="AI201" s="178"/>
      <c r="AJ201" s="178">
        <f>IF(ISNUMBER(Q201),Q201,0)-IF(ISNUMBER(Z201),Z201,0)</f>
        <v>0</v>
      </c>
      <c r="AK201" s="178"/>
      <c r="AL201" s="178"/>
      <c r="AM201" s="178"/>
      <c r="AN201" s="178"/>
      <c r="AO201" s="178"/>
      <c r="AP201" s="178"/>
      <c r="AQ201" s="178"/>
      <c r="AR201" s="178"/>
      <c r="AS201" s="178"/>
      <c r="AT201" s="178">
        <f>IF(ISNUMBER(V201),V201,0)-IF(ISNUMBER(Z201),Z201,0)-IF(ISNUMBER(AE201),AE201,0)</f>
        <v>0</v>
      </c>
      <c r="AU201" s="178"/>
      <c r="AV201" s="178"/>
      <c r="AW201" s="178"/>
      <c r="AX201" s="178"/>
      <c r="AY201" s="178"/>
      <c r="AZ201" s="178"/>
      <c r="BA201" s="178"/>
      <c r="BB201" s="178"/>
      <c r="BC201" s="178"/>
      <c r="BD201" s="178"/>
      <c r="BE201" s="178"/>
      <c r="BF201" s="178"/>
      <c r="BG201" s="178"/>
      <c r="BH201" s="178">
        <f>IF(ISNUMBER(AO201),AO201,0)-IF(ISNUMBER(AX201),AX201,0)</f>
        <v>0</v>
      </c>
      <c r="BI201" s="178"/>
      <c r="BJ201" s="178"/>
      <c r="BK201" s="178"/>
      <c r="BL201" s="178"/>
      <c r="CA201" s="9" t="s">
        <v>61</v>
      </c>
    </row>
    <row r="203" spans="1:79" ht="14.25" customHeight="1" x14ac:dyDescent="12.75">
      <c r="A203" s="48" t="s">
        <v>418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355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415</v>
      </c>
      <c r="AF205" s="46"/>
      <c r="AG205" s="46"/>
      <c r="AH205" s="46"/>
      <c r="AI205" s="46"/>
      <c r="AJ205" s="46"/>
      <c r="AK205" s="46" t="s">
        <v>419</v>
      </c>
      <c r="AL205" s="46"/>
      <c r="AM205" s="46"/>
      <c r="AN205" s="46"/>
      <c r="AO205" s="46"/>
      <c r="AP205" s="46"/>
      <c r="AQ205" s="46" t="s">
        <v>431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93" t="s">
        <v>78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93" t="s">
        <v>108</v>
      </c>
      <c r="AX208" s="93"/>
      <c r="AY208" s="93"/>
      <c r="AZ208" s="93"/>
      <c r="BA208" s="93"/>
      <c r="BB208" s="93"/>
      <c r="BC208" s="93"/>
      <c r="BD208" s="93"/>
      <c r="BE208" s="93" t="s">
        <v>109</v>
      </c>
      <c r="BF208" s="93"/>
      <c r="BG208" s="93"/>
      <c r="BH208" s="93"/>
      <c r="BI208" s="93"/>
      <c r="BJ208" s="93"/>
      <c r="BK208" s="93"/>
      <c r="BL208" s="93"/>
      <c r="CA208" s="2" t="s">
        <v>62</v>
      </c>
    </row>
    <row r="209" spans="1:79" s="9" customFormat="1" ht="12.75" customHeight="1" x14ac:dyDescent="0.2">
      <c r="A209" s="126"/>
      <c r="B209" s="126"/>
      <c r="C209" s="126"/>
      <c r="D209" s="126"/>
      <c r="E209" s="126"/>
      <c r="F209" s="126"/>
      <c r="G209" s="180" t="s">
        <v>179</v>
      </c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CA209" s="9" t="s">
        <v>63</v>
      </c>
    </row>
    <row r="211" spans="1:79" ht="14.25" customHeight="1" x14ac:dyDescent="12.75">
      <c r="A211" s="48" t="s">
        <v>420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79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79" ht="14.25" x14ac:dyDescent="0.2">
      <c r="A215" s="48" t="s">
        <v>444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4.25" x14ac:dyDescent="0.2">
      <c r="A216" s="48" t="s">
        <v>421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79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79" ht="18.95" customHeight="1" x14ac:dyDescent="0.2">
      <c r="A221" s="154" t="s">
        <v>349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5" t="s">
        <v>412</v>
      </c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</row>
    <row r="222" spans="1:79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219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79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79" ht="18" customHeight="1" x14ac:dyDescent="0.2">
      <c r="A224" s="154" t="s">
        <v>350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6" t="s">
        <v>413</v>
      </c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219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14">
    <mergeCell ref="AU169:AY169"/>
    <mergeCell ref="AZ169:BD169"/>
    <mergeCell ref="A169:F169"/>
    <mergeCell ref="G169:S169"/>
    <mergeCell ref="T169:Z169"/>
    <mergeCell ref="AA169:AE169"/>
    <mergeCell ref="AF169:AJ169"/>
    <mergeCell ref="AK169:AO169"/>
    <mergeCell ref="AP169:AT169"/>
    <mergeCell ref="BO160:BS160"/>
    <mergeCell ref="AK160:AO160"/>
    <mergeCell ref="AP160:AT160"/>
    <mergeCell ref="AU160:AY160"/>
    <mergeCell ref="AZ160:BD160"/>
    <mergeCell ref="BE160:BI160"/>
    <mergeCell ref="BJ160:BN160"/>
    <mergeCell ref="A160:F160"/>
    <mergeCell ref="G160:S160"/>
    <mergeCell ref="T160:Z160"/>
    <mergeCell ref="AA160:AE160"/>
    <mergeCell ref="AF160:AJ160"/>
    <mergeCell ref="AX149:AZ149"/>
    <mergeCell ref="BA149:BC149"/>
    <mergeCell ref="BD149:BF149"/>
    <mergeCell ref="BG149:BI149"/>
    <mergeCell ref="BJ149:BL149"/>
    <mergeCell ref="A149:C149"/>
    <mergeCell ref="D149:V149"/>
    <mergeCell ref="W149:Y149"/>
    <mergeCell ref="Z149:AB149"/>
    <mergeCell ref="AC149:AE149"/>
    <mergeCell ref="AF149:AH149"/>
    <mergeCell ref="AI149:AK149"/>
    <mergeCell ref="A139:T139"/>
    <mergeCell ref="U139:Y139"/>
    <mergeCell ref="Z139:AD139"/>
    <mergeCell ref="AE139:AI139"/>
    <mergeCell ref="AJ139:AN139"/>
    <mergeCell ref="AO139:AS139"/>
    <mergeCell ref="AT139:AX139"/>
    <mergeCell ref="AY139:BC139"/>
    <mergeCell ref="BD139:BH139"/>
    <mergeCell ref="BE130:BI130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AJ99:AN99"/>
    <mergeCell ref="AO99:AS99"/>
    <mergeCell ref="AT99:AX99"/>
    <mergeCell ref="AY99:BC99"/>
    <mergeCell ref="BL90:BP90"/>
    <mergeCell ref="BQ90:BT90"/>
    <mergeCell ref="BU90:BY90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9:BD209"/>
    <mergeCell ref="BE209:BL209"/>
    <mergeCell ref="A211:BL211"/>
    <mergeCell ref="A212:BL212"/>
    <mergeCell ref="A215:BL215"/>
    <mergeCell ref="A216:BL216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T197:AW198"/>
    <mergeCell ref="AX197:BG197"/>
    <mergeCell ref="BH197:BL198"/>
    <mergeCell ref="Z198:AD198"/>
    <mergeCell ref="AE198:AI198"/>
    <mergeCell ref="AX198:BB198"/>
    <mergeCell ref="BC198:BG198"/>
    <mergeCell ref="A195:BL195"/>
    <mergeCell ref="A196:F198"/>
    <mergeCell ref="G196:P198"/>
    <mergeCell ref="Q196:AN196"/>
    <mergeCell ref="AO196:BL196"/>
    <mergeCell ref="Q197:U198"/>
    <mergeCell ref="V197:Y198"/>
    <mergeCell ref="Z197:AI197"/>
    <mergeCell ref="AJ197:AN198"/>
    <mergeCell ref="AO197:AS198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P178:BS178"/>
    <mergeCell ref="A181:BL181"/>
    <mergeCell ref="A182:BL182"/>
    <mergeCell ref="A185:BL185"/>
    <mergeCell ref="A186:BL186"/>
    <mergeCell ref="A187:BL187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BP176:BS176"/>
    <mergeCell ref="A177:M177"/>
    <mergeCell ref="N177:U177"/>
    <mergeCell ref="V177:Z177"/>
    <mergeCell ref="AA177:AE177"/>
    <mergeCell ref="AF177:AI177"/>
    <mergeCell ref="AJ177:AN177"/>
    <mergeCell ref="AO177:AR177"/>
    <mergeCell ref="AS177:AW177"/>
    <mergeCell ref="AX177:BA177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AA175:AE175"/>
    <mergeCell ref="AF175:AI175"/>
    <mergeCell ref="AJ175:AN175"/>
    <mergeCell ref="AO175:AR175"/>
    <mergeCell ref="AS175:AW175"/>
    <mergeCell ref="AX175:BA175"/>
    <mergeCell ref="A172:BL172"/>
    <mergeCell ref="A173:BM173"/>
    <mergeCell ref="A174:M175"/>
    <mergeCell ref="N174:U175"/>
    <mergeCell ref="V174:Z175"/>
    <mergeCell ref="AA174:AI174"/>
    <mergeCell ref="AJ174:AR174"/>
    <mergeCell ref="AS174:BA174"/>
    <mergeCell ref="BB174:BJ174"/>
    <mergeCell ref="BK174:BS174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U168:AY168"/>
    <mergeCell ref="AZ168:BD168"/>
    <mergeCell ref="AU166:AY166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162:BL162"/>
    <mergeCell ref="A163:BD163"/>
    <mergeCell ref="A164:F165"/>
    <mergeCell ref="G164:S165"/>
    <mergeCell ref="T164:Z165"/>
    <mergeCell ref="AA164:AO164"/>
    <mergeCell ref="AP164:BD164"/>
    <mergeCell ref="AA165:AE165"/>
    <mergeCell ref="AF165:AJ165"/>
    <mergeCell ref="AK165:AO165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8:F158"/>
    <mergeCell ref="G158:S158"/>
    <mergeCell ref="T158:Z158"/>
    <mergeCell ref="AA158:AE158"/>
    <mergeCell ref="AF158:AJ158"/>
    <mergeCell ref="AK158:AO158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4:BS154"/>
    <mergeCell ref="A155:F156"/>
    <mergeCell ref="G155:S156"/>
    <mergeCell ref="T155:Z156"/>
    <mergeCell ref="AA155:AO155"/>
    <mergeCell ref="AP155:BD155"/>
    <mergeCell ref="BE155:BS155"/>
    <mergeCell ref="AA156:AE156"/>
    <mergeCell ref="AF156:AJ156"/>
    <mergeCell ref="AK156:AO156"/>
    <mergeCell ref="BA148:BC148"/>
    <mergeCell ref="BD148:BF148"/>
    <mergeCell ref="BG148:BI148"/>
    <mergeCell ref="BJ148:BL148"/>
    <mergeCell ref="A152:BL152"/>
    <mergeCell ref="A153:BS153"/>
    <mergeCell ref="AL149:AN149"/>
    <mergeCell ref="AO149:AQ149"/>
    <mergeCell ref="AR149:AT149"/>
    <mergeCell ref="AU149:AW149"/>
    <mergeCell ref="AI148:AK148"/>
    <mergeCell ref="AL148:AN148"/>
    <mergeCell ref="AO148:AQ148"/>
    <mergeCell ref="AR148:AT148"/>
    <mergeCell ref="AU148:AW148"/>
    <mergeCell ref="AX148:AZ148"/>
    <mergeCell ref="BA147:BC147"/>
    <mergeCell ref="BD147:BF147"/>
    <mergeCell ref="BG147:BI147"/>
    <mergeCell ref="BJ147:BL147"/>
    <mergeCell ref="A148:C148"/>
    <mergeCell ref="D148:V148"/>
    <mergeCell ref="W148:Y148"/>
    <mergeCell ref="Z148:AB148"/>
    <mergeCell ref="AC148:AE148"/>
    <mergeCell ref="AF148:AH148"/>
    <mergeCell ref="AI147:AK147"/>
    <mergeCell ref="AL147:AN147"/>
    <mergeCell ref="AO147:AQ147"/>
    <mergeCell ref="AR147:AT147"/>
    <mergeCell ref="AU147:AW147"/>
    <mergeCell ref="AX147:AZ147"/>
    <mergeCell ref="BA146:BC146"/>
    <mergeCell ref="BD146:BF146"/>
    <mergeCell ref="BG146:BI146"/>
    <mergeCell ref="BJ146:BL146"/>
    <mergeCell ref="A147:C147"/>
    <mergeCell ref="D147:V147"/>
    <mergeCell ref="W147:Y147"/>
    <mergeCell ref="Z147:AB147"/>
    <mergeCell ref="AC147:AE147"/>
    <mergeCell ref="AF147:AH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BJ144:BL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BG143:BL143"/>
    <mergeCell ref="W144:AB144"/>
    <mergeCell ref="AC144:AH144"/>
    <mergeCell ref="AI144:AN144"/>
    <mergeCell ref="AO144:AT144"/>
    <mergeCell ref="AU144:AW145"/>
    <mergeCell ref="AX144:AZ145"/>
    <mergeCell ref="BA144:BC145"/>
    <mergeCell ref="BD144:BF145"/>
    <mergeCell ref="BG144:BI145"/>
    <mergeCell ref="A143:C145"/>
    <mergeCell ref="D143:V145"/>
    <mergeCell ref="W143:AH143"/>
    <mergeCell ref="AI143:AT143"/>
    <mergeCell ref="AU143:AZ143"/>
    <mergeCell ref="BA143:BF143"/>
    <mergeCell ref="AT138:AX138"/>
    <mergeCell ref="AY138:BC138"/>
    <mergeCell ref="BD138:BH138"/>
    <mergeCell ref="BI138:BM138"/>
    <mergeCell ref="BN138:BR138"/>
    <mergeCell ref="A142:BL142"/>
    <mergeCell ref="BI139:BM139"/>
    <mergeCell ref="BN139:BR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3:AT123"/>
    <mergeCell ref="AU123:AY123"/>
    <mergeCell ref="AZ123:BD123"/>
    <mergeCell ref="BE123:BI123"/>
    <mergeCell ref="A132:BL132"/>
    <mergeCell ref="A133:BR133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09:BX109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8:AS98"/>
    <mergeCell ref="AT98:AX98"/>
    <mergeCell ref="AY98:BC98"/>
    <mergeCell ref="BD98:BH98"/>
    <mergeCell ref="A103:BL103"/>
    <mergeCell ref="A104:BL104"/>
    <mergeCell ref="BD99:BH99"/>
    <mergeCell ref="A100:C100"/>
    <mergeCell ref="D100:T100"/>
    <mergeCell ref="U100:Y100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8 A98">
    <cfRule type="cellIs" dxfId="57" priority="41" stopIfTrue="1" operator="equal">
      <formula>A87</formula>
    </cfRule>
  </conditionalFormatting>
  <conditionalFormatting sqref="A109:C109 A123:C123">
    <cfRule type="cellIs" dxfId="56" priority="42" stopIfTrue="1" operator="equal">
      <formula>A108</formula>
    </cfRule>
    <cfRule type="cellIs" dxfId="55" priority="43" stopIfTrue="1" operator="equal">
      <formula>0</formula>
    </cfRule>
  </conditionalFormatting>
  <conditionalFormatting sqref="A89">
    <cfRule type="cellIs" dxfId="54" priority="40" stopIfTrue="1" operator="equal">
      <formula>A88</formula>
    </cfRule>
  </conditionalFormatting>
  <conditionalFormatting sqref="A90">
    <cfRule type="cellIs" dxfId="53" priority="39" stopIfTrue="1" operator="equal">
      <formula>A89</formula>
    </cfRule>
  </conditionalFormatting>
  <conditionalFormatting sqref="A101">
    <cfRule type="cellIs" dxfId="52" priority="986" stopIfTrue="1" operator="equal">
      <formula>A98</formula>
    </cfRule>
  </conditionalFormatting>
  <conditionalFormatting sqref="A99">
    <cfRule type="cellIs" dxfId="51" priority="37" stopIfTrue="1" operator="equal">
      <formula>A98</formula>
    </cfRule>
  </conditionalFormatting>
  <conditionalFormatting sqref="A100">
    <cfRule type="cellIs" dxfId="50" priority="36" stopIfTrue="1" operator="equal">
      <formula>A99</formula>
    </cfRule>
  </conditionalFormatting>
  <conditionalFormatting sqref="A149">
    <cfRule type="cellIs" dxfId="49" priority="2" stopIfTrue="1" operator="equal">
      <formula>A148</formula>
    </cfRule>
  </conditionalFormatting>
  <conditionalFormatting sqref="A110:C110">
    <cfRule type="cellIs" dxfId="48" priority="33" stopIfTrue="1" operator="equal">
      <formula>A109</formula>
    </cfRule>
    <cfRule type="cellIs" dxfId="47" priority="34" stopIfTrue="1" operator="equal">
      <formula>0</formula>
    </cfRule>
  </conditionalFormatting>
  <conditionalFormatting sqref="A111:C111">
    <cfRule type="cellIs" dxfId="46" priority="31" stopIfTrue="1" operator="equal">
      <formula>A110</formula>
    </cfRule>
    <cfRule type="cellIs" dxfId="45" priority="32" stopIfTrue="1" operator="equal">
      <formula>0</formula>
    </cfRule>
  </conditionalFormatting>
  <conditionalFormatting sqref="A112:C112">
    <cfRule type="cellIs" dxfId="44" priority="29" stopIfTrue="1" operator="equal">
      <formula>A111</formula>
    </cfRule>
    <cfRule type="cellIs" dxfId="43" priority="30" stopIfTrue="1" operator="equal">
      <formula>0</formula>
    </cfRule>
  </conditionalFormatting>
  <conditionalFormatting sqref="A113:C113">
    <cfRule type="cellIs" dxfId="42" priority="27" stopIfTrue="1" operator="equal">
      <formula>A112</formula>
    </cfRule>
    <cfRule type="cellIs" dxfId="41" priority="28" stopIfTrue="1" operator="equal">
      <formula>0</formula>
    </cfRule>
  </conditionalFormatting>
  <conditionalFormatting sqref="A114:C114">
    <cfRule type="cellIs" dxfId="40" priority="25" stopIfTrue="1" operator="equal">
      <formula>A113</formula>
    </cfRule>
    <cfRule type="cellIs" dxfId="39" priority="26" stopIfTrue="1" operator="equal">
      <formula>0</formula>
    </cfRule>
  </conditionalFormatting>
  <conditionalFormatting sqref="A115:C115">
    <cfRule type="cellIs" dxfId="38" priority="23" stopIfTrue="1" operator="equal">
      <formula>A114</formula>
    </cfRule>
    <cfRule type="cellIs" dxfId="37" priority="24" stopIfTrue="1" operator="equal">
      <formula>0</formula>
    </cfRule>
  </conditionalFormatting>
  <conditionalFormatting sqref="A116:C116">
    <cfRule type="cellIs" dxfId="36" priority="21" stopIfTrue="1" operator="equal">
      <formula>A115</formula>
    </cfRule>
    <cfRule type="cellIs" dxfId="35" priority="22" stopIfTrue="1" operator="equal">
      <formula>0</formula>
    </cfRule>
  </conditionalFormatting>
  <conditionalFormatting sqref="A124:C124">
    <cfRule type="cellIs" dxfId="34" priority="17" stopIfTrue="1" operator="equal">
      <formula>A123</formula>
    </cfRule>
    <cfRule type="cellIs" dxfId="33" priority="18" stopIfTrue="1" operator="equal">
      <formula>0</formula>
    </cfRule>
  </conditionalFormatting>
  <conditionalFormatting sqref="A125:C125">
    <cfRule type="cellIs" dxfId="32" priority="15" stopIfTrue="1" operator="equal">
      <formula>A124</formula>
    </cfRule>
    <cfRule type="cellIs" dxfId="31" priority="16" stopIfTrue="1" operator="equal">
      <formula>0</formula>
    </cfRule>
  </conditionalFormatting>
  <conditionalFormatting sqref="A126:C126">
    <cfRule type="cellIs" dxfId="30" priority="13" stopIfTrue="1" operator="equal">
      <formula>A125</formula>
    </cfRule>
    <cfRule type="cellIs" dxfId="29" priority="14" stopIfTrue="1" operator="equal">
      <formula>0</formula>
    </cfRule>
  </conditionalFormatting>
  <conditionalFormatting sqref="A127:C127">
    <cfRule type="cellIs" dxfId="28" priority="11" stopIfTrue="1" operator="equal">
      <formula>A126</formula>
    </cfRule>
    <cfRule type="cellIs" dxfId="27" priority="12" stopIfTrue="1" operator="equal">
      <formula>0</formula>
    </cfRule>
  </conditionalFormatting>
  <conditionalFormatting sqref="A128:C128">
    <cfRule type="cellIs" dxfId="26" priority="9" stopIfTrue="1" operator="equal">
      <formula>A127</formula>
    </cfRule>
    <cfRule type="cellIs" dxfId="25" priority="10" stopIfTrue="1" operator="equal">
      <formula>0</formula>
    </cfRule>
  </conditionalFormatting>
  <conditionalFormatting sqref="A129:C129">
    <cfRule type="cellIs" dxfId="24" priority="7" stopIfTrue="1" operator="equal">
      <formula>A128</formula>
    </cfRule>
    <cfRule type="cellIs" dxfId="23" priority="8" stopIfTrue="1" operator="equal">
      <formula>0</formula>
    </cfRule>
  </conditionalFormatting>
  <conditionalFormatting sqref="A130:C130">
    <cfRule type="cellIs" dxfId="22" priority="5" stopIfTrue="1" operator="equal">
      <formula>A129</formula>
    </cfRule>
    <cfRule type="cellIs" dxfId="21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9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795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796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789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341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50" t="s">
        <v>792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476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49961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49961</v>
      </c>
      <c r="AJ30" s="163"/>
      <c r="AK30" s="163"/>
      <c r="AL30" s="163"/>
      <c r="AM30" s="164"/>
      <c r="AN30" s="162">
        <v>600000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600000</v>
      </c>
      <c r="BC30" s="163"/>
      <c r="BD30" s="163"/>
      <c r="BE30" s="163"/>
      <c r="BF30" s="164"/>
      <c r="BG30" s="162">
        <v>300000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300000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49961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49961</v>
      </c>
      <c r="AJ31" s="167"/>
      <c r="AK31" s="167"/>
      <c r="AL31" s="167"/>
      <c r="AM31" s="168"/>
      <c r="AN31" s="166">
        <v>600000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600000</v>
      </c>
      <c r="BC31" s="167"/>
      <c r="BD31" s="167"/>
      <c r="BE31" s="167"/>
      <c r="BF31" s="168"/>
      <c r="BG31" s="166">
        <v>300000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300000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200000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200000</v>
      </c>
      <c r="AN39" s="163"/>
      <c r="AO39" s="163"/>
      <c r="AP39" s="163"/>
      <c r="AQ39" s="164"/>
      <c r="AR39" s="162">
        <v>200000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200000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200000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200000</v>
      </c>
      <c r="AN40" s="167"/>
      <c r="AO40" s="167"/>
      <c r="AP40" s="167"/>
      <c r="AQ40" s="168"/>
      <c r="AR40" s="166">
        <v>200000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200000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2210</v>
      </c>
      <c r="B50" s="159"/>
      <c r="C50" s="159"/>
      <c r="D50" s="160"/>
      <c r="E50" s="132" t="s">
        <v>370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49961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49961</v>
      </c>
      <c r="AJ50" s="163"/>
      <c r="AK50" s="163"/>
      <c r="AL50" s="163"/>
      <c r="AM50" s="164"/>
      <c r="AN50" s="162">
        <v>600000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600000</v>
      </c>
      <c r="BC50" s="163"/>
      <c r="BD50" s="163"/>
      <c r="BE50" s="163"/>
      <c r="BF50" s="164"/>
      <c r="BG50" s="162">
        <v>200000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200000</v>
      </c>
      <c r="BV50" s="163"/>
      <c r="BW50" s="163"/>
      <c r="BX50" s="163"/>
      <c r="BY50" s="164"/>
      <c r="CA50" s="138" t="s">
        <v>34</v>
      </c>
    </row>
    <row r="51" spans="1:79" s="138" customFormat="1" ht="25.5" customHeight="1" x14ac:dyDescent="0.2">
      <c r="A51" s="158">
        <v>3110</v>
      </c>
      <c r="B51" s="159"/>
      <c r="C51" s="159"/>
      <c r="D51" s="160"/>
      <c r="E51" s="132" t="s">
        <v>551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U51" s="162">
        <v>0</v>
      </c>
      <c r="V51" s="163"/>
      <c r="W51" s="163"/>
      <c r="X51" s="163"/>
      <c r="Y51" s="164"/>
      <c r="Z51" s="162">
        <v>0</v>
      </c>
      <c r="AA51" s="163"/>
      <c r="AB51" s="163"/>
      <c r="AC51" s="163"/>
      <c r="AD51" s="164"/>
      <c r="AE51" s="162">
        <v>0</v>
      </c>
      <c r="AF51" s="163"/>
      <c r="AG51" s="163"/>
      <c r="AH51" s="164"/>
      <c r="AI51" s="162">
        <f>IF(ISNUMBER(U51),U51,0)+IF(ISNUMBER(Z51),Z51,0)</f>
        <v>0</v>
      </c>
      <c r="AJ51" s="163"/>
      <c r="AK51" s="163"/>
      <c r="AL51" s="163"/>
      <c r="AM51" s="164"/>
      <c r="AN51" s="162">
        <v>0</v>
      </c>
      <c r="AO51" s="163"/>
      <c r="AP51" s="163"/>
      <c r="AQ51" s="163"/>
      <c r="AR51" s="164"/>
      <c r="AS51" s="162">
        <v>500000</v>
      </c>
      <c r="AT51" s="163"/>
      <c r="AU51" s="163"/>
      <c r="AV51" s="163"/>
      <c r="AW51" s="164"/>
      <c r="AX51" s="162">
        <v>500000</v>
      </c>
      <c r="AY51" s="163"/>
      <c r="AZ51" s="163"/>
      <c r="BA51" s="164"/>
      <c r="BB51" s="162">
        <f>IF(ISNUMBER(AN51),AN51,0)+IF(ISNUMBER(AS51),AS51,0)</f>
        <v>500000</v>
      </c>
      <c r="BC51" s="163"/>
      <c r="BD51" s="163"/>
      <c r="BE51" s="163"/>
      <c r="BF51" s="164"/>
      <c r="BG51" s="162">
        <v>0</v>
      </c>
      <c r="BH51" s="163"/>
      <c r="BI51" s="163"/>
      <c r="BJ51" s="163"/>
      <c r="BK51" s="164"/>
      <c r="BL51" s="162">
        <v>0</v>
      </c>
      <c r="BM51" s="163"/>
      <c r="BN51" s="163"/>
      <c r="BO51" s="163"/>
      <c r="BP51" s="164"/>
      <c r="BQ51" s="162">
        <v>0</v>
      </c>
      <c r="BR51" s="163"/>
      <c r="BS51" s="163"/>
      <c r="BT51" s="164"/>
      <c r="BU51" s="162">
        <f>IF(ISNUMBER(BG51),BG51,0)+IF(ISNUMBER(BL51),BL51,0)</f>
        <v>0</v>
      </c>
      <c r="BV51" s="163"/>
      <c r="BW51" s="163"/>
      <c r="BX51" s="163"/>
      <c r="BY51" s="164"/>
    </row>
    <row r="52" spans="1:79" s="9" customFormat="1" ht="12.75" customHeight="1" x14ac:dyDescent="0.2">
      <c r="A52" s="127"/>
      <c r="B52" s="128"/>
      <c r="C52" s="128"/>
      <c r="D52" s="130"/>
      <c r="E52" s="139" t="s">
        <v>179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1"/>
      <c r="U52" s="166">
        <v>49961</v>
      </c>
      <c r="V52" s="167"/>
      <c r="W52" s="167"/>
      <c r="X52" s="167"/>
      <c r="Y52" s="168"/>
      <c r="Z52" s="166">
        <v>0</v>
      </c>
      <c r="AA52" s="167"/>
      <c r="AB52" s="167"/>
      <c r="AC52" s="167"/>
      <c r="AD52" s="168"/>
      <c r="AE52" s="166">
        <v>0</v>
      </c>
      <c r="AF52" s="167"/>
      <c r="AG52" s="167"/>
      <c r="AH52" s="168"/>
      <c r="AI52" s="166">
        <f>IF(ISNUMBER(U52),U52,0)+IF(ISNUMBER(Z52),Z52,0)</f>
        <v>49961</v>
      </c>
      <c r="AJ52" s="167"/>
      <c r="AK52" s="167"/>
      <c r="AL52" s="167"/>
      <c r="AM52" s="168"/>
      <c r="AN52" s="166">
        <v>600000</v>
      </c>
      <c r="AO52" s="167"/>
      <c r="AP52" s="167"/>
      <c r="AQ52" s="167"/>
      <c r="AR52" s="168"/>
      <c r="AS52" s="166">
        <v>500000</v>
      </c>
      <c r="AT52" s="167"/>
      <c r="AU52" s="167"/>
      <c r="AV52" s="167"/>
      <c r="AW52" s="168"/>
      <c r="AX52" s="166">
        <v>500000</v>
      </c>
      <c r="AY52" s="167"/>
      <c r="AZ52" s="167"/>
      <c r="BA52" s="168"/>
      <c r="BB52" s="166">
        <f>IF(ISNUMBER(AN52),AN52,0)+IF(ISNUMBER(AS52),AS52,0)</f>
        <v>1100000</v>
      </c>
      <c r="BC52" s="167"/>
      <c r="BD52" s="167"/>
      <c r="BE52" s="167"/>
      <c r="BF52" s="168"/>
      <c r="BG52" s="166">
        <v>200000</v>
      </c>
      <c r="BH52" s="167"/>
      <c r="BI52" s="167"/>
      <c r="BJ52" s="167"/>
      <c r="BK52" s="168"/>
      <c r="BL52" s="166">
        <v>0</v>
      </c>
      <c r="BM52" s="167"/>
      <c r="BN52" s="167"/>
      <c r="BO52" s="167"/>
      <c r="BP52" s="168"/>
      <c r="BQ52" s="166">
        <v>0</v>
      </c>
      <c r="BR52" s="167"/>
      <c r="BS52" s="167"/>
      <c r="BT52" s="168"/>
      <c r="BU52" s="166">
        <f>IF(ISNUMBER(BG52),BG52,0)+IF(ISNUMBER(BL52),BL52,0)</f>
        <v>200000</v>
      </c>
      <c r="BV52" s="167"/>
      <c r="BW52" s="167"/>
      <c r="BX52" s="167"/>
      <c r="BY52" s="168"/>
    </row>
    <row r="54" spans="1:79" ht="14.25" customHeight="1" x14ac:dyDescent="0.2">
      <c r="A54" s="48" t="s">
        <v>424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355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356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357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358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12.75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7"/>
      <c r="B60" s="128"/>
      <c r="C60" s="128"/>
      <c r="D60" s="128"/>
      <c r="E60" s="130"/>
      <c r="F60" s="127" t="s">
        <v>179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0"/>
      <c r="U60" s="166"/>
      <c r="V60" s="167"/>
      <c r="W60" s="167"/>
      <c r="X60" s="167"/>
      <c r="Y60" s="168"/>
      <c r="Z60" s="166"/>
      <c r="AA60" s="167"/>
      <c r="AB60" s="167"/>
      <c r="AC60" s="167"/>
      <c r="AD60" s="168"/>
      <c r="AE60" s="166"/>
      <c r="AF60" s="167"/>
      <c r="AG60" s="167"/>
      <c r="AH60" s="168"/>
      <c r="AI60" s="166">
        <f>IF(ISNUMBER(U60),U60,0)+IF(ISNUMBER(Z60),Z60,0)</f>
        <v>0</v>
      </c>
      <c r="AJ60" s="167"/>
      <c r="AK60" s="167"/>
      <c r="AL60" s="167"/>
      <c r="AM60" s="168"/>
      <c r="AN60" s="166"/>
      <c r="AO60" s="167"/>
      <c r="AP60" s="167"/>
      <c r="AQ60" s="167"/>
      <c r="AR60" s="168"/>
      <c r="AS60" s="166"/>
      <c r="AT60" s="167"/>
      <c r="AU60" s="167"/>
      <c r="AV60" s="167"/>
      <c r="AW60" s="168"/>
      <c r="AX60" s="166"/>
      <c r="AY60" s="167"/>
      <c r="AZ60" s="167"/>
      <c r="BA60" s="168"/>
      <c r="BB60" s="166">
        <f>IF(ISNUMBER(AN60),AN60,0)+IF(ISNUMBER(AS60),AS60,0)</f>
        <v>0</v>
      </c>
      <c r="BC60" s="167"/>
      <c r="BD60" s="167"/>
      <c r="BE60" s="167"/>
      <c r="BF60" s="168"/>
      <c r="BG60" s="166"/>
      <c r="BH60" s="167"/>
      <c r="BI60" s="167"/>
      <c r="BJ60" s="167"/>
      <c r="BK60" s="168"/>
      <c r="BL60" s="166"/>
      <c r="BM60" s="167"/>
      <c r="BN60" s="167"/>
      <c r="BO60" s="167"/>
      <c r="BP60" s="168"/>
      <c r="BQ60" s="166"/>
      <c r="BR60" s="167"/>
      <c r="BS60" s="167"/>
      <c r="BT60" s="168"/>
      <c r="BU60" s="166">
        <f>IF(ISNUMBER(BG60),BG60,0)+IF(ISNUMBER(BL60),BL60,0)</f>
        <v>0</v>
      </c>
      <c r="BV60" s="167"/>
      <c r="BW60" s="167"/>
      <c r="BX60" s="167"/>
      <c r="BY60" s="168"/>
      <c r="CA60" s="9" t="s">
        <v>36</v>
      </c>
    </row>
    <row r="62" spans="1:79" ht="14.25" customHeight="1" x14ac:dyDescent="0.2">
      <c r="A62" s="48" t="s">
        <v>436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355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359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361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8" customFormat="1" ht="12.75" customHeight="1" x14ac:dyDescent="0.2">
      <c r="A68" s="158">
        <v>2210</v>
      </c>
      <c r="B68" s="159"/>
      <c r="C68" s="159"/>
      <c r="D68" s="160"/>
      <c r="E68" s="132" t="s">
        <v>370</v>
      </c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4"/>
      <c r="X68" s="162">
        <v>200000</v>
      </c>
      <c r="Y68" s="163"/>
      <c r="Z68" s="163"/>
      <c r="AA68" s="163"/>
      <c r="AB68" s="164"/>
      <c r="AC68" s="162">
        <v>0</v>
      </c>
      <c r="AD68" s="163"/>
      <c r="AE68" s="163"/>
      <c r="AF68" s="163"/>
      <c r="AG68" s="164"/>
      <c r="AH68" s="162">
        <v>0</v>
      </c>
      <c r="AI68" s="163"/>
      <c r="AJ68" s="163"/>
      <c r="AK68" s="163"/>
      <c r="AL68" s="164"/>
      <c r="AM68" s="162">
        <f>IF(ISNUMBER(X68),X68,0)+IF(ISNUMBER(AC68),AC68,0)</f>
        <v>200000</v>
      </c>
      <c r="AN68" s="163"/>
      <c r="AO68" s="163"/>
      <c r="AP68" s="163"/>
      <c r="AQ68" s="164"/>
      <c r="AR68" s="162">
        <v>200000</v>
      </c>
      <c r="AS68" s="163"/>
      <c r="AT68" s="163"/>
      <c r="AU68" s="163"/>
      <c r="AV68" s="164"/>
      <c r="AW68" s="162">
        <v>0</v>
      </c>
      <c r="AX68" s="163"/>
      <c r="AY68" s="163"/>
      <c r="AZ68" s="163"/>
      <c r="BA68" s="164"/>
      <c r="BB68" s="162">
        <v>0</v>
      </c>
      <c r="BC68" s="163"/>
      <c r="BD68" s="163"/>
      <c r="BE68" s="163"/>
      <c r="BF68" s="164"/>
      <c r="BG68" s="161">
        <f>IF(ISNUMBER(AR68),AR68,0)+IF(ISNUMBER(AW68),AW68,0)</f>
        <v>200000</v>
      </c>
      <c r="BH68" s="161"/>
      <c r="BI68" s="161"/>
      <c r="BJ68" s="161"/>
      <c r="BK68" s="161"/>
      <c r="CA68" s="138" t="s">
        <v>38</v>
      </c>
    </row>
    <row r="69" spans="1:79" s="138" customFormat="1" ht="25.5" customHeight="1" x14ac:dyDescent="0.2">
      <c r="A69" s="158">
        <v>3110</v>
      </c>
      <c r="B69" s="159"/>
      <c r="C69" s="159"/>
      <c r="D69" s="160"/>
      <c r="E69" s="132" t="s">
        <v>551</v>
      </c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4"/>
      <c r="X69" s="162">
        <v>0</v>
      </c>
      <c r="Y69" s="163"/>
      <c r="Z69" s="163"/>
      <c r="AA69" s="163"/>
      <c r="AB69" s="164"/>
      <c r="AC69" s="162">
        <v>0</v>
      </c>
      <c r="AD69" s="163"/>
      <c r="AE69" s="163"/>
      <c r="AF69" s="163"/>
      <c r="AG69" s="164"/>
      <c r="AH69" s="162">
        <v>0</v>
      </c>
      <c r="AI69" s="163"/>
      <c r="AJ69" s="163"/>
      <c r="AK69" s="163"/>
      <c r="AL69" s="164"/>
      <c r="AM69" s="162">
        <f>IF(ISNUMBER(X69),X69,0)+IF(ISNUMBER(AC69),AC69,0)</f>
        <v>0</v>
      </c>
      <c r="AN69" s="163"/>
      <c r="AO69" s="163"/>
      <c r="AP69" s="163"/>
      <c r="AQ69" s="164"/>
      <c r="AR69" s="162">
        <v>0</v>
      </c>
      <c r="AS69" s="163"/>
      <c r="AT69" s="163"/>
      <c r="AU69" s="163"/>
      <c r="AV69" s="164"/>
      <c r="AW69" s="162">
        <v>0</v>
      </c>
      <c r="AX69" s="163"/>
      <c r="AY69" s="163"/>
      <c r="AZ69" s="163"/>
      <c r="BA69" s="164"/>
      <c r="BB69" s="162">
        <v>0</v>
      </c>
      <c r="BC69" s="163"/>
      <c r="BD69" s="163"/>
      <c r="BE69" s="163"/>
      <c r="BF69" s="164"/>
      <c r="BG69" s="161">
        <f>IF(ISNUMBER(AR69),AR69,0)+IF(ISNUMBER(AW69),AW69,0)</f>
        <v>0</v>
      </c>
      <c r="BH69" s="161"/>
      <c r="BI69" s="161"/>
      <c r="BJ69" s="161"/>
      <c r="BK69" s="161"/>
    </row>
    <row r="70" spans="1:79" s="9" customFormat="1" ht="12.75" customHeight="1" x14ac:dyDescent="0.2">
      <c r="A70" s="127"/>
      <c r="B70" s="128"/>
      <c r="C70" s="128"/>
      <c r="D70" s="130"/>
      <c r="E70" s="139" t="s">
        <v>179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166">
        <v>200000</v>
      </c>
      <c r="Y70" s="167"/>
      <c r="Z70" s="167"/>
      <c r="AA70" s="167"/>
      <c r="AB70" s="168"/>
      <c r="AC70" s="166">
        <v>0</v>
      </c>
      <c r="AD70" s="167"/>
      <c r="AE70" s="167"/>
      <c r="AF70" s="167"/>
      <c r="AG70" s="168"/>
      <c r="AH70" s="166">
        <v>0</v>
      </c>
      <c r="AI70" s="167"/>
      <c r="AJ70" s="167"/>
      <c r="AK70" s="167"/>
      <c r="AL70" s="168"/>
      <c r="AM70" s="166">
        <f>IF(ISNUMBER(X70),X70,0)+IF(ISNUMBER(AC70),AC70,0)</f>
        <v>200000</v>
      </c>
      <c r="AN70" s="167"/>
      <c r="AO70" s="167"/>
      <c r="AP70" s="167"/>
      <c r="AQ70" s="168"/>
      <c r="AR70" s="166">
        <v>200000</v>
      </c>
      <c r="AS70" s="167"/>
      <c r="AT70" s="167"/>
      <c r="AU70" s="167"/>
      <c r="AV70" s="168"/>
      <c r="AW70" s="166">
        <v>0</v>
      </c>
      <c r="AX70" s="167"/>
      <c r="AY70" s="167"/>
      <c r="AZ70" s="167"/>
      <c r="BA70" s="168"/>
      <c r="BB70" s="166">
        <v>0</v>
      </c>
      <c r="BC70" s="167"/>
      <c r="BD70" s="167"/>
      <c r="BE70" s="167"/>
      <c r="BF70" s="168"/>
      <c r="BG70" s="165">
        <f>IF(ISNUMBER(AR70),AR70,0)+IF(ISNUMBER(AW70),AW70,0)</f>
        <v>200000</v>
      </c>
      <c r="BH70" s="165"/>
      <c r="BI70" s="165"/>
      <c r="BJ70" s="165"/>
      <c r="BK70" s="165"/>
    </row>
    <row r="72" spans="1:79" ht="14.25" customHeight="1" x14ac:dyDescent="0.2">
      <c r="A72" s="48" t="s">
        <v>437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12.75">
      <c r="A73" s="69" t="s">
        <v>355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12.75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359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361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7"/>
      <c r="B78" s="128"/>
      <c r="C78" s="128"/>
      <c r="D78" s="128"/>
      <c r="E78" s="130"/>
      <c r="F78" s="127" t="s">
        <v>179</v>
      </c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30"/>
      <c r="X78" s="169"/>
      <c r="Y78" s="170"/>
      <c r="Z78" s="170"/>
      <c r="AA78" s="170"/>
      <c r="AB78" s="171"/>
      <c r="AC78" s="169"/>
      <c r="AD78" s="170"/>
      <c r="AE78" s="170"/>
      <c r="AF78" s="170"/>
      <c r="AG78" s="171"/>
      <c r="AH78" s="165"/>
      <c r="AI78" s="165"/>
      <c r="AJ78" s="165"/>
      <c r="AK78" s="165"/>
      <c r="AL78" s="165"/>
      <c r="AM78" s="165">
        <f>IF(ISNUMBER(X78),X78,0)+IF(ISNUMBER(AC78),AC78,0)</f>
        <v>0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>
        <f>IF(ISNUMBER(AR78),AR78,0)+IF(ISNUMBER(AW78),AW78,0)</f>
        <v>0</v>
      </c>
      <c r="BH78" s="165"/>
      <c r="BI78" s="165"/>
      <c r="BJ78" s="165"/>
      <c r="BK78" s="165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425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12.75">
      <c r="A83" s="69" t="s">
        <v>355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356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357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358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8" customFormat="1" ht="12.75" customHeight="1" x14ac:dyDescent="0.2">
      <c r="A88" s="158">
        <v>1</v>
      </c>
      <c r="B88" s="159"/>
      <c r="C88" s="159"/>
      <c r="D88" s="132" t="s">
        <v>790</v>
      </c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4"/>
      <c r="U88" s="162">
        <v>49961</v>
      </c>
      <c r="V88" s="163"/>
      <c r="W88" s="163"/>
      <c r="X88" s="163"/>
      <c r="Y88" s="164"/>
      <c r="Z88" s="162">
        <v>0</v>
      </c>
      <c r="AA88" s="163"/>
      <c r="AB88" s="163"/>
      <c r="AC88" s="163"/>
      <c r="AD88" s="164"/>
      <c r="AE88" s="162">
        <v>0</v>
      </c>
      <c r="AF88" s="163"/>
      <c r="AG88" s="163"/>
      <c r="AH88" s="164"/>
      <c r="AI88" s="162">
        <f>IF(ISNUMBER(U88),U88,0)+IF(ISNUMBER(Z88),Z88,0)</f>
        <v>49961</v>
      </c>
      <c r="AJ88" s="163"/>
      <c r="AK88" s="163"/>
      <c r="AL88" s="163"/>
      <c r="AM88" s="164"/>
      <c r="AN88" s="162">
        <v>600000</v>
      </c>
      <c r="AO88" s="163"/>
      <c r="AP88" s="163"/>
      <c r="AQ88" s="163"/>
      <c r="AR88" s="164"/>
      <c r="AS88" s="162">
        <v>500000</v>
      </c>
      <c r="AT88" s="163"/>
      <c r="AU88" s="163"/>
      <c r="AV88" s="163"/>
      <c r="AW88" s="164"/>
      <c r="AX88" s="162">
        <v>500000</v>
      </c>
      <c r="AY88" s="163"/>
      <c r="AZ88" s="163"/>
      <c r="BA88" s="164"/>
      <c r="BB88" s="162">
        <f>IF(ISNUMBER(AN88),AN88,0)+IF(ISNUMBER(AS88),AS88,0)</f>
        <v>1100000</v>
      </c>
      <c r="BC88" s="163"/>
      <c r="BD88" s="163"/>
      <c r="BE88" s="163"/>
      <c r="BF88" s="164"/>
      <c r="BG88" s="162">
        <v>300000</v>
      </c>
      <c r="BH88" s="163"/>
      <c r="BI88" s="163"/>
      <c r="BJ88" s="163"/>
      <c r="BK88" s="164"/>
      <c r="BL88" s="162">
        <v>0</v>
      </c>
      <c r="BM88" s="163"/>
      <c r="BN88" s="163"/>
      <c r="BO88" s="163"/>
      <c r="BP88" s="164"/>
      <c r="BQ88" s="162">
        <v>0</v>
      </c>
      <c r="BR88" s="163"/>
      <c r="BS88" s="163"/>
      <c r="BT88" s="164"/>
      <c r="BU88" s="162">
        <f>IF(ISNUMBER(BG88),BG88,0)+IF(ISNUMBER(BL88),BL88,0)</f>
        <v>300000</v>
      </c>
      <c r="BV88" s="163"/>
      <c r="BW88" s="163"/>
      <c r="BX88" s="163"/>
      <c r="BY88" s="164"/>
      <c r="CA88" s="138" t="s">
        <v>42</v>
      </c>
    </row>
    <row r="89" spans="1:79" s="9" customFormat="1" ht="12.75" customHeight="1" x14ac:dyDescent="0.2">
      <c r="A89" s="127"/>
      <c r="B89" s="128"/>
      <c r="C89" s="128"/>
      <c r="D89" s="139" t="s">
        <v>179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1"/>
      <c r="U89" s="166">
        <v>49961</v>
      </c>
      <c r="V89" s="167"/>
      <c r="W89" s="167"/>
      <c r="X89" s="167"/>
      <c r="Y89" s="168"/>
      <c r="Z89" s="166">
        <v>0</v>
      </c>
      <c r="AA89" s="167"/>
      <c r="AB89" s="167"/>
      <c r="AC89" s="167"/>
      <c r="AD89" s="168"/>
      <c r="AE89" s="166">
        <v>0</v>
      </c>
      <c r="AF89" s="167"/>
      <c r="AG89" s="167"/>
      <c r="AH89" s="168"/>
      <c r="AI89" s="166">
        <f>IF(ISNUMBER(U89),U89,0)+IF(ISNUMBER(Z89),Z89,0)</f>
        <v>49961</v>
      </c>
      <c r="AJ89" s="167"/>
      <c r="AK89" s="167"/>
      <c r="AL89" s="167"/>
      <c r="AM89" s="168"/>
      <c r="AN89" s="166">
        <v>600000</v>
      </c>
      <c r="AO89" s="167"/>
      <c r="AP89" s="167"/>
      <c r="AQ89" s="167"/>
      <c r="AR89" s="168"/>
      <c r="AS89" s="166">
        <v>500000</v>
      </c>
      <c r="AT89" s="167"/>
      <c r="AU89" s="167"/>
      <c r="AV89" s="167"/>
      <c r="AW89" s="168"/>
      <c r="AX89" s="166">
        <v>500000</v>
      </c>
      <c r="AY89" s="167"/>
      <c r="AZ89" s="167"/>
      <c r="BA89" s="168"/>
      <c r="BB89" s="166">
        <f>IF(ISNUMBER(AN89),AN89,0)+IF(ISNUMBER(AS89),AS89,0)</f>
        <v>1100000</v>
      </c>
      <c r="BC89" s="167"/>
      <c r="BD89" s="167"/>
      <c r="BE89" s="167"/>
      <c r="BF89" s="168"/>
      <c r="BG89" s="166">
        <v>300000</v>
      </c>
      <c r="BH89" s="167"/>
      <c r="BI89" s="167"/>
      <c r="BJ89" s="167"/>
      <c r="BK89" s="168"/>
      <c r="BL89" s="166">
        <v>0</v>
      </c>
      <c r="BM89" s="167"/>
      <c r="BN89" s="167"/>
      <c r="BO89" s="167"/>
      <c r="BP89" s="168"/>
      <c r="BQ89" s="166">
        <v>0</v>
      </c>
      <c r="BR89" s="167"/>
      <c r="BS89" s="167"/>
      <c r="BT89" s="168"/>
      <c r="BU89" s="166">
        <f>IF(ISNUMBER(BG89),BG89,0)+IF(ISNUMBER(BL89),BL89,0)</f>
        <v>300000</v>
      </c>
      <c r="BV89" s="167"/>
      <c r="BW89" s="167"/>
      <c r="BX89" s="167"/>
      <c r="BY89" s="168"/>
    </row>
    <row r="91" spans="1:79" ht="14.25" customHeight="1" x14ac:dyDescent="0.2">
      <c r="A91" s="48" t="s">
        <v>438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12.75">
      <c r="A92" s="101" t="s">
        <v>355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359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361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8" customFormat="1" ht="12.75" customHeight="1" x14ac:dyDescent="0.2">
      <c r="A97" s="158">
        <v>1</v>
      </c>
      <c r="B97" s="159"/>
      <c r="C97" s="159"/>
      <c r="D97" s="132" t="s">
        <v>790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4"/>
      <c r="U97" s="162">
        <v>200000</v>
      </c>
      <c r="V97" s="163"/>
      <c r="W97" s="163"/>
      <c r="X97" s="163"/>
      <c r="Y97" s="164"/>
      <c r="Z97" s="162">
        <v>0</v>
      </c>
      <c r="AA97" s="163"/>
      <c r="AB97" s="163"/>
      <c r="AC97" s="163"/>
      <c r="AD97" s="164"/>
      <c r="AE97" s="161">
        <v>0</v>
      </c>
      <c r="AF97" s="161"/>
      <c r="AG97" s="161"/>
      <c r="AH97" s="161"/>
      <c r="AI97" s="161"/>
      <c r="AJ97" s="172">
        <f>IF(ISNUMBER(U97),U97,0)+IF(ISNUMBER(Z97),Z97,0)</f>
        <v>200000</v>
      </c>
      <c r="AK97" s="172"/>
      <c r="AL97" s="172"/>
      <c r="AM97" s="172"/>
      <c r="AN97" s="172"/>
      <c r="AO97" s="161">
        <v>200000</v>
      </c>
      <c r="AP97" s="161"/>
      <c r="AQ97" s="161"/>
      <c r="AR97" s="161"/>
      <c r="AS97" s="161"/>
      <c r="AT97" s="172">
        <v>0</v>
      </c>
      <c r="AU97" s="172"/>
      <c r="AV97" s="172"/>
      <c r="AW97" s="172"/>
      <c r="AX97" s="172"/>
      <c r="AY97" s="161">
        <v>0</v>
      </c>
      <c r="AZ97" s="161"/>
      <c r="BA97" s="161"/>
      <c r="BB97" s="161"/>
      <c r="BC97" s="161"/>
      <c r="BD97" s="172">
        <f>IF(ISNUMBER(AO97),AO97,0)+IF(ISNUMBER(AT97),AT97,0)</f>
        <v>200000</v>
      </c>
      <c r="BE97" s="172"/>
      <c r="BF97" s="172"/>
      <c r="BG97" s="172"/>
      <c r="BH97" s="172"/>
      <c r="CA97" s="138" t="s">
        <v>44</v>
      </c>
    </row>
    <row r="98" spans="1:79" s="9" customFormat="1" ht="12.75" customHeight="1" x14ac:dyDescent="0.2">
      <c r="A98" s="127"/>
      <c r="B98" s="128"/>
      <c r="C98" s="128"/>
      <c r="D98" s="139" t="s">
        <v>179</v>
      </c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1"/>
      <c r="U98" s="166">
        <v>200000</v>
      </c>
      <c r="V98" s="167"/>
      <c r="W98" s="167"/>
      <c r="X98" s="167"/>
      <c r="Y98" s="168"/>
      <c r="Z98" s="166">
        <v>0</v>
      </c>
      <c r="AA98" s="167"/>
      <c r="AB98" s="167"/>
      <c r="AC98" s="167"/>
      <c r="AD98" s="168"/>
      <c r="AE98" s="165">
        <v>0</v>
      </c>
      <c r="AF98" s="165"/>
      <c r="AG98" s="165"/>
      <c r="AH98" s="165"/>
      <c r="AI98" s="165"/>
      <c r="AJ98" s="126">
        <f>IF(ISNUMBER(U98),U98,0)+IF(ISNUMBER(Z98),Z98,0)</f>
        <v>200000</v>
      </c>
      <c r="AK98" s="126"/>
      <c r="AL98" s="126"/>
      <c r="AM98" s="126"/>
      <c r="AN98" s="126"/>
      <c r="AO98" s="165">
        <v>200000</v>
      </c>
      <c r="AP98" s="165"/>
      <c r="AQ98" s="165"/>
      <c r="AR98" s="165"/>
      <c r="AS98" s="165"/>
      <c r="AT98" s="126">
        <v>0</v>
      </c>
      <c r="AU98" s="126"/>
      <c r="AV98" s="126"/>
      <c r="AW98" s="126"/>
      <c r="AX98" s="126"/>
      <c r="AY98" s="165">
        <v>0</v>
      </c>
      <c r="AZ98" s="165"/>
      <c r="BA98" s="165"/>
      <c r="BB98" s="165"/>
      <c r="BC98" s="165"/>
      <c r="BD98" s="126">
        <f>IF(ISNUMBER(AO98),AO98,0)+IF(ISNUMBER(AT98),AT98,0)</f>
        <v>200000</v>
      </c>
      <c r="BE98" s="126"/>
      <c r="BF98" s="126"/>
      <c r="BG98" s="126"/>
      <c r="BH98" s="126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426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356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357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358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153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153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153</v>
      </c>
      <c r="BU106" s="75"/>
      <c r="BV106" s="75"/>
      <c r="BW106" s="75"/>
      <c r="BX106" s="75"/>
      <c r="CA106" t="s">
        <v>45</v>
      </c>
    </row>
    <row r="107" spans="1:79" s="7" customFormat="1" ht="15" customHeight="1" x14ac:dyDescent="0.2">
      <c r="A107" s="64"/>
      <c r="B107" s="65"/>
      <c r="C107" s="6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7" t="s">
        <v>46</v>
      </c>
    </row>
    <row r="109" spans="1:79" ht="14.25" customHeight="1" x14ac:dyDescent="0.2">
      <c r="A109" s="48" t="s">
        <v>439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23.1" customHeight="1" x14ac:dyDescent="0.2">
      <c r="A110" s="76" t="s">
        <v>7</v>
      </c>
      <c r="B110" s="77"/>
      <c r="C110" s="77"/>
      <c r="D110" s="46" t="s">
        <v>10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 t="s">
        <v>9</v>
      </c>
      <c r="R110" s="46"/>
      <c r="S110" s="46"/>
      <c r="T110" s="46"/>
      <c r="U110" s="46"/>
      <c r="V110" s="46" t="s">
        <v>8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61" t="s">
        <v>359</v>
      </c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3"/>
      <c r="AU110" s="61" t="s">
        <v>361</v>
      </c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3"/>
    </row>
    <row r="111" spans="1:79" ht="28.5" customHeight="1" x14ac:dyDescent="0.2">
      <c r="A111" s="79"/>
      <c r="B111" s="80"/>
      <c r="C111" s="80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 t="s">
        <v>5</v>
      </c>
      <c r="AG111" s="46"/>
      <c r="AH111" s="46"/>
      <c r="AI111" s="46"/>
      <c r="AJ111" s="46"/>
      <c r="AK111" s="46" t="s">
        <v>4</v>
      </c>
      <c r="AL111" s="46"/>
      <c r="AM111" s="46"/>
      <c r="AN111" s="46"/>
      <c r="AO111" s="46"/>
      <c r="AP111" s="46" t="s">
        <v>154</v>
      </c>
      <c r="AQ111" s="46"/>
      <c r="AR111" s="46"/>
      <c r="AS111" s="46"/>
      <c r="AT111" s="46"/>
      <c r="AU111" s="46" t="s">
        <v>5</v>
      </c>
      <c r="AV111" s="46"/>
      <c r="AW111" s="46"/>
      <c r="AX111" s="46"/>
      <c r="AY111" s="46"/>
      <c r="AZ111" s="46" t="s">
        <v>4</v>
      </c>
      <c r="BA111" s="46"/>
      <c r="BB111" s="46"/>
      <c r="BC111" s="46"/>
      <c r="BD111" s="46"/>
      <c r="BE111" s="46" t="s">
        <v>112</v>
      </c>
      <c r="BF111" s="46"/>
      <c r="BG111" s="46"/>
      <c r="BH111" s="46"/>
      <c r="BI111" s="46"/>
    </row>
    <row r="112" spans="1:79" ht="15" customHeight="1" x14ac:dyDescent="0.2">
      <c r="A112" s="61">
        <v>1</v>
      </c>
      <c r="B112" s="62"/>
      <c r="C112" s="62"/>
      <c r="D112" s="46">
        <v>2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>
        <v>3</v>
      </c>
      <c r="R112" s="46"/>
      <c r="S112" s="46"/>
      <c r="T112" s="46"/>
      <c r="U112" s="46"/>
      <c r="V112" s="46">
        <v>4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6">
        <v>5</v>
      </c>
      <c r="AG112" s="46"/>
      <c r="AH112" s="46"/>
      <c r="AI112" s="46"/>
      <c r="AJ112" s="46"/>
      <c r="AK112" s="46">
        <v>6</v>
      </c>
      <c r="AL112" s="46"/>
      <c r="AM112" s="46"/>
      <c r="AN112" s="46"/>
      <c r="AO112" s="46"/>
      <c r="AP112" s="46">
        <v>7</v>
      </c>
      <c r="AQ112" s="46"/>
      <c r="AR112" s="46"/>
      <c r="AS112" s="46"/>
      <c r="AT112" s="46"/>
      <c r="AU112" s="46">
        <v>8</v>
      </c>
      <c r="AV112" s="46"/>
      <c r="AW112" s="46"/>
      <c r="AX112" s="46"/>
      <c r="AY112" s="46"/>
      <c r="AZ112" s="46">
        <v>9</v>
      </c>
      <c r="BA112" s="46"/>
      <c r="BB112" s="46"/>
      <c r="BC112" s="46"/>
      <c r="BD112" s="46"/>
      <c r="BE112" s="46">
        <v>10</v>
      </c>
      <c r="BF112" s="46"/>
      <c r="BG112" s="46"/>
      <c r="BH112" s="46"/>
      <c r="BI112" s="46"/>
    </row>
    <row r="113" spans="1:79" ht="15.75" hidden="1" customHeight="1" x14ac:dyDescent="0.2">
      <c r="A113" s="64" t="s">
        <v>187</v>
      </c>
      <c r="B113" s="65"/>
      <c r="C113" s="65"/>
      <c r="D113" s="46" t="s">
        <v>78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 t="s">
        <v>91</v>
      </c>
      <c r="R113" s="46"/>
      <c r="S113" s="46"/>
      <c r="T113" s="46"/>
      <c r="U113" s="46"/>
      <c r="V113" s="46" t="s">
        <v>92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4" t="s">
        <v>135</v>
      </c>
      <c r="AG113" s="44"/>
      <c r="AH113" s="44"/>
      <c r="AI113" s="44"/>
      <c r="AJ113" s="44"/>
      <c r="AK113" s="49" t="s">
        <v>136</v>
      </c>
      <c r="AL113" s="49"/>
      <c r="AM113" s="49"/>
      <c r="AN113" s="49"/>
      <c r="AO113" s="49"/>
      <c r="AP113" s="75" t="s">
        <v>153</v>
      </c>
      <c r="AQ113" s="75"/>
      <c r="AR113" s="75"/>
      <c r="AS113" s="75"/>
      <c r="AT113" s="75"/>
      <c r="AU113" s="44" t="s">
        <v>137</v>
      </c>
      <c r="AV113" s="44"/>
      <c r="AW113" s="44"/>
      <c r="AX113" s="44"/>
      <c r="AY113" s="44"/>
      <c r="AZ113" s="49" t="s">
        <v>138</v>
      </c>
      <c r="BA113" s="49"/>
      <c r="BB113" s="49"/>
      <c r="BC113" s="49"/>
      <c r="BD113" s="49"/>
      <c r="BE113" s="75" t="s">
        <v>153</v>
      </c>
      <c r="BF113" s="75"/>
      <c r="BG113" s="75"/>
      <c r="BH113" s="75"/>
      <c r="BI113" s="75"/>
      <c r="CA113" t="s">
        <v>47</v>
      </c>
    </row>
    <row r="114" spans="1:79" s="7" customFormat="1" ht="15" x14ac:dyDescent="0.2">
      <c r="A114" s="64"/>
      <c r="B114" s="65"/>
      <c r="C114" s="65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CA114" s="7" t="s">
        <v>48</v>
      </c>
    </row>
    <row r="116" spans="1:79" ht="14.25" customHeight="1" x14ac:dyDescent="12.75">
      <c r="A116" s="48" t="s">
        <v>155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69" t="s">
        <v>355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</row>
    <row r="118" spans="1:79" ht="12.95" customHeight="1" x14ac:dyDescent="0.2">
      <c r="A118" s="76" t="s">
        <v>20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8"/>
      <c r="U118" s="46" t="s">
        <v>356</v>
      </c>
      <c r="V118" s="46"/>
      <c r="W118" s="46"/>
      <c r="X118" s="46"/>
      <c r="Y118" s="46"/>
      <c r="Z118" s="46"/>
      <c r="AA118" s="46"/>
      <c r="AB118" s="46"/>
      <c r="AC118" s="46"/>
      <c r="AD118" s="46"/>
      <c r="AE118" s="46" t="s">
        <v>357</v>
      </c>
      <c r="AF118" s="46"/>
      <c r="AG118" s="46"/>
      <c r="AH118" s="46"/>
      <c r="AI118" s="46"/>
      <c r="AJ118" s="46"/>
      <c r="AK118" s="46"/>
      <c r="AL118" s="46"/>
      <c r="AM118" s="46"/>
      <c r="AN118" s="46"/>
      <c r="AO118" s="46" t="s">
        <v>358</v>
      </c>
      <c r="AP118" s="46"/>
      <c r="AQ118" s="46"/>
      <c r="AR118" s="46"/>
      <c r="AS118" s="46"/>
      <c r="AT118" s="46"/>
      <c r="AU118" s="46"/>
      <c r="AV118" s="46"/>
      <c r="AW118" s="46"/>
      <c r="AX118" s="46"/>
      <c r="AY118" s="46" t="s">
        <v>359</v>
      </c>
      <c r="AZ118" s="46"/>
      <c r="BA118" s="46"/>
      <c r="BB118" s="46"/>
      <c r="BC118" s="46"/>
      <c r="BD118" s="46"/>
      <c r="BE118" s="46"/>
      <c r="BF118" s="46"/>
      <c r="BG118" s="46"/>
      <c r="BH118" s="46"/>
      <c r="BI118" s="46" t="s">
        <v>361</v>
      </c>
      <c r="BJ118" s="46"/>
      <c r="BK118" s="46"/>
      <c r="BL118" s="46"/>
      <c r="BM118" s="46"/>
      <c r="BN118" s="46"/>
      <c r="BO118" s="46"/>
      <c r="BP118" s="46"/>
      <c r="BQ118" s="46"/>
      <c r="BR118" s="46"/>
    </row>
    <row r="119" spans="1:79" ht="30" customHeight="1" x14ac:dyDescent="0.2">
      <c r="A119" s="79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46" t="s">
        <v>5</v>
      </c>
      <c r="V119" s="46"/>
      <c r="W119" s="46"/>
      <c r="X119" s="46"/>
      <c r="Y119" s="46"/>
      <c r="Z119" s="46" t="s">
        <v>4</v>
      </c>
      <c r="AA119" s="46"/>
      <c r="AB119" s="46"/>
      <c r="AC119" s="46"/>
      <c r="AD119" s="46"/>
      <c r="AE119" s="46" t="s">
        <v>5</v>
      </c>
      <c r="AF119" s="46"/>
      <c r="AG119" s="46"/>
      <c r="AH119" s="46"/>
      <c r="AI119" s="46"/>
      <c r="AJ119" s="46" t="s">
        <v>4</v>
      </c>
      <c r="AK119" s="46"/>
      <c r="AL119" s="46"/>
      <c r="AM119" s="46"/>
      <c r="AN119" s="46"/>
      <c r="AO119" s="46" t="s">
        <v>5</v>
      </c>
      <c r="AP119" s="46"/>
      <c r="AQ119" s="46"/>
      <c r="AR119" s="46"/>
      <c r="AS119" s="46"/>
      <c r="AT119" s="46" t="s">
        <v>4</v>
      </c>
      <c r="AU119" s="46"/>
      <c r="AV119" s="46"/>
      <c r="AW119" s="46"/>
      <c r="AX119" s="46"/>
      <c r="AY119" s="46" t="s">
        <v>5</v>
      </c>
      <c r="AZ119" s="46"/>
      <c r="BA119" s="46"/>
      <c r="BB119" s="46"/>
      <c r="BC119" s="46"/>
      <c r="BD119" s="46" t="s">
        <v>4</v>
      </c>
      <c r="BE119" s="46"/>
      <c r="BF119" s="46"/>
      <c r="BG119" s="46"/>
      <c r="BH119" s="46"/>
      <c r="BI119" s="46" t="s">
        <v>5</v>
      </c>
      <c r="BJ119" s="46"/>
      <c r="BK119" s="46"/>
      <c r="BL119" s="46"/>
      <c r="BM119" s="46"/>
      <c r="BN119" s="46" t="s">
        <v>4</v>
      </c>
      <c r="BO119" s="46"/>
      <c r="BP119" s="46"/>
      <c r="BQ119" s="46"/>
      <c r="BR119" s="46"/>
    </row>
    <row r="120" spans="1:79" ht="15" customHeight="1" x14ac:dyDescent="0.2">
      <c r="A120" s="61">
        <v>1</v>
      </c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46">
        <v>2</v>
      </c>
      <c r="V120" s="46"/>
      <c r="W120" s="46"/>
      <c r="X120" s="46"/>
      <c r="Y120" s="46"/>
      <c r="Z120" s="46">
        <v>3</v>
      </c>
      <c r="AA120" s="46"/>
      <c r="AB120" s="46"/>
      <c r="AC120" s="46"/>
      <c r="AD120" s="46"/>
      <c r="AE120" s="46">
        <v>4</v>
      </c>
      <c r="AF120" s="46"/>
      <c r="AG120" s="46"/>
      <c r="AH120" s="46"/>
      <c r="AI120" s="46"/>
      <c r="AJ120" s="46">
        <v>5</v>
      </c>
      <c r="AK120" s="46"/>
      <c r="AL120" s="46"/>
      <c r="AM120" s="46"/>
      <c r="AN120" s="46"/>
      <c r="AO120" s="46">
        <v>6</v>
      </c>
      <c r="AP120" s="46"/>
      <c r="AQ120" s="46"/>
      <c r="AR120" s="46"/>
      <c r="AS120" s="46"/>
      <c r="AT120" s="46">
        <v>7</v>
      </c>
      <c r="AU120" s="46"/>
      <c r="AV120" s="46"/>
      <c r="AW120" s="46"/>
      <c r="AX120" s="46"/>
      <c r="AY120" s="46">
        <v>8</v>
      </c>
      <c r="AZ120" s="46"/>
      <c r="BA120" s="46"/>
      <c r="BB120" s="46"/>
      <c r="BC120" s="46"/>
      <c r="BD120" s="46">
        <v>9</v>
      </c>
      <c r="BE120" s="46"/>
      <c r="BF120" s="46"/>
      <c r="BG120" s="46"/>
      <c r="BH120" s="46"/>
      <c r="BI120" s="46">
        <v>10</v>
      </c>
      <c r="BJ120" s="46"/>
      <c r="BK120" s="46"/>
      <c r="BL120" s="46"/>
      <c r="BM120" s="46"/>
      <c r="BN120" s="46">
        <v>11</v>
      </c>
      <c r="BO120" s="46"/>
      <c r="BP120" s="46"/>
      <c r="BQ120" s="46"/>
      <c r="BR120" s="46"/>
    </row>
    <row r="121" spans="1:79" s="2" customFormat="1" ht="15.75" hidden="1" customHeight="1" x14ac:dyDescent="0.2">
      <c r="A121" s="64" t="s">
        <v>78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44" t="s">
        <v>86</v>
      </c>
      <c r="V121" s="44"/>
      <c r="W121" s="44"/>
      <c r="X121" s="44"/>
      <c r="Y121" s="44"/>
      <c r="Z121" s="49" t="s">
        <v>87</v>
      </c>
      <c r="AA121" s="49"/>
      <c r="AB121" s="49"/>
      <c r="AC121" s="49"/>
      <c r="AD121" s="49"/>
      <c r="AE121" s="44" t="s">
        <v>88</v>
      </c>
      <c r="AF121" s="44"/>
      <c r="AG121" s="44"/>
      <c r="AH121" s="44"/>
      <c r="AI121" s="44"/>
      <c r="AJ121" s="49" t="s">
        <v>89</v>
      </c>
      <c r="AK121" s="49"/>
      <c r="AL121" s="49"/>
      <c r="AM121" s="49"/>
      <c r="AN121" s="49"/>
      <c r="AO121" s="44" t="s">
        <v>79</v>
      </c>
      <c r="AP121" s="44"/>
      <c r="AQ121" s="44"/>
      <c r="AR121" s="44"/>
      <c r="AS121" s="44"/>
      <c r="AT121" s="49" t="s">
        <v>80</v>
      </c>
      <c r="AU121" s="49"/>
      <c r="AV121" s="49"/>
      <c r="AW121" s="49"/>
      <c r="AX121" s="49"/>
      <c r="AY121" s="44" t="s">
        <v>81</v>
      </c>
      <c r="AZ121" s="44"/>
      <c r="BA121" s="44"/>
      <c r="BB121" s="44"/>
      <c r="BC121" s="44"/>
      <c r="BD121" s="49" t="s">
        <v>82</v>
      </c>
      <c r="BE121" s="49"/>
      <c r="BF121" s="49"/>
      <c r="BG121" s="49"/>
      <c r="BH121" s="49"/>
      <c r="BI121" s="44" t="s">
        <v>83</v>
      </c>
      <c r="BJ121" s="44"/>
      <c r="BK121" s="44"/>
      <c r="BL121" s="44"/>
      <c r="BM121" s="44"/>
      <c r="BN121" s="49" t="s">
        <v>84</v>
      </c>
      <c r="BO121" s="49"/>
      <c r="BP121" s="49"/>
      <c r="BQ121" s="49"/>
      <c r="BR121" s="49"/>
      <c r="CA121" t="s">
        <v>49</v>
      </c>
    </row>
    <row r="122" spans="1:79" s="9" customFormat="1" ht="12.75" customHeight="1" x14ac:dyDescent="0.2">
      <c r="A122" s="127" t="s">
        <v>179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30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CA122" s="9" t="s">
        <v>50</v>
      </c>
    </row>
    <row r="123" spans="1:79" s="138" customFormat="1" ht="38.25" customHeight="1" x14ac:dyDescent="0.2">
      <c r="A123" s="132" t="s">
        <v>402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4"/>
      <c r="U123" s="179" t="s">
        <v>365</v>
      </c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 t="s">
        <v>365</v>
      </c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 t="s">
        <v>365</v>
      </c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 t="s">
        <v>365</v>
      </c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 t="s">
        <v>365</v>
      </c>
      <c r="BJ123" s="179"/>
      <c r="BK123" s="179"/>
      <c r="BL123" s="179"/>
      <c r="BM123" s="179"/>
      <c r="BN123" s="179"/>
      <c r="BO123" s="179"/>
      <c r="BP123" s="179"/>
      <c r="BQ123" s="179"/>
      <c r="BR123" s="179"/>
    </row>
    <row r="126" spans="1:79" ht="14.25" customHeight="1" x14ac:dyDescent="0.2">
      <c r="A126" s="48" t="s">
        <v>156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15" customHeight="1" x14ac:dyDescent="0.2">
      <c r="A127" s="76" t="s">
        <v>7</v>
      </c>
      <c r="B127" s="77"/>
      <c r="C127" s="77"/>
      <c r="D127" s="76" t="s">
        <v>11</v>
      </c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8"/>
      <c r="W127" s="46" t="s">
        <v>356</v>
      </c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 t="s">
        <v>416</v>
      </c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 t="s">
        <v>427</v>
      </c>
      <c r="AV127" s="46"/>
      <c r="AW127" s="46"/>
      <c r="AX127" s="46"/>
      <c r="AY127" s="46"/>
      <c r="AZ127" s="46"/>
      <c r="BA127" s="46" t="s">
        <v>432</v>
      </c>
      <c r="BB127" s="46"/>
      <c r="BC127" s="46"/>
      <c r="BD127" s="46"/>
      <c r="BE127" s="46"/>
      <c r="BF127" s="46"/>
      <c r="BG127" s="46" t="s">
        <v>440</v>
      </c>
      <c r="BH127" s="46"/>
      <c r="BI127" s="46"/>
      <c r="BJ127" s="46"/>
      <c r="BK127" s="46"/>
      <c r="BL127" s="46"/>
    </row>
    <row r="128" spans="1:79" ht="15" customHeight="1" x14ac:dyDescent="0.2">
      <c r="A128" s="97"/>
      <c r="B128" s="98"/>
      <c r="C128" s="98"/>
      <c r="D128" s="97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9"/>
      <c r="W128" s="46" t="s">
        <v>5</v>
      </c>
      <c r="X128" s="46"/>
      <c r="Y128" s="46"/>
      <c r="Z128" s="46"/>
      <c r="AA128" s="46"/>
      <c r="AB128" s="46"/>
      <c r="AC128" s="46" t="s">
        <v>4</v>
      </c>
      <c r="AD128" s="46"/>
      <c r="AE128" s="46"/>
      <c r="AF128" s="46"/>
      <c r="AG128" s="46"/>
      <c r="AH128" s="46"/>
      <c r="AI128" s="46" t="s">
        <v>5</v>
      </c>
      <c r="AJ128" s="46"/>
      <c r="AK128" s="46"/>
      <c r="AL128" s="46"/>
      <c r="AM128" s="46"/>
      <c r="AN128" s="46"/>
      <c r="AO128" s="46" t="s">
        <v>4</v>
      </c>
      <c r="AP128" s="46"/>
      <c r="AQ128" s="46"/>
      <c r="AR128" s="46"/>
      <c r="AS128" s="46"/>
      <c r="AT128" s="46"/>
      <c r="AU128" s="100" t="s">
        <v>5</v>
      </c>
      <c r="AV128" s="100"/>
      <c r="AW128" s="100"/>
      <c r="AX128" s="100" t="s">
        <v>4</v>
      </c>
      <c r="AY128" s="100"/>
      <c r="AZ128" s="100"/>
      <c r="BA128" s="100" t="s">
        <v>5</v>
      </c>
      <c r="BB128" s="100"/>
      <c r="BC128" s="100"/>
      <c r="BD128" s="100" t="s">
        <v>4</v>
      </c>
      <c r="BE128" s="100"/>
      <c r="BF128" s="100"/>
      <c r="BG128" s="100" t="s">
        <v>5</v>
      </c>
      <c r="BH128" s="100"/>
      <c r="BI128" s="100"/>
      <c r="BJ128" s="100" t="s">
        <v>4</v>
      </c>
      <c r="BK128" s="100"/>
      <c r="BL128" s="100"/>
    </row>
    <row r="129" spans="1:79" ht="57" customHeight="1" x14ac:dyDescent="0.2">
      <c r="A129" s="79"/>
      <c r="B129" s="80"/>
      <c r="C129" s="80"/>
      <c r="D129" s="7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1"/>
      <c r="W129" s="46" t="s">
        <v>13</v>
      </c>
      <c r="X129" s="46"/>
      <c r="Y129" s="46"/>
      <c r="Z129" s="46" t="s">
        <v>12</v>
      </c>
      <c r="AA129" s="46"/>
      <c r="AB129" s="46"/>
      <c r="AC129" s="46" t="s">
        <v>13</v>
      </c>
      <c r="AD129" s="46"/>
      <c r="AE129" s="46"/>
      <c r="AF129" s="46" t="s">
        <v>12</v>
      </c>
      <c r="AG129" s="46"/>
      <c r="AH129" s="46"/>
      <c r="AI129" s="46" t="s">
        <v>13</v>
      </c>
      <c r="AJ129" s="46"/>
      <c r="AK129" s="46"/>
      <c r="AL129" s="46" t="s">
        <v>12</v>
      </c>
      <c r="AM129" s="46"/>
      <c r="AN129" s="46"/>
      <c r="AO129" s="46" t="s">
        <v>13</v>
      </c>
      <c r="AP129" s="46"/>
      <c r="AQ129" s="46"/>
      <c r="AR129" s="46" t="s">
        <v>12</v>
      </c>
      <c r="AS129" s="46"/>
      <c r="AT129" s="46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</row>
    <row r="130" spans="1:79" ht="15" customHeight="1" x14ac:dyDescent="0.2">
      <c r="A130" s="61">
        <v>1</v>
      </c>
      <c r="B130" s="62"/>
      <c r="C130" s="62"/>
      <c r="D130" s="61">
        <v>2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3"/>
      <c r="W130" s="46">
        <v>3</v>
      </c>
      <c r="X130" s="46"/>
      <c r="Y130" s="46"/>
      <c r="Z130" s="46">
        <v>4</v>
      </c>
      <c r="AA130" s="46"/>
      <c r="AB130" s="46"/>
      <c r="AC130" s="46">
        <v>5</v>
      </c>
      <c r="AD130" s="46"/>
      <c r="AE130" s="46"/>
      <c r="AF130" s="46">
        <v>6</v>
      </c>
      <c r="AG130" s="46"/>
      <c r="AH130" s="46"/>
      <c r="AI130" s="46">
        <v>7</v>
      </c>
      <c r="AJ130" s="46"/>
      <c r="AK130" s="46"/>
      <c r="AL130" s="46">
        <v>8</v>
      </c>
      <c r="AM130" s="46"/>
      <c r="AN130" s="46"/>
      <c r="AO130" s="46">
        <v>9</v>
      </c>
      <c r="AP130" s="46"/>
      <c r="AQ130" s="46"/>
      <c r="AR130" s="46">
        <v>10</v>
      </c>
      <c r="AS130" s="46"/>
      <c r="AT130" s="46"/>
      <c r="AU130" s="46">
        <v>11</v>
      </c>
      <c r="AV130" s="46"/>
      <c r="AW130" s="46"/>
      <c r="AX130" s="46">
        <v>12</v>
      </c>
      <c r="AY130" s="46"/>
      <c r="AZ130" s="46"/>
      <c r="BA130" s="46">
        <v>13</v>
      </c>
      <c r="BB130" s="46"/>
      <c r="BC130" s="46"/>
      <c r="BD130" s="46">
        <v>14</v>
      </c>
      <c r="BE130" s="46"/>
      <c r="BF130" s="46"/>
      <c r="BG130" s="46">
        <v>15</v>
      </c>
      <c r="BH130" s="46"/>
      <c r="BI130" s="46"/>
      <c r="BJ130" s="46">
        <v>16</v>
      </c>
      <c r="BK130" s="46"/>
      <c r="BL130" s="46"/>
    </row>
    <row r="131" spans="1:79" s="2" customFormat="1" ht="12.75" hidden="1" customHeight="1" x14ac:dyDescent="0.2">
      <c r="A131" s="64" t="s">
        <v>90</v>
      </c>
      <c r="B131" s="65"/>
      <c r="C131" s="65"/>
      <c r="D131" s="64" t="s">
        <v>78</v>
      </c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6"/>
      <c r="W131" s="44" t="s">
        <v>93</v>
      </c>
      <c r="X131" s="44"/>
      <c r="Y131" s="44"/>
      <c r="Z131" s="44" t="s">
        <v>94</v>
      </c>
      <c r="AA131" s="44"/>
      <c r="AB131" s="44"/>
      <c r="AC131" s="49" t="s">
        <v>95</v>
      </c>
      <c r="AD131" s="49"/>
      <c r="AE131" s="49"/>
      <c r="AF131" s="49" t="s">
        <v>96</v>
      </c>
      <c r="AG131" s="49"/>
      <c r="AH131" s="49"/>
      <c r="AI131" s="44" t="s">
        <v>97</v>
      </c>
      <c r="AJ131" s="44"/>
      <c r="AK131" s="44"/>
      <c r="AL131" s="44" t="s">
        <v>98</v>
      </c>
      <c r="AM131" s="44"/>
      <c r="AN131" s="44"/>
      <c r="AO131" s="49" t="s">
        <v>127</v>
      </c>
      <c r="AP131" s="49"/>
      <c r="AQ131" s="49"/>
      <c r="AR131" s="49" t="s">
        <v>99</v>
      </c>
      <c r="AS131" s="49"/>
      <c r="AT131" s="49"/>
      <c r="AU131" s="44" t="s">
        <v>133</v>
      </c>
      <c r="AV131" s="44"/>
      <c r="AW131" s="44"/>
      <c r="AX131" s="49" t="s">
        <v>134</v>
      </c>
      <c r="AY131" s="49"/>
      <c r="AZ131" s="49"/>
      <c r="BA131" s="44" t="s">
        <v>135</v>
      </c>
      <c r="BB131" s="44"/>
      <c r="BC131" s="44"/>
      <c r="BD131" s="49" t="s">
        <v>136</v>
      </c>
      <c r="BE131" s="49"/>
      <c r="BF131" s="49"/>
      <c r="BG131" s="44" t="s">
        <v>137</v>
      </c>
      <c r="BH131" s="44"/>
      <c r="BI131" s="44"/>
      <c r="BJ131" s="49" t="s">
        <v>138</v>
      </c>
      <c r="BK131" s="49"/>
      <c r="BL131" s="49"/>
      <c r="CA131" s="2" t="s">
        <v>126</v>
      </c>
    </row>
    <row r="132" spans="1:79" s="9" customFormat="1" ht="12.75" customHeight="1" x14ac:dyDescent="0.2">
      <c r="A132" s="127">
        <v>1</v>
      </c>
      <c r="B132" s="128"/>
      <c r="C132" s="128"/>
      <c r="D132" s="139" t="s">
        <v>406</v>
      </c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1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CA132" s="9" t="s">
        <v>51</v>
      </c>
    </row>
    <row r="133" spans="1:79" s="138" customFormat="1" ht="25.5" customHeight="1" x14ac:dyDescent="0.2">
      <c r="A133" s="158">
        <v>2</v>
      </c>
      <c r="B133" s="159"/>
      <c r="C133" s="159"/>
      <c r="D133" s="132" t="s">
        <v>407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4"/>
      <c r="W133" s="177" t="s">
        <v>365</v>
      </c>
      <c r="X133" s="177"/>
      <c r="Y133" s="177"/>
      <c r="Z133" s="177" t="s">
        <v>365</v>
      </c>
      <c r="AA133" s="177"/>
      <c r="AB133" s="177"/>
      <c r="AC133" s="177"/>
      <c r="AD133" s="177"/>
      <c r="AE133" s="177"/>
      <c r="AF133" s="177"/>
      <c r="AG133" s="177"/>
      <c r="AH133" s="177"/>
      <c r="AI133" s="177" t="s">
        <v>365</v>
      </c>
      <c r="AJ133" s="177"/>
      <c r="AK133" s="177"/>
      <c r="AL133" s="177" t="s">
        <v>365</v>
      </c>
      <c r="AM133" s="177"/>
      <c r="AN133" s="177"/>
      <c r="AO133" s="177"/>
      <c r="AP133" s="177"/>
      <c r="AQ133" s="177"/>
      <c r="AR133" s="177"/>
      <c r="AS133" s="177"/>
      <c r="AT133" s="177"/>
      <c r="AU133" s="177" t="s">
        <v>365</v>
      </c>
      <c r="AV133" s="177"/>
      <c r="AW133" s="177"/>
      <c r="AX133" s="177"/>
      <c r="AY133" s="177"/>
      <c r="AZ133" s="177"/>
      <c r="BA133" s="177" t="s">
        <v>365</v>
      </c>
      <c r="BB133" s="177"/>
      <c r="BC133" s="177"/>
      <c r="BD133" s="177"/>
      <c r="BE133" s="177"/>
      <c r="BF133" s="177"/>
      <c r="BG133" s="177" t="s">
        <v>365</v>
      </c>
      <c r="BH133" s="177"/>
      <c r="BI133" s="177"/>
      <c r="BJ133" s="177"/>
      <c r="BK133" s="177"/>
      <c r="BL133" s="177"/>
    </row>
    <row r="136" spans="1:79" ht="14.25" customHeight="1" x14ac:dyDescent="0.2">
      <c r="A136" s="48" t="s">
        <v>185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4.25" customHeight="1" x14ac:dyDescent="0.2">
      <c r="A137" s="48" t="s">
        <v>428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</row>
    <row r="138" spans="1:79" ht="15" customHeight="1" x14ac:dyDescent="0.2">
      <c r="A138" s="52" t="s">
        <v>355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</row>
    <row r="139" spans="1:79" ht="15" customHeight="1" x14ac:dyDescent="0.2">
      <c r="A139" s="46" t="s">
        <v>7</v>
      </c>
      <c r="B139" s="46"/>
      <c r="C139" s="46"/>
      <c r="D139" s="46"/>
      <c r="E139" s="46"/>
      <c r="F139" s="46"/>
      <c r="G139" s="46" t="s">
        <v>157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 t="s">
        <v>14</v>
      </c>
      <c r="U139" s="46"/>
      <c r="V139" s="46"/>
      <c r="W139" s="46"/>
      <c r="X139" s="46"/>
      <c r="Y139" s="46"/>
      <c r="Z139" s="46"/>
      <c r="AA139" s="61" t="s">
        <v>356</v>
      </c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4"/>
      <c r="AP139" s="61" t="s">
        <v>357</v>
      </c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3"/>
      <c r="BE139" s="61" t="s">
        <v>358</v>
      </c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3"/>
    </row>
    <row r="140" spans="1:79" ht="32.1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 t="s">
        <v>5</v>
      </c>
      <c r="AB140" s="46"/>
      <c r="AC140" s="46"/>
      <c r="AD140" s="46"/>
      <c r="AE140" s="46"/>
      <c r="AF140" s="46" t="s">
        <v>4</v>
      </c>
      <c r="AG140" s="46"/>
      <c r="AH140" s="46"/>
      <c r="AI140" s="46"/>
      <c r="AJ140" s="46"/>
      <c r="AK140" s="46" t="s">
        <v>111</v>
      </c>
      <c r="AL140" s="46"/>
      <c r="AM140" s="46"/>
      <c r="AN140" s="46"/>
      <c r="AO140" s="46"/>
      <c r="AP140" s="46" t="s">
        <v>5</v>
      </c>
      <c r="AQ140" s="46"/>
      <c r="AR140" s="46"/>
      <c r="AS140" s="46"/>
      <c r="AT140" s="46"/>
      <c r="AU140" s="46" t="s">
        <v>4</v>
      </c>
      <c r="AV140" s="46"/>
      <c r="AW140" s="46"/>
      <c r="AX140" s="46"/>
      <c r="AY140" s="46"/>
      <c r="AZ140" s="46" t="s">
        <v>118</v>
      </c>
      <c r="BA140" s="46"/>
      <c r="BB140" s="46"/>
      <c r="BC140" s="46"/>
      <c r="BD140" s="46"/>
      <c r="BE140" s="46" t="s">
        <v>5</v>
      </c>
      <c r="BF140" s="46"/>
      <c r="BG140" s="46"/>
      <c r="BH140" s="46"/>
      <c r="BI140" s="46"/>
      <c r="BJ140" s="46" t="s">
        <v>4</v>
      </c>
      <c r="BK140" s="46"/>
      <c r="BL140" s="46"/>
      <c r="BM140" s="46"/>
      <c r="BN140" s="46"/>
      <c r="BO140" s="46" t="s">
        <v>158</v>
      </c>
      <c r="BP140" s="46"/>
      <c r="BQ140" s="46"/>
      <c r="BR140" s="46"/>
      <c r="BS140" s="46"/>
    </row>
    <row r="141" spans="1:79" ht="15" customHeight="1" x14ac:dyDescent="0.2">
      <c r="A141" s="46">
        <v>1</v>
      </c>
      <c r="B141" s="46"/>
      <c r="C141" s="46"/>
      <c r="D141" s="46"/>
      <c r="E141" s="46"/>
      <c r="F141" s="46"/>
      <c r="G141" s="46">
        <v>2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>
        <v>3</v>
      </c>
      <c r="U141" s="46"/>
      <c r="V141" s="46"/>
      <c r="W141" s="46"/>
      <c r="X141" s="46"/>
      <c r="Y141" s="46"/>
      <c r="Z141" s="46"/>
      <c r="AA141" s="46">
        <v>4</v>
      </c>
      <c r="AB141" s="46"/>
      <c r="AC141" s="46"/>
      <c r="AD141" s="46"/>
      <c r="AE141" s="46"/>
      <c r="AF141" s="46">
        <v>5</v>
      </c>
      <c r="AG141" s="46"/>
      <c r="AH141" s="46"/>
      <c r="AI141" s="46"/>
      <c r="AJ141" s="46"/>
      <c r="AK141" s="46">
        <v>6</v>
      </c>
      <c r="AL141" s="46"/>
      <c r="AM141" s="46"/>
      <c r="AN141" s="46"/>
      <c r="AO141" s="46"/>
      <c r="AP141" s="46">
        <v>7</v>
      </c>
      <c r="AQ141" s="46"/>
      <c r="AR141" s="46"/>
      <c r="AS141" s="46"/>
      <c r="AT141" s="46"/>
      <c r="AU141" s="46">
        <v>8</v>
      </c>
      <c r="AV141" s="46"/>
      <c r="AW141" s="46"/>
      <c r="AX141" s="46"/>
      <c r="AY141" s="46"/>
      <c r="AZ141" s="46">
        <v>9</v>
      </c>
      <c r="BA141" s="46"/>
      <c r="BB141" s="46"/>
      <c r="BC141" s="46"/>
      <c r="BD141" s="46"/>
      <c r="BE141" s="46">
        <v>10</v>
      </c>
      <c r="BF141" s="46"/>
      <c r="BG141" s="46"/>
      <c r="BH141" s="46"/>
      <c r="BI141" s="46"/>
      <c r="BJ141" s="46">
        <v>11</v>
      </c>
      <c r="BK141" s="46"/>
      <c r="BL141" s="46"/>
      <c r="BM141" s="46"/>
      <c r="BN141" s="46"/>
      <c r="BO141" s="46">
        <v>12</v>
      </c>
      <c r="BP141" s="46"/>
      <c r="BQ141" s="46"/>
      <c r="BR141" s="46"/>
      <c r="BS141" s="46"/>
    </row>
    <row r="142" spans="1:79" s="2" customFormat="1" ht="15" hidden="1" customHeight="1" x14ac:dyDescent="12.75">
      <c r="A142" s="44" t="s">
        <v>90</v>
      </c>
      <c r="B142" s="44"/>
      <c r="C142" s="44"/>
      <c r="D142" s="44"/>
      <c r="E142" s="44"/>
      <c r="F142" s="44"/>
      <c r="G142" s="93" t="s">
        <v>78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 t="s">
        <v>100</v>
      </c>
      <c r="U142" s="93"/>
      <c r="V142" s="93"/>
      <c r="W142" s="93"/>
      <c r="X142" s="93"/>
      <c r="Y142" s="93"/>
      <c r="Z142" s="93"/>
      <c r="AA142" s="49" t="s">
        <v>86</v>
      </c>
      <c r="AB142" s="49"/>
      <c r="AC142" s="49"/>
      <c r="AD142" s="49"/>
      <c r="AE142" s="49"/>
      <c r="AF142" s="49" t="s">
        <v>87</v>
      </c>
      <c r="AG142" s="49"/>
      <c r="AH142" s="49"/>
      <c r="AI142" s="49"/>
      <c r="AJ142" s="49"/>
      <c r="AK142" s="75" t="s">
        <v>153</v>
      </c>
      <c r="AL142" s="75"/>
      <c r="AM142" s="75"/>
      <c r="AN142" s="75"/>
      <c r="AO142" s="75"/>
      <c r="AP142" s="49" t="s">
        <v>88</v>
      </c>
      <c r="AQ142" s="49"/>
      <c r="AR142" s="49"/>
      <c r="AS142" s="49"/>
      <c r="AT142" s="49"/>
      <c r="AU142" s="49" t="s">
        <v>89</v>
      </c>
      <c r="AV142" s="49"/>
      <c r="AW142" s="49"/>
      <c r="AX142" s="49"/>
      <c r="AY142" s="49"/>
      <c r="AZ142" s="75" t="s">
        <v>153</v>
      </c>
      <c r="BA142" s="75"/>
      <c r="BB142" s="75"/>
      <c r="BC142" s="75"/>
      <c r="BD142" s="75"/>
      <c r="BE142" s="49" t="s">
        <v>79</v>
      </c>
      <c r="BF142" s="49"/>
      <c r="BG142" s="49"/>
      <c r="BH142" s="49"/>
      <c r="BI142" s="49"/>
      <c r="BJ142" s="49" t="s">
        <v>80</v>
      </c>
      <c r="BK142" s="49"/>
      <c r="BL142" s="49"/>
      <c r="BM142" s="49"/>
      <c r="BN142" s="49"/>
      <c r="BO142" s="75" t="s">
        <v>153</v>
      </c>
      <c r="BP142" s="75"/>
      <c r="BQ142" s="75"/>
      <c r="BR142" s="75"/>
      <c r="BS142" s="75"/>
      <c r="CA142" s="2" t="s">
        <v>52</v>
      </c>
    </row>
    <row r="143" spans="1:79" s="138" customFormat="1" ht="51" customHeight="1" x14ac:dyDescent="0.2">
      <c r="A143" s="172">
        <v>1</v>
      </c>
      <c r="B143" s="172"/>
      <c r="C143" s="172"/>
      <c r="D143" s="172"/>
      <c r="E143" s="172"/>
      <c r="F143" s="172"/>
      <c r="G143" s="132" t="s">
        <v>791</v>
      </c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4"/>
      <c r="T143" s="193" t="s">
        <v>758</v>
      </c>
      <c r="U143" s="133"/>
      <c r="V143" s="133"/>
      <c r="W143" s="133"/>
      <c r="X143" s="133"/>
      <c r="Y143" s="133"/>
      <c r="Z143" s="134"/>
      <c r="AA143" s="179">
        <v>50000</v>
      </c>
      <c r="AB143" s="179"/>
      <c r="AC143" s="179"/>
      <c r="AD143" s="179"/>
      <c r="AE143" s="179"/>
      <c r="AF143" s="179">
        <v>0</v>
      </c>
      <c r="AG143" s="179"/>
      <c r="AH143" s="179"/>
      <c r="AI143" s="179"/>
      <c r="AJ143" s="179"/>
      <c r="AK143" s="179">
        <f>IF(ISNUMBER(AA143),AA143,0)+IF(ISNUMBER(AF143),AF143,0)</f>
        <v>50000</v>
      </c>
      <c r="AL143" s="179"/>
      <c r="AM143" s="179"/>
      <c r="AN143" s="179"/>
      <c r="AO143" s="179"/>
      <c r="AP143" s="179">
        <v>600000</v>
      </c>
      <c r="AQ143" s="179"/>
      <c r="AR143" s="179"/>
      <c r="AS143" s="179"/>
      <c r="AT143" s="179"/>
      <c r="AU143" s="179">
        <v>0</v>
      </c>
      <c r="AV143" s="179"/>
      <c r="AW143" s="179"/>
      <c r="AX143" s="179"/>
      <c r="AY143" s="179"/>
      <c r="AZ143" s="179">
        <f>IF(ISNUMBER(AP143),AP143,0)+IF(ISNUMBER(AU143),AU143,0)</f>
        <v>600000</v>
      </c>
      <c r="BA143" s="179"/>
      <c r="BB143" s="179"/>
      <c r="BC143" s="179"/>
      <c r="BD143" s="179"/>
      <c r="BE143" s="179">
        <v>300000</v>
      </c>
      <c r="BF143" s="179"/>
      <c r="BG143" s="179"/>
      <c r="BH143" s="179"/>
      <c r="BI143" s="179"/>
      <c r="BJ143" s="179">
        <v>0</v>
      </c>
      <c r="BK143" s="179"/>
      <c r="BL143" s="179"/>
      <c r="BM143" s="179"/>
      <c r="BN143" s="179"/>
      <c r="BO143" s="179">
        <f>IF(ISNUMBER(BE143),BE143,0)+IF(ISNUMBER(BJ143),BJ143,0)</f>
        <v>300000</v>
      </c>
      <c r="BP143" s="179"/>
      <c r="BQ143" s="179"/>
      <c r="BR143" s="179"/>
      <c r="BS143" s="179"/>
      <c r="CA143" s="138" t="s">
        <v>53</v>
      </c>
    </row>
    <row r="144" spans="1:79" s="9" customFormat="1" ht="12.75" customHeight="1" x14ac:dyDescent="0.2">
      <c r="A144" s="126"/>
      <c r="B144" s="126"/>
      <c r="C144" s="126"/>
      <c r="D144" s="126"/>
      <c r="E144" s="126"/>
      <c r="F144" s="126"/>
      <c r="G144" s="139" t="s">
        <v>179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1"/>
      <c r="T144" s="194"/>
      <c r="U144" s="140"/>
      <c r="V144" s="140"/>
      <c r="W144" s="140"/>
      <c r="X144" s="140"/>
      <c r="Y144" s="140"/>
      <c r="Z144" s="141"/>
      <c r="AA144" s="178">
        <v>50000</v>
      </c>
      <c r="AB144" s="178"/>
      <c r="AC144" s="178"/>
      <c r="AD144" s="178"/>
      <c r="AE144" s="178"/>
      <c r="AF144" s="178">
        <v>0</v>
      </c>
      <c r="AG144" s="178"/>
      <c r="AH144" s="178"/>
      <c r="AI144" s="178"/>
      <c r="AJ144" s="178"/>
      <c r="AK144" s="178">
        <f>IF(ISNUMBER(AA144),AA144,0)+IF(ISNUMBER(AF144),AF144,0)</f>
        <v>50000</v>
      </c>
      <c r="AL144" s="178"/>
      <c r="AM144" s="178"/>
      <c r="AN144" s="178"/>
      <c r="AO144" s="178"/>
      <c r="AP144" s="178">
        <v>600000</v>
      </c>
      <c r="AQ144" s="178"/>
      <c r="AR144" s="178"/>
      <c r="AS144" s="178"/>
      <c r="AT144" s="178"/>
      <c r="AU144" s="178">
        <v>0</v>
      </c>
      <c r="AV144" s="178"/>
      <c r="AW144" s="178"/>
      <c r="AX144" s="178"/>
      <c r="AY144" s="178"/>
      <c r="AZ144" s="178">
        <f>IF(ISNUMBER(AP144),AP144,0)+IF(ISNUMBER(AU144),AU144,0)</f>
        <v>600000</v>
      </c>
      <c r="BA144" s="178"/>
      <c r="BB144" s="178"/>
      <c r="BC144" s="178"/>
      <c r="BD144" s="178"/>
      <c r="BE144" s="178">
        <v>300000</v>
      </c>
      <c r="BF144" s="178"/>
      <c r="BG144" s="178"/>
      <c r="BH144" s="178"/>
      <c r="BI144" s="178"/>
      <c r="BJ144" s="178">
        <v>0</v>
      </c>
      <c r="BK144" s="178"/>
      <c r="BL144" s="178"/>
      <c r="BM144" s="178"/>
      <c r="BN144" s="178"/>
      <c r="BO144" s="178">
        <f>IF(ISNUMBER(BE144),BE144,0)+IF(ISNUMBER(BJ144),BJ144,0)</f>
        <v>300000</v>
      </c>
      <c r="BP144" s="178"/>
      <c r="BQ144" s="178"/>
      <c r="BR144" s="178"/>
      <c r="BS144" s="178"/>
    </row>
    <row r="146" spans="1:79" ht="13.5" customHeight="1" x14ac:dyDescent="12.75">
      <c r="A146" s="48" t="s">
        <v>441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 x14ac:dyDescent="0.2">
      <c r="A147" s="69" t="s">
        <v>355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</row>
    <row r="148" spans="1:79" ht="15" customHeight="1" x14ac:dyDescent="0.2">
      <c r="A148" s="46" t="s">
        <v>7</v>
      </c>
      <c r="B148" s="46"/>
      <c r="C148" s="46"/>
      <c r="D148" s="46"/>
      <c r="E148" s="46"/>
      <c r="F148" s="46"/>
      <c r="G148" s="46" t="s">
        <v>157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 t="s">
        <v>14</v>
      </c>
      <c r="U148" s="46"/>
      <c r="V148" s="46"/>
      <c r="W148" s="46"/>
      <c r="X148" s="46"/>
      <c r="Y148" s="46"/>
      <c r="Z148" s="46"/>
      <c r="AA148" s="61" t="s">
        <v>359</v>
      </c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4"/>
      <c r="AP148" s="61" t="s">
        <v>361</v>
      </c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3"/>
    </row>
    <row r="149" spans="1:79" ht="32.1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 t="s">
        <v>5</v>
      </c>
      <c r="AB149" s="46"/>
      <c r="AC149" s="46"/>
      <c r="AD149" s="46"/>
      <c r="AE149" s="46"/>
      <c r="AF149" s="46" t="s">
        <v>4</v>
      </c>
      <c r="AG149" s="46"/>
      <c r="AH149" s="46"/>
      <c r="AI149" s="46"/>
      <c r="AJ149" s="46"/>
      <c r="AK149" s="46" t="s">
        <v>111</v>
      </c>
      <c r="AL149" s="46"/>
      <c r="AM149" s="46"/>
      <c r="AN149" s="46"/>
      <c r="AO149" s="46"/>
      <c r="AP149" s="46" t="s">
        <v>5</v>
      </c>
      <c r="AQ149" s="46"/>
      <c r="AR149" s="46"/>
      <c r="AS149" s="46"/>
      <c r="AT149" s="46"/>
      <c r="AU149" s="46" t="s">
        <v>4</v>
      </c>
      <c r="AV149" s="46"/>
      <c r="AW149" s="46"/>
      <c r="AX149" s="46"/>
      <c r="AY149" s="46"/>
      <c r="AZ149" s="46" t="s">
        <v>118</v>
      </c>
      <c r="BA149" s="46"/>
      <c r="BB149" s="46"/>
      <c r="BC149" s="46"/>
      <c r="BD149" s="46"/>
    </row>
    <row r="150" spans="1:79" ht="15" customHeight="1" x14ac:dyDescent="0.2">
      <c r="A150" s="46">
        <v>1</v>
      </c>
      <c r="B150" s="46"/>
      <c r="C150" s="46"/>
      <c r="D150" s="46"/>
      <c r="E150" s="46"/>
      <c r="F150" s="46"/>
      <c r="G150" s="46">
        <v>2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>
        <v>3</v>
      </c>
      <c r="U150" s="46"/>
      <c r="V150" s="46"/>
      <c r="W150" s="46"/>
      <c r="X150" s="46"/>
      <c r="Y150" s="46"/>
      <c r="Z150" s="46"/>
      <c r="AA150" s="46">
        <v>4</v>
      </c>
      <c r="AB150" s="46"/>
      <c r="AC150" s="46"/>
      <c r="AD150" s="46"/>
      <c r="AE150" s="46"/>
      <c r="AF150" s="46">
        <v>5</v>
      </c>
      <c r="AG150" s="46"/>
      <c r="AH150" s="46"/>
      <c r="AI150" s="46"/>
      <c r="AJ150" s="46"/>
      <c r="AK150" s="46">
        <v>6</v>
      </c>
      <c r="AL150" s="46"/>
      <c r="AM150" s="46"/>
      <c r="AN150" s="46"/>
      <c r="AO150" s="46"/>
      <c r="AP150" s="46">
        <v>7</v>
      </c>
      <c r="AQ150" s="46"/>
      <c r="AR150" s="46"/>
      <c r="AS150" s="46"/>
      <c r="AT150" s="46"/>
      <c r="AU150" s="46">
        <v>8</v>
      </c>
      <c r="AV150" s="46"/>
      <c r="AW150" s="46"/>
      <c r="AX150" s="46"/>
      <c r="AY150" s="46"/>
      <c r="AZ150" s="46">
        <v>9</v>
      </c>
      <c r="BA150" s="46"/>
      <c r="BB150" s="46"/>
      <c r="BC150" s="46"/>
      <c r="BD150" s="46"/>
    </row>
    <row r="151" spans="1:79" s="2" customFormat="1" ht="12" hidden="1" customHeight="1" x14ac:dyDescent="12.75">
      <c r="A151" s="44" t="s">
        <v>90</v>
      </c>
      <c r="B151" s="44"/>
      <c r="C151" s="44"/>
      <c r="D151" s="44"/>
      <c r="E151" s="44"/>
      <c r="F151" s="44"/>
      <c r="G151" s="93" t="s">
        <v>78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 t="s">
        <v>100</v>
      </c>
      <c r="U151" s="93"/>
      <c r="V151" s="93"/>
      <c r="W151" s="93"/>
      <c r="X151" s="93"/>
      <c r="Y151" s="93"/>
      <c r="Z151" s="93"/>
      <c r="AA151" s="49" t="s">
        <v>81</v>
      </c>
      <c r="AB151" s="49"/>
      <c r="AC151" s="49"/>
      <c r="AD151" s="49"/>
      <c r="AE151" s="49"/>
      <c r="AF151" s="49" t="s">
        <v>82</v>
      </c>
      <c r="AG151" s="49"/>
      <c r="AH151" s="49"/>
      <c r="AI151" s="49"/>
      <c r="AJ151" s="49"/>
      <c r="AK151" s="75" t="s">
        <v>153</v>
      </c>
      <c r="AL151" s="75"/>
      <c r="AM151" s="75"/>
      <c r="AN151" s="75"/>
      <c r="AO151" s="75"/>
      <c r="AP151" s="49" t="s">
        <v>83</v>
      </c>
      <c r="AQ151" s="49"/>
      <c r="AR151" s="49"/>
      <c r="AS151" s="49"/>
      <c r="AT151" s="49"/>
      <c r="AU151" s="49" t="s">
        <v>84</v>
      </c>
      <c r="AV151" s="49"/>
      <c r="AW151" s="49"/>
      <c r="AX151" s="49"/>
      <c r="AY151" s="49"/>
      <c r="AZ151" s="75" t="s">
        <v>153</v>
      </c>
      <c r="BA151" s="75"/>
      <c r="BB151" s="75"/>
      <c r="BC151" s="75"/>
      <c r="BD151" s="75"/>
      <c r="CA151" s="2" t="s">
        <v>54</v>
      </c>
    </row>
    <row r="152" spans="1:79" s="138" customFormat="1" ht="51" customHeight="1" x14ac:dyDescent="0.2">
      <c r="A152" s="172">
        <v>1</v>
      </c>
      <c r="B152" s="172"/>
      <c r="C152" s="172"/>
      <c r="D152" s="172"/>
      <c r="E152" s="172"/>
      <c r="F152" s="172"/>
      <c r="G152" s="132" t="s">
        <v>791</v>
      </c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4"/>
      <c r="T152" s="193" t="s">
        <v>758</v>
      </c>
      <c r="U152" s="133"/>
      <c r="V152" s="133"/>
      <c r="W152" s="133"/>
      <c r="X152" s="133"/>
      <c r="Y152" s="133"/>
      <c r="Z152" s="134"/>
      <c r="AA152" s="179">
        <v>200000</v>
      </c>
      <c r="AB152" s="179"/>
      <c r="AC152" s="179"/>
      <c r="AD152" s="179"/>
      <c r="AE152" s="179"/>
      <c r="AF152" s="179">
        <v>0</v>
      </c>
      <c r="AG152" s="179"/>
      <c r="AH152" s="179"/>
      <c r="AI152" s="179"/>
      <c r="AJ152" s="179"/>
      <c r="AK152" s="179">
        <f>IF(ISNUMBER(AA152),AA152,0)+IF(ISNUMBER(AF152),AF152,0)</f>
        <v>200000</v>
      </c>
      <c r="AL152" s="179"/>
      <c r="AM152" s="179"/>
      <c r="AN152" s="179"/>
      <c r="AO152" s="179"/>
      <c r="AP152" s="179">
        <v>200000</v>
      </c>
      <c r="AQ152" s="179"/>
      <c r="AR152" s="179"/>
      <c r="AS152" s="179"/>
      <c r="AT152" s="179"/>
      <c r="AU152" s="179">
        <v>0</v>
      </c>
      <c r="AV152" s="179"/>
      <c r="AW152" s="179"/>
      <c r="AX152" s="179"/>
      <c r="AY152" s="179"/>
      <c r="AZ152" s="179">
        <f>IF(ISNUMBER(AP152),AP152,0)+IF(ISNUMBER(AU152),AU152,0)</f>
        <v>200000</v>
      </c>
      <c r="BA152" s="179"/>
      <c r="BB152" s="179"/>
      <c r="BC152" s="179"/>
      <c r="BD152" s="179"/>
      <c r="CA152" s="138" t="s">
        <v>55</v>
      </c>
    </row>
    <row r="153" spans="1:79" s="9" customFormat="1" x14ac:dyDescent="0.2">
      <c r="A153" s="126"/>
      <c r="B153" s="126"/>
      <c r="C153" s="126"/>
      <c r="D153" s="126"/>
      <c r="E153" s="126"/>
      <c r="F153" s="126"/>
      <c r="G153" s="139" t="s">
        <v>179</v>
      </c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1"/>
      <c r="T153" s="194"/>
      <c r="U153" s="140"/>
      <c r="V153" s="140"/>
      <c r="W153" s="140"/>
      <c r="X153" s="140"/>
      <c r="Y153" s="140"/>
      <c r="Z153" s="141"/>
      <c r="AA153" s="178">
        <v>200000</v>
      </c>
      <c r="AB153" s="178"/>
      <c r="AC153" s="178"/>
      <c r="AD153" s="178"/>
      <c r="AE153" s="178"/>
      <c r="AF153" s="178">
        <v>0</v>
      </c>
      <c r="AG153" s="178"/>
      <c r="AH153" s="178"/>
      <c r="AI153" s="178"/>
      <c r="AJ153" s="178"/>
      <c r="AK153" s="178">
        <f>IF(ISNUMBER(AA153),AA153,0)+IF(ISNUMBER(AF153),AF153,0)</f>
        <v>200000</v>
      </c>
      <c r="AL153" s="178"/>
      <c r="AM153" s="178"/>
      <c r="AN153" s="178"/>
      <c r="AO153" s="178"/>
      <c r="AP153" s="178">
        <v>200000</v>
      </c>
      <c r="AQ153" s="178"/>
      <c r="AR153" s="178"/>
      <c r="AS153" s="178"/>
      <c r="AT153" s="178"/>
      <c r="AU153" s="178">
        <v>0</v>
      </c>
      <c r="AV153" s="178"/>
      <c r="AW153" s="178"/>
      <c r="AX153" s="178"/>
      <c r="AY153" s="178"/>
      <c r="AZ153" s="178">
        <f>IF(ISNUMBER(AP153),AP153,0)+IF(ISNUMBER(AU153),AU153,0)</f>
        <v>200000</v>
      </c>
      <c r="BA153" s="178"/>
      <c r="BB153" s="178"/>
      <c r="BC153" s="178"/>
      <c r="BD153" s="178"/>
    </row>
    <row r="156" spans="1:79" ht="14.25" customHeight="1" x14ac:dyDescent="12.75">
      <c r="A156" s="48" t="s">
        <v>442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69" t="s">
        <v>355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</row>
    <row r="158" spans="1:79" ht="23.1" customHeight="1" x14ac:dyDescent="0.2">
      <c r="A158" s="46" t="s">
        <v>159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76" t="s">
        <v>160</v>
      </c>
      <c r="O158" s="77"/>
      <c r="P158" s="77"/>
      <c r="Q158" s="77"/>
      <c r="R158" s="77"/>
      <c r="S158" s="77"/>
      <c r="T158" s="77"/>
      <c r="U158" s="78"/>
      <c r="V158" s="76" t="s">
        <v>161</v>
      </c>
      <c r="W158" s="77"/>
      <c r="X158" s="77"/>
      <c r="Y158" s="77"/>
      <c r="Z158" s="78"/>
      <c r="AA158" s="46" t="s">
        <v>356</v>
      </c>
      <c r="AB158" s="46"/>
      <c r="AC158" s="46"/>
      <c r="AD158" s="46"/>
      <c r="AE158" s="46"/>
      <c r="AF158" s="46"/>
      <c r="AG158" s="46"/>
      <c r="AH158" s="46"/>
      <c r="AI158" s="46"/>
      <c r="AJ158" s="46" t="s">
        <v>357</v>
      </c>
      <c r="AK158" s="46"/>
      <c r="AL158" s="46"/>
      <c r="AM158" s="46"/>
      <c r="AN158" s="46"/>
      <c r="AO158" s="46"/>
      <c r="AP158" s="46"/>
      <c r="AQ158" s="46"/>
      <c r="AR158" s="46"/>
      <c r="AS158" s="46" t="s">
        <v>358</v>
      </c>
      <c r="AT158" s="46"/>
      <c r="AU158" s="46"/>
      <c r="AV158" s="46"/>
      <c r="AW158" s="46"/>
      <c r="AX158" s="46"/>
      <c r="AY158" s="46"/>
      <c r="AZ158" s="46"/>
      <c r="BA158" s="46"/>
      <c r="BB158" s="46" t="s">
        <v>359</v>
      </c>
      <c r="BC158" s="46"/>
      <c r="BD158" s="46"/>
      <c r="BE158" s="46"/>
      <c r="BF158" s="46"/>
      <c r="BG158" s="46"/>
      <c r="BH158" s="46"/>
      <c r="BI158" s="46"/>
      <c r="BJ158" s="46"/>
      <c r="BK158" s="46" t="s">
        <v>361</v>
      </c>
      <c r="BL158" s="46"/>
      <c r="BM158" s="46"/>
      <c r="BN158" s="46"/>
      <c r="BO158" s="46"/>
      <c r="BP158" s="46"/>
      <c r="BQ158" s="46"/>
      <c r="BR158" s="46"/>
      <c r="BS158" s="46"/>
    </row>
    <row r="159" spans="1:79" ht="95.2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79"/>
      <c r="O159" s="80"/>
      <c r="P159" s="80"/>
      <c r="Q159" s="80"/>
      <c r="R159" s="80"/>
      <c r="S159" s="80"/>
      <c r="T159" s="80"/>
      <c r="U159" s="81"/>
      <c r="V159" s="79"/>
      <c r="W159" s="80"/>
      <c r="X159" s="80"/>
      <c r="Y159" s="80"/>
      <c r="Z159" s="81"/>
      <c r="AA159" s="100" t="s">
        <v>164</v>
      </c>
      <c r="AB159" s="100"/>
      <c r="AC159" s="100"/>
      <c r="AD159" s="100"/>
      <c r="AE159" s="100"/>
      <c r="AF159" s="100" t="s">
        <v>165</v>
      </c>
      <c r="AG159" s="100"/>
      <c r="AH159" s="100"/>
      <c r="AI159" s="100"/>
      <c r="AJ159" s="100" t="s">
        <v>164</v>
      </c>
      <c r="AK159" s="100"/>
      <c r="AL159" s="100"/>
      <c r="AM159" s="100"/>
      <c r="AN159" s="100"/>
      <c r="AO159" s="100" t="s">
        <v>165</v>
      </c>
      <c r="AP159" s="100"/>
      <c r="AQ159" s="100"/>
      <c r="AR159" s="100"/>
      <c r="AS159" s="100" t="s">
        <v>164</v>
      </c>
      <c r="AT159" s="100"/>
      <c r="AU159" s="100"/>
      <c r="AV159" s="100"/>
      <c r="AW159" s="100"/>
      <c r="AX159" s="100" t="s">
        <v>165</v>
      </c>
      <c r="AY159" s="100"/>
      <c r="AZ159" s="100"/>
      <c r="BA159" s="100"/>
      <c r="BB159" s="100" t="s">
        <v>164</v>
      </c>
      <c r="BC159" s="100"/>
      <c r="BD159" s="100"/>
      <c r="BE159" s="100"/>
      <c r="BF159" s="100"/>
      <c r="BG159" s="100" t="s">
        <v>165</v>
      </c>
      <c r="BH159" s="100"/>
      <c r="BI159" s="100"/>
      <c r="BJ159" s="100"/>
      <c r="BK159" s="100" t="s">
        <v>164</v>
      </c>
      <c r="BL159" s="100"/>
      <c r="BM159" s="100"/>
      <c r="BN159" s="100"/>
      <c r="BO159" s="100"/>
      <c r="BP159" s="100" t="s">
        <v>165</v>
      </c>
      <c r="BQ159" s="100"/>
      <c r="BR159" s="100"/>
      <c r="BS159" s="100"/>
    </row>
    <row r="160" spans="1:79" ht="15" customHeight="1" x14ac:dyDescent="0.2">
      <c r="A160" s="46">
        <v>1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61">
        <v>2</v>
      </c>
      <c r="O160" s="62"/>
      <c r="P160" s="62"/>
      <c r="Q160" s="62"/>
      <c r="R160" s="62"/>
      <c r="S160" s="62"/>
      <c r="T160" s="62"/>
      <c r="U160" s="63"/>
      <c r="V160" s="46">
        <v>3</v>
      </c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>
        <v>6</v>
      </c>
      <c r="AK160" s="46"/>
      <c r="AL160" s="46"/>
      <c r="AM160" s="46"/>
      <c r="AN160" s="46"/>
      <c r="AO160" s="46">
        <v>7</v>
      </c>
      <c r="AP160" s="46"/>
      <c r="AQ160" s="46"/>
      <c r="AR160" s="46"/>
      <c r="AS160" s="46">
        <v>8</v>
      </c>
      <c r="AT160" s="46"/>
      <c r="AU160" s="46"/>
      <c r="AV160" s="46"/>
      <c r="AW160" s="46"/>
      <c r="AX160" s="46">
        <v>9</v>
      </c>
      <c r="AY160" s="46"/>
      <c r="AZ160" s="46"/>
      <c r="BA160" s="46"/>
      <c r="BB160" s="46">
        <v>10</v>
      </c>
      <c r="BC160" s="46"/>
      <c r="BD160" s="46"/>
      <c r="BE160" s="46"/>
      <c r="BF160" s="46"/>
      <c r="BG160" s="46">
        <v>11</v>
      </c>
      <c r="BH160" s="46"/>
      <c r="BI160" s="46"/>
      <c r="BJ160" s="46"/>
      <c r="BK160" s="46">
        <v>12</v>
      </c>
      <c r="BL160" s="46"/>
      <c r="BM160" s="46"/>
      <c r="BN160" s="46"/>
      <c r="BO160" s="46"/>
      <c r="BP160" s="46">
        <v>13</v>
      </c>
      <c r="BQ160" s="46"/>
      <c r="BR160" s="46"/>
      <c r="BS160" s="46"/>
    </row>
    <row r="161" spans="1:79" s="2" customFormat="1" ht="12" hidden="1" customHeight="1" x14ac:dyDescent="0.2">
      <c r="A161" s="93" t="s">
        <v>177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44" t="s">
        <v>162</v>
      </c>
      <c r="O161" s="44"/>
      <c r="P161" s="44"/>
      <c r="Q161" s="44"/>
      <c r="R161" s="44"/>
      <c r="S161" s="44"/>
      <c r="T161" s="44"/>
      <c r="U161" s="44"/>
      <c r="V161" s="44" t="s">
        <v>163</v>
      </c>
      <c r="W161" s="44"/>
      <c r="X161" s="44"/>
      <c r="Y161" s="44"/>
      <c r="Z161" s="44"/>
      <c r="AA161" s="49" t="s">
        <v>86</v>
      </c>
      <c r="AB161" s="49"/>
      <c r="AC161" s="49"/>
      <c r="AD161" s="49"/>
      <c r="AE161" s="49"/>
      <c r="AF161" s="49" t="s">
        <v>87</v>
      </c>
      <c r="AG161" s="49"/>
      <c r="AH161" s="49"/>
      <c r="AI161" s="49"/>
      <c r="AJ161" s="49" t="s">
        <v>88</v>
      </c>
      <c r="AK161" s="49"/>
      <c r="AL161" s="49"/>
      <c r="AM161" s="49"/>
      <c r="AN161" s="49"/>
      <c r="AO161" s="49" t="s">
        <v>89</v>
      </c>
      <c r="AP161" s="49"/>
      <c r="AQ161" s="49"/>
      <c r="AR161" s="49"/>
      <c r="AS161" s="49" t="s">
        <v>79</v>
      </c>
      <c r="AT161" s="49"/>
      <c r="AU161" s="49"/>
      <c r="AV161" s="49"/>
      <c r="AW161" s="49"/>
      <c r="AX161" s="49" t="s">
        <v>80</v>
      </c>
      <c r="AY161" s="49"/>
      <c r="AZ161" s="49"/>
      <c r="BA161" s="49"/>
      <c r="BB161" s="49" t="s">
        <v>81</v>
      </c>
      <c r="BC161" s="49"/>
      <c r="BD161" s="49"/>
      <c r="BE161" s="49"/>
      <c r="BF161" s="49"/>
      <c r="BG161" s="49" t="s">
        <v>82</v>
      </c>
      <c r="BH161" s="49"/>
      <c r="BI161" s="49"/>
      <c r="BJ161" s="49"/>
      <c r="BK161" s="49" t="s">
        <v>83</v>
      </c>
      <c r="BL161" s="49"/>
      <c r="BM161" s="49"/>
      <c r="BN161" s="49"/>
      <c r="BO161" s="49"/>
      <c r="BP161" s="49" t="s">
        <v>84</v>
      </c>
      <c r="BQ161" s="49"/>
      <c r="BR161" s="49"/>
      <c r="BS161" s="49"/>
      <c r="CA161" s="2" t="s">
        <v>56</v>
      </c>
    </row>
    <row r="162" spans="1:79" s="9" customFormat="1" ht="12.75" customHeight="1" x14ac:dyDescent="0.2">
      <c r="A162" s="180" t="s">
        <v>179</v>
      </c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27"/>
      <c r="O162" s="128"/>
      <c r="P162" s="128"/>
      <c r="Q162" s="128"/>
      <c r="R162" s="128"/>
      <c r="S162" s="128"/>
      <c r="T162" s="128"/>
      <c r="U162" s="130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3"/>
      <c r="BQ162" s="184"/>
      <c r="BR162" s="184"/>
      <c r="BS162" s="185"/>
      <c r="CA162" s="9" t="s">
        <v>57</v>
      </c>
    </row>
    <row r="165" spans="1:79" ht="35.25" customHeight="1" x14ac:dyDescent="0.2">
      <c r="A165" s="48" t="s">
        <v>443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</row>
    <row r="166" spans="1:79" ht="15" customHeight="1" x14ac:dyDescent="0.2">
      <c r="A166" s="150" t="s">
        <v>794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</row>
    <row r="167" spans="1:79" ht="1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9" spans="1:79" ht="28.5" customHeight="1" x14ac:dyDescent="0.2">
      <c r="A169" s="56" t="s">
        <v>429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</row>
    <row r="170" spans="1:79" ht="14.25" customHeight="1" x14ac:dyDescent="0.2">
      <c r="A170" s="48" t="s">
        <v>414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</row>
    <row r="171" spans="1:79" ht="15" customHeight="1" x14ac:dyDescent="0.2">
      <c r="A171" s="52" t="s">
        <v>355</v>
      </c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</row>
    <row r="172" spans="1:79" ht="42.95" customHeight="1" x14ac:dyDescent="0.2">
      <c r="A172" s="100" t="s">
        <v>166</v>
      </c>
      <c r="B172" s="100"/>
      <c r="C172" s="100"/>
      <c r="D172" s="100"/>
      <c r="E172" s="100"/>
      <c r="F172" s="100"/>
      <c r="G172" s="46" t="s">
        <v>20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 t="s">
        <v>16</v>
      </c>
      <c r="U172" s="46"/>
      <c r="V172" s="46"/>
      <c r="W172" s="46"/>
      <c r="X172" s="46"/>
      <c r="Y172" s="46"/>
      <c r="Z172" s="46" t="s">
        <v>15</v>
      </c>
      <c r="AA172" s="46"/>
      <c r="AB172" s="46"/>
      <c r="AC172" s="46"/>
      <c r="AD172" s="46"/>
      <c r="AE172" s="46" t="s">
        <v>167</v>
      </c>
      <c r="AF172" s="46"/>
      <c r="AG172" s="46"/>
      <c r="AH172" s="46"/>
      <c r="AI172" s="46"/>
      <c r="AJ172" s="46"/>
      <c r="AK172" s="46" t="s">
        <v>168</v>
      </c>
      <c r="AL172" s="46"/>
      <c r="AM172" s="46"/>
      <c r="AN172" s="46"/>
      <c r="AO172" s="46"/>
      <c r="AP172" s="46"/>
      <c r="AQ172" s="46" t="s">
        <v>169</v>
      </c>
      <c r="AR172" s="46"/>
      <c r="AS172" s="46"/>
      <c r="AT172" s="46"/>
      <c r="AU172" s="46"/>
      <c r="AV172" s="46"/>
      <c r="AW172" s="46" t="s">
        <v>120</v>
      </c>
      <c r="AX172" s="46"/>
      <c r="AY172" s="46"/>
      <c r="AZ172" s="46"/>
      <c r="BA172" s="46"/>
      <c r="BB172" s="46"/>
      <c r="BC172" s="46"/>
      <c r="BD172" s="46"/>
      <c r="BE172" s="46"/>
      <c r="BF172" s="46"/>
      <c r="BG172" s="46" t="s">
        <v>170</v>
      </c>
      <c r="BH172" s="46"/>
      <c r="BI172" s="46"/>
      <c r="BJ172" s="46"/>
      <c r="BK172" s="46"/>
      <c r="BL172" s="46"/>
    </row>
    <row r="173" spans="1:79" ht="39.950000000000003" customHeight="1" x14ac:dyDescent="0.2">
      <c r="A173" s="100"/>
      <c r="B173" s="100"/>
      <c r="C173" s="100"/>
      <c r="D173" s="100"/>
      <c r="E173" s="100"/>
      <c r="F173" s="100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 t="s">
        <v>18</v>
      </c>
      <c r="AX173" s="46"/>
      <c r="AY173" s="46"/>
      <c r="AZ173" s="46"/>
      <c r="BA173" s="46"/>
      <c r="BB173" s="46" t="s">
        <v>17</v>
      </c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</row>
    <row r="174" spans="1:79" ht="15" customHeight="1" x14ac:dyDescent="0.2">
      <c r="A174" s="46">
        <v>1</v>
      </c>
      <c r="B174" s="46"/>
      <c r="C174" s="46"/>
      <c r="D174" s="46"/>
      <c r="E174" s="46"/>
      <c r="F174" s="46"/>
      <c r="G174" s="46">
        <v>2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>
        <v>3</v>
      </c>
      <c r="U174" s="46"/>
      <c r="V174" s="46"/>
      <c r="W174" s="46"/>
      <c r="X174" s="46"/>
      <c r="Y174" s="46"/>
      <c r="Z174" s="46">
        <v>4</v>
      </c>
      <c r="AA174" s="46"/>
      <c r="AB174" s="46"/>
      <c r="AC174" s="46"/>
      <c r="AD174" s="46"/>
      <c r="AE174" s="46">
        <v>5</v>
      </c>
      <c r="AF174" s="46"/>
      <c r="AG174" s="46"/>
      <c r="AH174" s="46"/>
      <c r="AI174" s="46"/>
      <c r="AJ174" s="46"/>
      <c r="AK174" s="46">
        <v>6</v>
      </c>
      <c r="AL174" s="46"/>
      <c r="AM174" s="46"/>
      <c r="AN174" s="46"/>
      <c r="AO174" s="46"/>
      <c r="AP174" s="46"/>
      <c r="AQ174" s="46">
        <v>7</v>
      </c>
      <c r="AR174" s="46"/>
      <c r="AS174" s="46"/>
      <c r="AT174" s="46"/>
      <c r="AU174" s="46"/>
      <c r="AV174" s="46"/>
      <c r="AW174" s="46">
        <v>8</v>
      </c>
      <c r="AX174" s="46"/>
      <c r="AY174" s="46"/>
      <c r="AZ174" s="46"/>
      <c r="BA174" s="46"/>
      <c r="BB174" s="46">
        <v>9</v>
      </c>
      <c r="BC174" s="46"/>
      <c r="BD174" s="46"/>
      <c r="BE174" s="46"/>
      <c r="BF174" s="46"/>
      <c r="BG174" s="46">
        <v>10</v>
      </c>
      <c r="BH174" s="46"/>
      <c r="BI174" s="46"/>
      <c r="BJ174" s="46"/>
      <c r="BK174" s="46"/>
      <c r="BL174" s="46"/>
    </row>
    <row r="175" spans="1:79" s="2" customFormat="1" ht="12" hidden="1" customHeight="1" x14ac:dyDescent="0.2">
      <c r="A175" s="44" t="s">
        <v>85</v>
      </c>
      <c r="B175" s="44"/>
      <c r="C175" s="44"/>
      <c r="D175" s="44"/>
      <c r="E175" s="44"/>
      <c r="F175" s="44"/>
      <c r="G175" s="93" t="s">
        <v>78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49" t="s">
        <v>101</v>
      </c>
      <c r="U175" s="49"/>
      <c r="V175" s="49"/>
      <c r="W175" s="49"/>
      <c r="X175" s="49"/>
      <c r="Y175" s="49"/>
      <c r="Z175" s="49" t="s">
        <v>102</v>
      </c>
      <c r="AA175" s="49"/>
      <c r="AB175" s="49"/>
      <c r="AC175" s="49"/>
      <c r="AD175" s="49"/>
      <c r="AE175" s="49" t="s">
        <v>103</v>
      </c>
      <c r="AF175" s="49"/>
      <c r="AG175" s="49"/>
      <c r="AH175" s="49"/>
      <c r="AI175" s="49"/>
      <c r="AJ175" s="49"/>
      <c r="AK175" s="49" t="s">
        <v>104</v>
      </c>
      <c r="AL175" s="49"/>
      <c r="AM175" s="49"/>
      <c r="AN175" s="49"/>
      <c r="AO175" s="49"/>
      <c r="AP175" s="49"/>
      <c r="AQ175" s="105" t="s">
        <v>122</v>
      </c>
      <c r="AR175" s="49"/>
      <c r="AS175" s="49"/>
      <c r="AT175" s="49"/>
      <c r="AU175" s="49"/>
      <c r="AV175" s="49"/>
      <c r="AW175" s="49" t="s">
        <v>105</v>
      </c>
      <c r="AX175" s="49"/>
      <c r="AY175" s="49"/>
      <c r="AZ175" s="49"/>
      <c r="BA175" s="49"/>
      <c r="BB175" s="49" t="s">
        <v>106</v>
      </c>
      <c r="BC175" s="49"/>
      <c r="BD175" s="49"/>
      <c r="BE175" s="49"/>
      <c r="BF175" s="49"/>
      <c r="BG175" s="105" t="s">
        <v>123</v>
      </c>
      <c r="BH175" s="49"/>
      <c r="BI175" s="49"/>
      <c r="BJ175" s="49"/>
      <c r="BK175" s="49"/>
      <c r="BL175" s="49"/>
      <c r="CA175" s="2" t="s">
        <v>58</v>
      </c>
    </row>
    <row r="176" spans="1:79" s="9" customFormat="1" ht="12.75" customHeight="1" x14ac:dyDescent="0.2">
      <c r="A176" s="126"/>
      <c r="B176" s="126"/>
      <c r="C176" s="126"/>
      <c r="D176" s="126"/>
      <c r="E176" s="126"/>
      <c r="F176" s="126"/>
      <c r="G176" s="180" t="s">
        <v>179</v>
      </c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>
        <f>IF(ISNUMBER(AK176),AK176,0)-IF(ISNUMBER(AE176),AE176,0)</f>
        <v>0</v>
      </c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>
        <f>IF(ISNUMBER(Z176),Z176,0)+IF(ISNUMBER(AK176),AK176,0)</f>
        <v>0</v>
      </c>
      <c r="BH176" s="178"/>
      <c r="BI176" s="178"/>
      <c r="BJ176" s="178"/>
      <c r="BK176" s="178"/>
      <c r="BL176" s="178"/>
      <c r="CA176" s="9" t="s">
        <v>59</v>
      </c>
    </row>
    <row r="178" spans="1:79" ht="14.25" customHeight="1" x14ac:dyDescent="12.75">
      <c r="A178" s="48" t="s">
        <v>430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52" t="s">
        <v>355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</row>
    <row r="180" spans="1:79" ht="18" customHeight="1" x14ac:dyDescent="0.2">
      <c r="A180" s="46" t="s">
        <v>166</v>
      </c>
      <c r="B180" s="46"/>
      <c r="C180" s="46"/>
      <c r="D180" s="46"/>
      <c r="E180" s="46"/>
      <c r="F180" s="46"/>
      <c r="G180" s="46" t="s">
        <v>20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 t="s">
        <v>417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 t="s">
        <v>427</v>
      </c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42.9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 t="s">
        <v>171</v>
      </c>
      <c r="R181" s="46"/>
      <c r="S181" s="46"/>
      <c r="T181" s="46"/>
      <c r="U181" s="46"/>
      <c r="V181" s="100" t="s">
        <v>172</v>
      </c>
      <c r="W181" s="100"/>
      <c r="X181" s="100"/>
      <c r="Y181" s="100"/>
      <c r="Z181" s="46" t="s">
        <v>173</v>
      </c>
      <c r="AA181" s="46"/>
      <c r="AB181" s="46"/>
      <c r="AC181" s="46"/>
      <c r="AD181" s="46"/>
      <c r="AE181" s="46"/>
      <c r="AF181" s="46"/>
      <c r="AG181" s="46"/>
      <c r="AH181" s="46"/>
      <c r="AI181" s="46"/>
      <c r="AJ181" s="46" t="s">
        <v>174</v>
      </c>
      <c r="AK181" s="46"/>
      <c r="AL181" s="46"/>
      <c r="AM181" s="46"/>
      <c r="AN181" s="46"/>
      <c r="AO181" s="46" t="s">
        <v>21</v>
      </c>
      <c r="AP181" s="46"/>
      <c r="AQ181" s="46"/>
      <c r="AR181" s="46"/>
      <c r="AS181" s="46"/>
      <c r="AT181" s="100" t="s">
        <v>175</v>
      </c>
      <c r="AU181" s="100"/>
      <c r="AV181" s="100"/>
      <c r="AW181" s="100"/>
      <c r="AX181" s="46" t="s">
        <v>173</v>
      </c>
      <c r="AY181" s="46"/>
      <c r="AZ181" s="46"/>
      <c r="BA181" s="46"/>
      <c r="BB181" s="46"/>
      <c r="BC181" s="46"/>
      <c r="BD181" s="46"/>
      <c r="BE181" s="46"/>
      <c r="BF181" s="46"/>
      <c r="BG181" s="46"/>
      <c r="BH181" s="46" t="s">
        <v>176</v>
      </c>
      <c r="BI181" s="46"/>
      <c r="BJ181" s="46"/>
      <c r="BK181" s="46"/>
      <c r="BL181" s="46"/>
    </row>
    <row r="182" spans="1:79" ht="63" customHeight="1" x14ac:dyDescent="12.7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100"/>
      <c r="W182" s="100"/>
      <c r="X182" s="100"/>
      <c r="Y182" s="100"/>
      <c r="Z182" s="46" t="s">
        <v>18</v>
      </c>
      <c r="AA182" s="46"/>
      <c r="AB182" s="46"/>
      <c r="AC182" s="46"/>
      <c r="AD182" s="46"/>
      <c r="AE182" s="46" t="s">
        <v>17</v>
      </c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100"/>
      <c r="AU182" s="100"/>
      <c r="AV182" s="100"/>
      <c r="AW182" s="100"/>
      <c r="AX182" s="46" t="s">
        <v>18</v>
      </c>
      <c r="AY182" s="46"/>
      <c r="AZ182" s="46"/>
      <c r="BA182" s="46"/>
      <c r="BB182" s="46"/>
      <c r="BC182" s="46" t="s">
        <v>17</v>
      </c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>
        <v>3</v>
      </c>
      <c r="R183" s="46"/>
      <c r="S183" s="46"/>
      <c r="T183" s="46"/>
      <c r="U183" s="46"/>
      <c r="V183" s="46">
        <v>4</v>
      </c>
      <c r="W183" s="46"/>
      <c r="X183" s="46"/>
      <c r="Y183" s="46"/>
      <c r="Z183" s="46">
        <v>5</v>
      </c>
      <c r="AA183" s="46"/>
      <c r="AB183" s="46"/>
      <c r="AC183" s="46"/>
      <c r="AD183" s="46"/>
      <c r="AE183" s="46">
        <v>6</v>
      </c>
      <c r="AF183" s="46"/>
      <c r="AG183" s="46"/>
      <c r="AH183" s="46"/>
      <c r="AI183" s="46"/>
      <c r="AJ183" s="46">
        <v>7</v>
      </c>
      <c r="AK183" s="46"/>
      <c r="AL183" s="46"/>
      <c r="AM183" s="46"/>
      <c r="AN183" s="46"/>
      <c r="AO183" s="46">
        <v>8</v>
      </c>
      <c r="AP183" s="46"/>
      <c r="AQ183" s="46"/>
      <c r="AR183" s="46"/>
      <c r="AS183" s="46"/>
      <c r="AT183" s="46">
        <v>9</v>
      </c>
      <c r="AU183" s="46"/>
      <c r="AV183" s="46"/>
      <c r="AW183" s="46"/>
      <c r="AX183" s="46">
        <v>10</v>
      </c>
      <c r="AY183" s="46"/>
      <c r="AZ183" s="46"/>
      <c r="BA183" s="46"/>
      <c r="BB183" s="46"/>
      <c r="BC183" s="46">
        <v>11</v>
      </c>
      <c r="BD183" s="46"/>
      <c r="BE183" s="46"/>
      <c r="BF183" s="46"/>
      <c r="BG183" s="46"/>
      <c r="BH183" s="46">
        <v>12</v>
      </c>
      <c r="BI183" s="46"/>
      <c r="BJ183" s="46"/>
      <c r="BK183" s="46"/>
      <c r="BL183" s="46"/>
    </row>
    <row r="184" spans="1:79" s="2" customFormat="1" ht="12" hidden="1" customHeight="1" x14ac:dyDescent="0.2">
      <c r="A184" s="44" t="s">
        <v>85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49" t="s">
        <v>101</v>
      </c>
      <c r="R184" s="49"/>
      <c r="S184" s="49"/>
      <c r="T184" s="49"/>
      <c r="U184" s="49"/>
      <c r="V184" s="49" t="s">
        <v>102</v>
      </c>
      <c r="W184" s="49"/>
      <c r="X184" s="49"/>
      <c r="Y184" s="49"/>
      <c r="Z184" s="49" t="s">
        <v>103</v>
      </c>
      <c r="AA184" s="49"/>
      <c r="AB184" s="49"/>
      <c r="AC184" s="49"/>
      <c r="AD184" s="49"/>
      <c r="AE184" s="49" t="s">
        <v>104</v>
      </c>
      <c r="AF184" s="49"/>
      <c r="AG184" s="49"/>
      <c r="AH184" s="49"/>
      <c r="AI184" s="49"/>
      <c r="AJ184" s="105" t="s">
        <v>124</v>
      </c>
      <c r="AK184" s="49"/>
      <c r="AL184" s="49"/>
      <c r="AM184" s="49"/>
      <c r="AN184" s="49"/>
      <c r="AO184" s="49" t="s">
        <v>105</v>
      </c>
      <c r="AP184" s="49"/>
      <c r="AQ184" s="49"/>
      <c r="AR184" s="49"/>
      <c r="AS184" s="49"/>
      <c r="AT184" s="105" t="s">
        <v>125</v>
      </c>
      <c r="AU184" s="49"/>
      <c r="AV184" s="49"/>
      <c r="AW184" s="49"/>
      <c r="AX184" s="49" t="s">
        <v>106</v>
      </c>
      <c r="AY184" s="49"/>
      <c r="AZ184" s="49"/>
      <c r="BA184" s="49"/>
      <c r="BB184" s="49"/>
      <c r="BC184" s="49" t="s">
        <v>107</v>
      </c>
      <c r="BD184" s="49"/>
      <c r="BE184" s="49"/>
      <c r="BF184" s="49"/>
      <c r="BG184" s="49"/>
      <c r="BH184" s="105" t="s">
        <v>124</v>
      </c>
      <c r="BI184" s="49"/>
      <c r="BJ184" s="49"/>
      <c r="BK184" s="49"/>
      <c r="BL184" s="49"/>
      <c r="CA184" s="2" t="s">
        <v>60</v>
      </c>
    </row>
    <row r="185" spans="1:79" s="9" customFormat="1" ht="12.75" customHeight="1" x14ac:dyDescent="0.2">
      <c r="A185" s="126"/>
      <c r="B185" s="126"/>
      <c r="C185" s="126"/>
      <c r="D185" s="126"/>
      <c r="E185" s="126"/>
      <c r="F185" s="126"/>
      <c r="G185" s="180" t="s">
        <v>179</v>
      </c>
      <c r="H185" s="180"/>
      <c r="I185" s="180"/>
      <c r="J185" s="180"/>
      <c r="K185" s="180"/>
      <c r="L185" s="180"/>
      <c r="M185" s="180"/>
      <c r="N185" s="180"/>
      <c r="O185" s="180"/>
      <c r="P185" s="180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>
        <f>IF(ISNUMBER(Q185),Q185,0)-IF(ISNUMBER(Z185),Z185,0)</f>
        <v>0</v>
      </c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>
        <f>IF(ISNUMBER(V185),V185,0)-IF(ISNUMBER(Z185),Z185,0)-IF(ISNUMBER(AE185),AE185,0)</f>
        <v>0</v>
      </c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>
        <f>IF(ISNUMBER(AO185),AO185,0)-IF(ISNUMBER(AX185),AX185,0)</f>
        <v>0</v>
      </c>
      <c r="BI185" s="178"/>
      <c r="BJ185" s="178"/>
      <c r="BK185" s="178"/>
      <c r="BL185" s="178"/>
      <c r="CA185" s="9" t="s">
        <v>61</v>
      </c>
    </row>
    <row r="187" spans="1:79" ht="14.25" customHeight="1" x14ac:dyDescent="12.75">
      <c r="A187" s="48" t="s">
        <v>418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52" t="s">
        <v>355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</row>
    <row r="189" spans="1:79" ht="42.95" customHeight="1" x14ac:dyDescent="0.2">
      <c r="A189" s="100" t="s">
        <v>166</v>
      </c>
      <c r="B189" s="100"/>
      <c r="C189" s="100"/>
      <c r="D189" s="100"/>
      <c r="E189" s="100"/>
      <c r="F189" s="100"/>
      <c r="G189" s="46" t="s">
        <v>20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16</v>
      </c>
      <c r="U189" s="46"/>
      <c r="V189" s="46"/>
      <c r="W189" s="46"/>
      <c r="X189" s="46"/>
      <c r="Y189" s="46"/>
      <c r="Z189" s="46" t="s">
        <v>15</v>
      </c>
      <c r="AA189" s="46"/>
      <c r="AB189" s="46"/>
      <c r="AC189" s="46"/>
      <c r="AD189" s="46"/>
      <c r="AE189" s="46" t="s">
        <v>415</v>
      </c>
      <c r="AF189" s="46"/>
      <c r="AG189" s="46"/>
      <c r="AH189" s="46"/>
      <c r="AI189" s="46"/>
      <c r="AJ189" s="46"/>
      <c r="AK189" s="46" t="s">
        <v>419</v>
      </c>
      <c r="AL189" s="46"/>
      <c r="AM189" s="46"/>
      <c r="AN189" s="46"/>
      <c r="AO189" s="46"/>
      <c r="AP189" s="46"/>
      <c r="AQ189" s="46" t="s">
        <v>431</v>
      </c>
      <c r="AR189" s="46"/>
      <c r="AS189" s="46"/>
      <c r="AT189" s="46"/>
      <c r="AU189" s="46"/>
      <c r="AV189" s="46"/>
      <c r="AW189" s="46" t="s">
        <v>19</v>
      </c>
      <c r="AX189" s="46"/>
      <c r="AY189" s="46"/>
      <c r="AZ189" s="46"/>
      <c r="BA189" s="46"/>
      <c r="BB189" s="46"/>
      <c r="BC189" s="46"/>
      <c r="BD189" s="46"/>
      <c r="BE189" s="46" t="s">
        <v>190</v>
      </c>
      <c r="BF189" s="46"/>
      <c r="BG189" s="46"/>
      <c r="BH189" s="46"/>
      <c r="BI189" s="46"/>
      <c r="BJ189" s="46"/>
      <c r="BK189" s="46"/>
      <c r="BL189" s="46"/>
    </row>
    <row r="190" spans="1:79" ht="21.75" customHeight="1" x14ac:dyDescent="0.2">
      <c r="A190" s="100"/>
      <c r="B190" s="100"/>
      <c r="C190" s="100"/>
      <c r="D190" s="100"/>
      <c r="E190" s="100"/>
      <c r="F190" s="100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</row>
    <row r="191" spans="1:79" ht="15" customHeight="1" x14ac:dyDescent="0.2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>
        <v>4</v>
      </c>
      <c r="AA191" s="46"/>
      <c r="AB191" s="46"/>
      <c r="AC191" s="46"/>
      <c r="AD191" s="46"/>
      <c r="AE191" s="46">
        <v>5</v>
      </c>
      <c r="AF191" s="46"/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/>
      <c r="AQ191" s="46">
        <v>7</v>
      </c>
      <c r="AR191" s="46"/>
      <c r="AS191" s="46"/>
      <c r="AT191" s="46"/>
      <c r="AU191" s="46"/>
      <c r="AV191" s="46"/>
      <c r="AW191" s="44">
        <v>8</v>
      </c>
      <c r="AX191" s="44"/>
      <c r="AY191" s="44"/>
      <c r="AZ191" s="44"/>
      <c r="BA191" s="44"/>
      <c r="BB191" s="44"/>
      <c r="BC191" s="44"/>
      <c r="BD191" s="44"/>
      <c r="BE191" s="44">
        <v>9</v>
      </c>
      <c r="BF191" s="44"/>
      <c r="BG191" s="44"/>
      <c r="BH191" s="44"/>
      <c r="BI191" s="44"/>
      <c r="BJ191" s="44"/>
      <c r="BK191" s="44"/>
      <c r="BL191" s="44"/>
    </row>
    <row r="192" spans="1:79" s="2" customFormat="1" ht="18.75" hidden="1" customHeight="1" x14ac:dyDescent="0.2">
      <c r="A192" s="44" t="s">
        <v>85</v>
      </c>
      <c r="B192" s="44"/>
      <c r="C192" s="44"/>
      <c r="D192" s="44"/>
      <c r="E192" s="44"/>
      <c r="F192" s="44"/>
      <c r="G192" s="93" t="s">
        <v>78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49" t="s">
        <v>101</v>
      </c>
      <c r="U192" s="49"/>
      <c r="V192" s="49"/>
      <c r="W192" s="49"/>
      <c r="X192" s="49"/>
      <c r="Y192" s="49"/>
      <c r="Z192" s="49" t="s">
        <v>102</v>
      </c>
      <c r="AA192" s="49"/>
      <c r="AB192" s="49"/>
      <c r="AC192" s="49"/>
      <c r="AD192" s="49"/>
      <c r="AE192" s="49" t="s">
        <v>103</v>
      </c>
      <c r="AF192" s="49"/>
      <c r="AG192" s="49"/>
      <c r="AH192" s="49"/>
      <c r="AI192" s="49"/>
      <c r="AJ192" s="49"/>
      <c r="AK192" s="49" t="s">
        <v>104</v>
      </c>
      <c r="AL192" s="49"/>
      <c r="AM192" s="49"/>
      <c r="AN192" s="49"/>
      <c r="AO192" s="49"/>
      <c r="AP192" s="49"/>
      <c r="AQ192" s="49" t="s">
        <v>105</v>
      </c>
      <c r="AR192" s="49"/>
      <c r="AS192" s="49"/>
      <c r="AT192" s="49"/>
      <c r="AU192" s="49"/>
      <c r="AV192" s="49"/>
      <c r="AW192" s="93" t="s">
        <v>108</v>
      </c>
      <c r="AX192" s="93"/>
      <c r="AY192" s="93"/>
      <c r="AZ192" s="93"/>
      <c r="BA192" s="93"/>
      <c r="BB192" s="93"/>
      <c r="BC192" s="93"/>
      <c r="BD192" s="93"/>
      <c r="BE192" s="93" t="s">
        <v>109</v>
      </c>
      <c r="BF192" s="93"/>
      <c r="BG192" s="93"/>
      <c r="BH192" s="93"/>
      <c r="BI192" s="93"/>
      <c r="BJ192" s="93"/>
      <c r="BK192" s="93"/>
      <c r="BL192" s="93"/>
      <c r="CA192" s="2" t="s">
        <v>62</v>
      </c>
    </row>
    <row r="193" spans="1:79" s="9" customFormat="1" ht="12.75" customHeight="1" x14ac:dyDescent="0.2">
      <c r="A193" s="126"/>
      <c r="B193" s="126"/>
      <c r="C193" s="126"/>
      <c r="D193" s="126"/>
      <c r="E193" s="126"/>
      <c r="F193" s="126"/>
      <c r="G193" s="180" t="s">
        <v>179</v>
      </c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80"/>
      <c r="CA193" s="9" t="s">
        <v>63</v>
      </c>
    </row>
    <row r="195" spans="1:79" ht="14.25" customHeight="1" x14ac:dyDescent="12.75">
      <c r="A195" s="48" t="s">
        <v>420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5" customHeight="1" x14ac:dyDescent="0.2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</row>
    <row r="197" spans="1:79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14.25" x14ac:dyDescent="0.2">
      <c r="A199" s="48" t="s">
        <v>444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</row>
    <row r="200" spans="1:79" ht="14.25" x14ac:dyDescent="0.2">
      <c r="A200" s="48" t="s">
        <v>421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 x14ac:dyDescent="0.2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</row>
    <row r="202" spans="1:79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5" spans="1:79" ht="18.95" customHeight="1" x14ac:dyDescent="0.2">
      <c r="A205" s="154" t="s">
        <v>349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40"/>
      <c r="AC205" s="40"/>
      <c r="AD205" s="40"/>
      <c r="AE205" s="40"/>
      <c r="AF205" s="40"/>
      <c r="AG205" s="40"/>
      <c r="AH205" s="67"/>
      <c r="AI205" s="67"/>
      <c r="AJ205" s="67"/>
      <c r="AK205" s="67"/>
      <c r="AL205" s="67"/>
      <c r="AM205" s="67"/>
      <c r="AN205" s="67"/>
      <c r="AO205" s="67"/>
      <c r="AP205" s="67"/>
      <c r="AQ205" s="40"/>
      <c r="AR205" s="40"/>
      <c r="AS205" s="40"/>
      <c r="AT205" s="40"/>
      <c r="AU205" s="155" t="s">
        <v>412</v>
      </c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</row>
    <row r="206" spans="1:79" ht="12.75" customHeight="1" x14ac:dyDescent="0.2">
      <c r="AB206" s="41"/>
      <c r="AC206" s="41"/>
      <c r="AD206" s="41"/>
      <c r="AE206" s="41"/>
      <c r="AF206" s="41"/>
      <c r="AG206" s="41"/>
      <c r="AH206" s="47" t="s">
        <v>2</v>
      </c>
      <c r="AI206" s="47"/>
      <c r="AJ206" s="47"/>
      <c r="AK206" s="47"/>
      <c r="AL206" s="47"/>
      <c r="AM206" s="47"/>
      <c r="AN206" s="47"/>
      <c r="AO206" s="47"/>
      <c r="AP206" s="47"/>
      <c r="AQ206" s="41"/>
      <c r="AR206" s="41"/>
      <c r="AS206" s="41"/>
      <c r="AT206" s="41"/>
      <c r="AU206" s="47" t="s">
        <v>219</v>
      </c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</row>
    <row r="207" spans="1:79" ht="15" x14ac:dyDescent="0.2">
      <c r="AB207" s="41"/>
      <c r="AC207" s="41"/>
      <c r="AD207" s="41"/>
      <c r="AE207" s="41"/>
      <c r="AF207" s="41"/>
      <c r="AG207" s="41"/>
      <c r="AH207" s="42"/>
      <c r="AI207" s="42"/>
      <c r="AJ207" s="42"/>
      <c r="AK207" s="42"/>
      <c r="AL207" s="42"/>
      <c r="AM207" s="42"/>
      <c r="AN207" s="42"/>
      <c r="AO207" s="42"/>
      <c r="AP207" s="42"/>
      <c r="AQ207" s="41"/>
      <c r="AR207" s="41"/>
      <c r="AS207" s="41"/>
      <c r="AT207" s="41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</row>
    <row r="208" spans="1:79" ht="18" customHeight="1" x14ac:dyDescent="0.2">
      <c r="A208" s="154" t="s">
        <v>350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41"/>
      <c r="AC208" s="41"/>
      <c r="AD208" s="41"/>
      <c r="AE208" s="41"/>
      <c r="AF208" s="41"/>
      <c r="AG208" s="41"/>
      <c r="AH208" s="68"/>
      <c r="AI208" s="68"/>
      <c r="AJ208" s="68"/>
      <c r="AK208" s="68"/>
      <c r="AL208" s="68"/>
      <c r="AM208" s="68"/>
      <c r="AN208" s="68"/>
      <c r="AO208" s="68"/>
      <c r="AP208" s="68"/>
      <c r="AQ208" s="41"/>
      <c r="AR208" s="41"/>
      <c r="AS208" s="41"/>
      <c r="AT208" s="41"/>
      <c r="AU208" s="156" t="s">
        <v>413</v>
      </c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</row>
    <row r="209" spans="28:58" ht="12" customHeight="1" x14ac:dyDescent="0.2">
      <c r="AB209" s="41"/>
      <c r="AC209" s="41"/>
      <c r="AD209" s="41"/>
      <c r="AE209" s="41"/>
      <c r="AF209" s="41"/>
      <c r="AG209" s="41"/>
      <c r="AH209" s="47" t="s">
        <v>2</v>
      </c>
      <c r="AI209" s="47"/>
      <c r="AJ209" s="47"/>
      <c r="AK209" s="47"/>
      <c r="AL209" s="47"/>
      <c r="AM209" s="47"/>
      <c r="AN209" s="47"/>
      <c r="AO209" s="47"/>
      <c r="AP209" s="47"/>
      <c r="AQ209" s="41"/>
      <c r="AR209" s="41"/>
      <c r="AS209" s="41"/>
      <c r="AT209" s="41"/>
      <c r="AU209" s="47" t="s">
        <v>219</v>
      </c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</row>
  </sheetData>
  <mergeCells count="1129">
    <mergeCell ref="AK153:AO153"/>
    <mergeCell ref="AP153:AT153"/>
    <mergeCell ref="AU153:AY153"/>
    <mergeCell ref="AZ153:BD153"/>
    <mergeCell ref="A153:F153"/>
    <mergeCell ref="G153:S153"/>
    <mergeCell ref="T153:Z153"/>
    <mergeCell ref="AA153:AE153"/>
    <mergeCell ref="AF153:AJ153"/>
    <mergeCell ref="BE144:BI144"/>
    <mergeCell ref="BJ144:BN144"/>
    <mergeCell ref="BO144:BS144"/>
    <mergeCell ref="A144:F144"/>
    <mergeCell ref="G144:S144"/>
    <mergeCell ref="T144:Z144"/>
    <mergeCell ref="AA144:AE144"/>
    <mergeCell ref="AF144:AJ144"/>
    <mergeCell ref="AK144:AO144"/>
    <mergeCell ref="AP144:AT144"/>
    <mergeCell ref="AU144:AY144"/>
    <mergeCell ref="AZ144:BD144"/>
    <mergeCell ref="BJ133:BL133"/>
    <mergeCell ref="AR133:AT133"/>
    <mergeCell ref="AU133:AW133"/>
    <mergeCell ref="AX133:AZ133"/>
    <mergeCell ref="BA133:BC133"/>
    <mergeCell ref="BD133:BF133"/>
    <mergeCell ref="BG133:BI133"/>
    <mergeCell ref="A133:C133"/>
    <mergeCell ref="D133:V133"/>
    <mergeCell ref="W133:Y133"/>
    <mergeCell ref="Z133:AB133"/>
    <mergeCell ref="AC133:AE133"/>
    <mergeCell ref="A123:T123"/>
    <mergeCell ref="U123:Y123"/>
    <mergeCell ref="Z123:AD123"/>
    <mergeCell ref="AE123:AI123"/>
    <mergeCell ref="AJ123:AN123"/>
    <mergeCell ref="AO123:AS123"/>
    <mergeCell ref="AT123:AX123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8:AA208"/>
    <mergeCell ref="AH208:AP208"/>
    <mergeCell ref="AU208:BF208"/>
    <mergeCell ref="AH209:AP209"/>
    <mergeCell ref="AU209:BF209"/>
    <mergeCell ref="A31:D31"/>
    <mergeCell ref="E31:T31"/>
    <mergeCell ref="U31:Y31"/>
    <mergeCell ref="Z31:AD31"/>
    <mergeCell ref="AE31:AH31"/>
    <mergeCell ref="A201:BL201"/>
    <mergeCell ref="A205:AA205"/>
    <mergeCell ref="AH205:AP205"/>
    <mergeCell ref="AU205:BF205"/>
    <mergeCell ref="AH206:AP206"/>
    <mergeCell ref="AU206:BF206"/>
    <mergeCell ref="AW193:BD193"/>
    <mergeCell ref="BE193:BL193"/>
    <mergeCell ref="A195:BL195"/>
    <mergeCell ref="A196:BL196"/>
    <mergeCell ref="A199:BL199"/>
    <mergeCell ref="A200:BL200"/>
    <mergeCell ref="AQ192:AV192"/>
    <mergeCell ref="AW192:BD192"/>
    <mergeCell ref="BE192:BL192"/>
    <mergeCell ref="A193:F193"/>
    <mergeCell ref="G193:S193"/>
    <mergeCell ref="T193:Y193"/>
    <mergeCell ref="Z193:AD193"/>
    <mergeCell ref="AE193:AJ193"/>
    <mergeCell ref="AK193:AP193"/>
    <mergeCell ref="AQ193:AV193"/>
    <mergeCell ref="A192:F192"/>
    <mergeCell ref="G192:S192"/>
    <mergeCell ref="T192:Y192"/>
    <mergeCell ref="Z192:AD192"/>
    <mergeCell ref="AE192:AJ192"/>
    <mergeCell ref="AK192:AP192"/>
    <mergeCell ref="BE189:BL190"/>
    <mergeCell ref="A191:F191"/>
    <mergeCell ref="G191:S191"/>
    <mergeCell ref="T191:Y191"/>
    <mergeCell ref="Z191:AD191"/>
    <mergeCell ref="AE191:AJ191"/>
    <mergeCell ref="AK191:AP191"/>
    <mergeCell ref="AQ191:AV191"/>
    <mergeCell ref="AW191:BD191"/>
    <mergeCell ref="BE191:BL191"/>
    <mergeCell ref="A187:BL187"/>
    <mergeCell ref="A188:BL188"/>
    <mergeCell ref="A189:F190"/>
    <mergeCell ref="G189:S190"/>
    <mergeCell ref="T189:Y190"/>
    <mergeCell ref="Z189:AD190"/>
    <mergeCell ref="AE189:AJ190"/>
    <mergeCell ref="AK189:AP190"/>
    <mergeCell ref="AQ189:AV190"/>
    <mergeCell ref="AW189:BD190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J184:AN184"/>
    <mergeCell ref="AO184:AS184"/>
    <mergeCell ref="AT184:AW184"/>
    <mergeCell ref="AX184:BB184"/>
    <mergeCell ref="BC184:BG184"/>
    <mergeCell ref="BH184:BL184"/>
    <mergeCell ref="A184:F184"/>
    <mergeCell ref="G184:P184"/>
    <mergeCell ref="Q184:U184"/>
    <mergeCell ref="V184:Y184"/>
    <mergeCell ref="Z184:AD184"/>
    <mergeCell ref="AE184:AI184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T181:AW182"/>
    <mergeCell ref="AX181:BG181"/>
    <mergeCell ref="BH181:BL182"/>
    <mergeCell ref="Z182:AD182"/>
    <mergeCell ref="AE182:AI182"/>
    <mergeCell ref="AX182:BB182"/>
    <mergeCell ref="BC182:BG182"/>
    <mergeCell ref="A179:BL179"/>
    <mergeCell ref="A180:F182"/>
    <mergeCell ref="G180:P182"/>
    <mergeCell ref="Q180:AN180"/>
    <mergeCell ref="AO180:BL180"/>
    <mergeCell ref="Q181:U182"/>
    <mergeCell ref="V181:Y182"/>
    <mergeCell ref="Z181:AI181"/>
    <mergeCell ref="AJ181:AN182"/>
    <mergeCell ref="AO181:AS182"/>
    <mergeCell ref="AK176:AP176"/>
    <mergeCell ref="AQ176:AV176"/>
    <mergeCell ref="AW176:BA176"/>
    <mergeCell ref="BB176:BF176"/>
    <mergeCell ref="BG176:BL176"/>
    <mergeCell ref="A178:BL178"/>
    <mergeCell ref="AK175:AP175"/>
    <mergeCell ref="AQ175:AV175"/>
    <mergeCell ref="AW175:BA175"/>
    <mergeCell ref="BB175:BF175"/>
    <mergeCell ref="BG175:BL175"/>
    <mergeCell ref="A176:F176"/>
    <mergeCell ref="G176:S176"/>
    <mergeCell ref="T176:Y176"/>
    <mergeCell ref="Z176:AD176"/>
    <mergeCell ref="AE176:AJ176"/>
    <mergeCell ref="AK174:AP174"/>
    <mergeCell ref="AQ174:AV174"/>
    <mergeCell ref="AW174:BA174"/>
    <mergeCell ref="BB174:BF174"/>
    <mergeCell ref="BG174:BL174"/>
    <mergeCell ref="A175:F175"/>
    <mergeCell ref="G175:S175"/>
    <mergeCell ref="T175:Y175"/>
    <mergeCell ref="Z175:AD175"/>
    <mergeCell ref="AE175:AJ175"/>
    <mergeCell ref="AQ172:AV173"/>
    <mergeCell ref="AW172:BF172"/>
    <mergeCell ref="BG172:BL173"/>
    <mergeCell ref="AW173:BA173"/>
    <mergeCell ref="BB173:BF173"/>
    <mergeCell ref="A174:F174"/>
    <mergeCell ref="G174:S174"/>
    <mergeCell ref="T174:Y174"/>
    <mergeCell ref="Z174:AD174"/>
    <mergeCell ref="AE174:AJ174"/>
    <mergeCell ref="A172:F173"/>
    <mergeCell ref="G172:S173"/>
    <mergeCell ref="T172:Y173"/>
    <mergeCell ref="Z172:AD173"/>
    <mergeCell ref="AE172:AJ173"/>
    <mergeCell ref="AK172:AP173"/>
    <mergeCell ref="BP162:BS162"/>
    <mergeCell ref="A165:BL165"/>
    <mergeCell ref="A166:BL166"/>
    <mergeCell ref="A169:BL169"/>
    <mergeCell ref="A170:BL170"/>
    <mergeCell ref="A171:BL171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BP160:BS160"/>
    <mergeCell ref="A161:M161"/>
    <mergeCell ref="N161:U161"/>
    <mergeCell ref="V161:Z161"/>
    <mergeCell ref="AA161:AE161"/>
    <mergeCell ref="AF161:AI161"/>
    <mergeCell ref="AJ161:AN161"/>
    <mergeCell ref="AO161:AR161"/>
    <mergeCell ref="AS161:AW161"/>
    <mergeCell ref="AX161:BA161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AA159:AE159"/>
    <mergeCell ref="AF159:AI159"/>
    <mergeCell ref="AJ159:AN159"/>
    <mergeCell ref="AO159:AR159"/>
    <mergeCell ref="AS159:AW159"/>
    <mergeCell ref="AX159:BA159"/>
    <mergeCell ref="A156:BL156"/>
    <mergeCell ref="A157:BM157"/>
    <mergeCell ref="A158:M159"/>
    <mergeCell ref="N158:U159"/>
    <mergeCell ref="V158:Z159"/>
    <mergeCell ref="AA158:AI158"/>
    <mergeCell ref="AJ158:AR158"/>
    <mergeCell ref="AS158:BA158"/>
    <mergeCell ref="BB158:BJ158"/>
    <mergeCell ref="BK158:BS158"/>
    <mergeCell ref="AZ151:BD151"/>
    <mergeCell ref="A152:F152"/>
    <mergeCell ref="G152:S152"/>
    <mergeCell ref="T152:Z152"/>
    <mergeCell ref="AA152:AE152"/>
    <mergeCell ref="AF152:AJ152"/>
    <mergeCell ref="AK152:AO152"/>
    <mergeCell ref="AP152:AT152"/>
    <mergeCell ref="AU152:AY152"/>
    <mergeCell ref="AZ152:BD152"/>
    <mergeCell ref="AU150:AY150"/>
    <mergeCell ref="AZ150:BD150"/>
    <mergeCell ref="A151:F151"/>
    <mergeCell ref="G151:S151"/>
    <mergeCell ref="T151:Z151"/>
    <mergeCell ref="AA151:AE151"/>
    <mergeCell ref="AF151:AJ151"/>
    <mergeCell ref="AK151:AO151"/>
    <mergeCell ref="AP151:AT151"/>
    <mergeCell ref="AU151:AY151"/>
    <mergeCell ref="AP149:AT149"/>
    <mergeCell ref="AU149:AY149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146:BL146"/>
    <mergeCell ref="A147:BD147"/>
    <mergeCell ref="A148:F149"/>
    <mergeCell ref="G148:S149"/>
    <mergeCell ref="T148:Z149"/>
    <mergeCell ref="AA148:AO148"/>
    <mergeCell ref="AP148:BD148"/>
    <mergeCell ref="AA149:AE149"/>
    <mergeCell ref="AF149:AJ149"/>
    <mergeCell ref="AK149:AO149"/>
    <mergeCell ref="AP143:AT143"/>
    <mergeCell ref="AU143:AY143"/>
    <mergeCell ref="AZ143:BD143"/>
    <mergeCell ref="BE143:BI143"/>
    <mergeCell ref="BJ143:BN143"/>
    <mergeCell ref="BO143:BS143"/>
    <mergeCell ref="A143:F143"/>
    <mergeCell ref="G143:S143"/>
    <mergeCell ref="T143:Z143"/>
    <mergeCell ref="AA143:AE143"/>
    <mergeCell ref="AF143:AJ143"/>
    <mergeCell ref="AK143:AO143"/>
    <mergeCell ref="AP142:AT142"/>
    <mergeCell ref="AU142:AY142"/>
    <mergeCell ref="AZ142:BD142"/>
    <mergeCell ref="BE142:BI142"/>
    <mergeCell ref="BJ142:BN142"/>
    <mergeCell ref="BO142:BS142"/>
    <mergeCell ref="A142:F142"/>
    <mergeCell ref="G142:S142"/>
    <mergeCell ref="T142:Z142"/>
    <mergeCell ref="AA142:AE142"/>
    <mergeCell ref="AF142:AJ142"/>
    <mergeCell ref="AK142:AO142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38:BS138"/>
    <mergeCell ref="A139:F140"/>
    <mergeCell ref="G139:S140"/>
    <mergeCell ref="T139:Z140"/>
    <mergeCell ref="AA139:AO139"/>
    <mergeCell ref="AP139:BD139"/>
    <mergeCell ref="BE139:BS139"/>
    <mergeCell ref="AA140:AE140"/>
    <mergeCell ref="AF140:AJ140"/>
    <mergeCell ref="AK140:AO140"/>
    <mergeCell ref="BA132:BC132"/>
    <mergeCell ref="BD132:BF132"/>
    <mergeCell ref="BG132:BI132"/>
    <mergeCell ref="BJ132:BL132"/>
    <mergeCell ref="A136:BL136"/>
    <mergeCell ref="A137:BS137"/>
    <mergeCell ref="AF133:AH133"/>
    <mergeCell ref="AI133:AK133"/>
    <mergeCell ref="AL133:AN133"/>
    <mergeCell ref="AO133:AQ133"/>
    <mergeCell ref="AI132:AK132"/>
    <mergeCell ref="AL132:AN132"/>
    <mergeCell ref="AO132:AQ132"/>
    <mergeCell ref="AR132:AT132"/>
    <mergeCell ref="AU132:AW132"/>
    <mergeCell ref="AX132:AZ132"/>
    <mergeCell ref="BA131:BC131"/>
    <mergeCell ref="BD131:BF131"/>
    <mergeCell ref="BG131:BI131"/>
    <mergeCell ref="BJ131:BL131"/>
    <mergeCell ref="A132:C132"/>
    <mergeCell ref="D132:V132"/>
    <mergeCell ref="W132:Y132"/>
    <mergeCell ref="Z132:AB132"/>
    <mergeCell ref="AC132:AE132"/>
    <mergeCell ref="AF132:AH132"/>
    <mergeCell ref="AI131:AK131"/>
    <mergeCell ref="AL131:AN131"/>
    <mergeCell ref="AO131:AQ131"/>
    <mergeCell ref="AR131:AT131"/>
    <mergeCell ref="AU131:AW131"/>
    <mergeCell ref="AX131:AZ131"/>
    <mergeCell ref="BA130:BC130"/>
    <mergeCell ref="BD130:BF130"/>
    <mergeCell ref="BG130:BI130"/>
    <mergeCell ref="BJ130:BL130"/>
    <mergeCell ref="A131:C131"/>
    <mergeCell ref="D131:V131"/>
    <mergeCell ref="W131:Y131"/>
    <mergeCell ref="Z131:AB131"/>
    <mergeCell ref="AC131:AE131"/>
    <mergeCell ref="AF131:AH131"/>
    <mergeCell ref="AI130:AK130"/>
    <mergeCell ref="AL130:AN130"/>
    <mergeCell ref="AO130:AQ130"/>
    <mergeCell ref="AR130:AT130"/>
    <mergeCell ref="AU130:AW130"/>
    <mergeCell ref="AX130:AZ130"/>
    <mergeCell ref="A130:C130"/>
    <mergeCell ref="D130:V130"/>
    <mergeCell ref="W130:Y130"/>
    <mergeCell ref="Z130:AB130"/>
    <mergeCell ref="AC130:AE130"/>
    <mergeCell ref="AF130:AH130"/>
    <mergeCell ref="BJ128:BL129"/>
    <mergeCell ref="W129:Y129"/>
    <mergeCell ref="Z129:AB129"/>
    <mergeCell ref="AC129:AE129"/>
    <mergeCell ref="AF129:AH129"/>
    <mergeCell ref="AI129:AK129"/>
    <mergeCell ref="AL129:AN129"/>
    <mergeCell ref="AO129:AQ129"/>
    <mergeCell ref="AR129:AT129"/>
    <mergeCell ref="BG127:BL127"/>
    <mergeCell ref="W128:AB128"/>
    <mergeCell ref="AC128:AH128"/>
    <mergeCell ref="AI128:AN128"/>
    <mergeCell ref="AO128:AT128"/>
    <mergeCell ref="AU128:AW129"/>
    <mergeCell ref="AX128:AZ129"/>
    <mergeCell ref="BA128:BC129"/>
    <mergeCell ref="BD128:BF129"/>
    <mergeCell ref="BG128:BI129"/>
    <mergeCell ref="A127:C129"/>
    <mergeCell ref="D127:V129"/>
    <mergeCell ref="W127:AH127"/>
    <mergeCell ref="AI127:AT127"/>
    <mergeCell ref="AU127:AZ127"/>
    <mergeCell ref="BA127:BF127"/>
    <mergeCell ref="AT122:AX122"/>
    <mergeCell ref="AY122:BC122"/>
    <mergeCell ref="BD122:BH122"/>
    <mergeCell ref="BI122:BM122"/>
    <mergeCell ref="BN122:BR122"/>
    <mergeCell ref="A126:BL126"/>
    <mergeCell ref="AY123:BC123"/>
    <mergeCell ref="BD123:BH123"/>
    <mergeCell ref="BI123:BM123"/>
    <mergeCell ref="BN123:BR123"/>
    <mergeCell ref="A122:T122"/>
    <mergeCell ref="U122:Y122"/>
    <mergeCell ref="Z122:AD122"/>
    <mergeCell ref="AE122:AI122"/>
    <mergeCell ref="AJ122:AN122"/>
    <mergeCell ref="AO122:AS122"/>
    <mergeCell ref="AO121:AS121"/>
    <mergeCell ref="AT121:AX121"/>
    <mergeCell ref="AY121:BC121"/>
    <mergeCell ref="BD121:BH121"/>
    <mergeCell ref="BI121:BM121"/>
    <mergeCell ref="BN121:BR121"/>
    <mergeCell ref="AT120:AX120"/>
    <mergeCell ref="AY120:BC120"/>
    <mergeCell ref="BD120:BH120"/>
    <mergeCell ref="BI120:BM120"/>
    <mergeCell ref="BN120:BR120"/>
    <mergeCell ref="A121:T121"/>
    <mergeCell ref="U121:Y121"/>
    <mergeCell ref="Z121:AD121"/>
    <mergeCell ref="AE121:AI121"/>
    <mergeCell ref="AJ121:AN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118:T119"/>
    <mergeCell ref="U118:AD118"/>
    <mergeCell ref="AE118:AN118"/>
    <mergeCell ref="AO118:AX118"/>
    <mergeCell ref="AY118:BH118"/>
    <mergeCell ref="BI118:BR118"/>
    <mergeCell ref="U119:Y119"/>
    <mergeCell ref="Z119:AD119"/>
    <mergeCell ref="AE119:AI119"/>
    <mergeCell ref="AJ119:AN119"/>
    <mergeCell ref="AP114:AT114"/>
    <mergeCell ref="AU114:AY114"/>
    <mergeCell ref="AZ114:BD114"/>
    <mergeCell ref="BE114:BI114"/>
    <mergeCell ref="A116:BL116"/>
    <mergeCell ref="A117:BR117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BT107:BX107"/>
    <mergeCell ref="A109:BL109"/>
    <mergeCell ref="A110:C111"/>
    <mergeCell ref="D110:P111"/>
    <mergeCell ref="Q110:U111"/>
    <mergeCell ref="V110:AE111"/>
    <mergeCell ref="AF110:AT110"/>
    <mergeCell ref="AU110:BI110"/>
    <mergeCell ref="AF111:AJ111"/>
    <mergeCell ref="AK111:AO11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32 A97">
    <cfRule type="cellIs" dxfId="20" priority="7" stopIfTrue="1" operator="equal">
      <formula>A87</formula>
    </cfRule>
  </conditionalFormatting>
  <conditionalFormatting sqref="A107:C107 A114:C114">
    <cfRule type="cellIs" dxfId="19" priority="8" stopIfTrue="1" operator="equal">
      <formula>A106</formula>
    </cfRule>
    <cfRule type="cellIs" dxfId="18" priority="9" stopIfTrue="1" operator="equal">
      <formula>0</formula>
    </cfRule>
  </conditionalFormatting>
  <conditionalFormatting sqref="A89">
    <cfRule type="cellIs" dxfId="17" priority="6" stopIfTrue="1" operator="equal">
      <formula>A88</formula>
    </cfRule>
  </conditionalFormatting>
  <conditionalFormatting sqref="A99">
    <cfRule type="cellIs" dxfId="16" priority="992" stopIfTrue="1" operator="equal">
      <formula>A97</formula>
    </cfRule>
  </conditionalFormatting>
  <conditionalFormatting sqref="A98">
    <cfRule type="cellIs" dxfId="15" priority="4" stopIfTrue="1" operator="equal">
      <formula>A97</formula>
    </cfRule>
  </conditionalFormatting>
  <conditionalFormatting sqref="A133">
    <cfRule type="cellIs" dxfId="14" priority="2" stopIfTrue="1" operator="equal">
      <formula>A132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7" t="s">
        <v>146</v>
      </c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</row>
    <row r="2" spans="1:79" ht="14.25" customHeight="1" x14ac:dyDescent="0.2">
      <c r="A2" s="54" t="s">
        <v>433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800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801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802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343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434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8" t="s">
        <v>181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9" ht="15" customHeight="1" x14ac:dyDescent="0.2">
      <c r="A18" s="150" t="s">
        <v>799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50" t="s">
        <v>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6" t="s">
        <v>422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</row>
    <row r="25" spans="1:79" ht="15" customHeight="1" x14ac:dyDescent="0.2">
      <c r="A25" s="52" t="s">
        <v>355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356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357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358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9" t="s">
        <v>86</v>
      </c>
      <c r="V29" s="110"/>
      <c r="W29" s="110"/>
      <c r="X29" s="110"/>
      <c r="Y29" s="111"/>
      <c r="Z29" s="109" t="s">
        <v>87</v>
      </c>
      <c r="AA29" s="110"/>
      <c r="AB29" s="110"/>
      <c r="AC29" s="110"/>
      <c r="AD29" s="111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8" customFormat="1" ht="12.75" customHeight="1" x14ac:dyDescent="0.2">
      <c r="A30" s="158"/>
      <c r="B30" s="159"/>
      <c r="C30" s="159"/>
      <c r="D30" s="160"/>
      <c r="E30" s="132" t="s">
        <v>364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4"/>
      <c r="U30" s="161">
        <v>14460</v>
      </c>
      <c r="V30" s="161"/>
      <c r="W30" s="161"/>
      <c r="X30" s="161"/>
      <c r="Y30" s="161"/>
      <c r="Z30" s="161" t="s">
        <v>365</v>
      </c>
      <c r="AA30" s="161"/>
      <c r="AB30" s="161"/>
      <c r="AC30" s="161"/>
      <c r="AD30" s="161"/>
      <c r="AE30" s="162" t="s">
        <v>365</v>
      </c>
      <c r="AF30" s="163"/>
      <c r="AG30" s="163"/>
      <c r="AH30" s="164"/>
      <c r="AI30" s="162">
        <f>IF(ISNUMBER(U30),U30,0)+IF(ISNUMBER(Z30),Z30,0)</f>
        <v>14460</v>
      </c>
      <c r="AJ30" s="163"/>
      <c r="AK30" s="163"/>
      <c r="AL30" s="163"/>
      <c r="AM30" s="164"/>
      <c r="AN30" s="162">
        <v>50000</v>
      </c>
      <c r="AO30" s="163"/>
      <c r="AP30" s="163"/>
      <c r="AQ30" s="163"/>
      <c r="AR30" s="164"/>
      <c r="AS30" s="162" t="s">
        <v>365</v>
      </c>
      <c r="AT30" s="163"/>
      <c r="AU30" s="163"/>
      <c r="AV30" s="163"/>
      <c r="AW30" s="164"/>
      <c r="AX30" s="162" t="s">
        <v>365</v>
      </c>
      <c r="AY30" s="163"/>
      <c r="AZ30" s="163"/>
      <c r="BA30" s="164"/>
      <c r="BB30" s="162">
        <f>IF(ISNUMBER(AN30),AN30,0)+IF(ISNUMBER(AS30),AS30,0)</f>
        <v>50000</v>
      </c>
      <c r="BC30" s="163"/>
      <c r="BD30" s="163"/>
      <c r="BE30" s="163"/>
      <c r="BF30" s="164"/>
      <c r="BG30" s="162">
        <v>50000</v>
      </c>
      <c r="BH30" s="163"/>
      <c r="BI30" s="163"/>
      <c r="BJ30" s="163"/>
      <c r="BK30" s="164"/>
      <c r="BL30" s="162" t="s">
        <v>365</v>
      </c>
      <c r="BM30" s="163"/>
      <c r="BN30" s="163"/>
      <c r="BO30" s="163"/>
      <c r="BP30" s="164"/>
      <c r="BQ30" s="162" t="s">
        <v>365</v>
      </c>
      <c r="BR30" s="163"/>
      <c r="BS30" s="163"/>
      <c r="BT30" s="164"/>
      <c r="BU30" s="162">
        <f>IF(ISNUMBER(BG30),BG30,0)+IF(ISNUMBER(BL30),BL30,0)</f>
        <v>50000</v>
      </c>
      <c r="BV30" s="163"/>
      <c r="BW30" s="163"/>
      <c r="BX30" s="163"/>
      <c r="BY30" s="164"/>
      <c r="CA30" s="138" t="s">
        <v>30</v>
      </c>
    </row>
    <row r="31" spans="1:79" s="9" customFormat="1" ht="12.75" customHeight="1" x14ac:dyDescent="0.2">
      <c r="A31" s="127"/>
      <c r="B31" s="128"/>
      <c r="C31" s="128"/>
      <c r="D31" s="130"/>
      <c r="E31" s="139" t="s">
        <v>179</v>
      </c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65">
        <v>14460</v>
      </c>
      <c r="V31" s="165"/>
      <c r="W31" s="165"/>
      <c r="X31" s="165"/>
      <c r="Y31" s="165"/>
      <c r="Z31" s="165">
        <v>0</v>
      </c>
      <c r="AA31" s="165"/>
      <c r="AB31" s="165"/>
      <c r="AC31" s="165"/>
      <c r="AD31" s="165"/>
      <c r="AE31" s="166">
        <v>0</v>
      </c>
      <c r="AF31" s="167"/>
      <c r="AG31" s="167"/>
      <c r="AH31" s="168"/>
      <c r="AI31" s="166">
        <f>IF(ISNUMBER(U31),U31,0)+IF(ISNUMBER(Z31),Z31,0)</f>
        <v>14460</v>
      </c>
      <c r="AJ31" s="167"/>
      <c r="AK31" s="167"/>
      <c r="AL31" s="167"/>
      <c r="AM31" s="168"/>
      <c r="AN31" s="166">
        <v>50000</v>
      </c>
      <c r="AO31" s="167"/>
      <c r="AP31" s="167"/>
      <c r="AQ31" s="167"/>
      <c r="AR31" s="168"/>
      <c r="AS31" s="166">
        <v>0</v>
      </c>
      <c r="AT31" s="167"/>
      <c r="AU31" s="167"/>
      <c r="AV31" s="167"/>
      <c r="AW31" s="168"/>
      <c r="AX31" s="166">
        <v>0</v>
      </c>
      <c r="AY31" s="167"/>
      <c r="AZ31" s="167"/>
      <c r="BA31" s="168"/>
      <c r="BB31" s="166">
        <f>IF(ISNUMBER(AN31),AN31,0)+IF(ISNUMBER(AS31),AS31,0)</f>
        <v>50000</v>
      </c>
      <c r="BC31" s="167"/>
      <c r="BD31" s="167"/>
      <c r="BE31" s="167"/>
      <c r="BF31" s="168"/>
      <c r="BG31" s="166">
        <v>50000</v>
      </c>
      <c r="BH31" s="167"/>
      <c r="BI31" s="167"/>
      <c r="BJ31" s="167"/>
      <c r="BK31" s="168"/>
      <c r="BL31" s="166">
        <v>0</v>
      </c>
      <c r="BM31" s="167"/>
      <c r="BN31" s="167"/>
      <c r="BO31" s="167"/>
      <c r="BP31" s="168"/>
      <c r="BQ31" s="166">
        <v>0</v>
      </c>
      <c r="BR31" s="167"/>
      <c r="BS31" s="167"/>
      <c r="BT31" s="168"/>
      <c r="BU31" s="166">
        <f>IF(ISNUMBER(BG31),BG31,0)+IF(ISNUMBER(BL31),BL31,0)</f>
        <v>50000</v>
      </c>
      <c r="BV31" s="167"/>
      <c r="BW31" s="167"/>
      <c r="BX31" s="167"/>
      <c r="BY31" s="168"/>
    </row>
    <row r="33" spans="1:79" ht="14.25" customHeight="1" x14ac:dyDescent="0.2">
      <c r="A33" s="106" t="s">
        <v>435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79" ht="15" customHeight="1" x14ac:dyDescent="0.2">
      <c r="A34" s="69" t="s">
        <v>355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359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361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8" customFormat="1" ht="12.75" customHeight="1" x14ac:dyDescent="0.2">
      <c r="A39" s="158"/>
      <c r="B39" s="159"/>
      <c r="C39" s="159"/>
      <c r="D39" s="160"/>
      <c r="E39" s="132" t="s">
        <v>364</v>
      </c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X39" s="162">
        <v>50000</v>
      </c>
      <c r="Y39" s="163"/>
      <c r="Z39" s="163"/>
      <c r="AA39" s="163"/>
      <c r="AB39" s="164"/>
      <c r="AC39" s="162" t="s">
        <v>365</v>
      </c>
      <c r="AD39" s="163"/>
      <c r="AE39" s="163"/>
      <c r="AF39" s="163"/>
      <c r="AG39" s="164"/>
      <c r="AH39" s="162" t="s">
        <v>365</v>
      </c>
      <c r="AI39" s="163"/>
      <c r="AJ39" s="163"/>
      <c r="AK39" s="163"/>
      <c r="AL39" s="164"/>
      <c r="AM39" s="162">
        <f>IF(ISNUMBER(X39),X39,0)+IF(ISNUMBER(AC39),AC39,0)</f>
        <v>50000</v>
      </c>
      <c r="AN39" s="163"/>
      <c r="AO39" s="163"/>
      <c r="AP39" s="163"/>
      <c r="AQ39" s="164"/>
      <c r="AR39" s="162">
        <v>50000</v>
      </c>
      <c r="AS39" s="163"/>
      <c r="AT39" s="163"/>
      <c r="AU39" s="163"/>
      <c r="AV39" s="164"/>
      <c r="AW39" s="162" t="s">
        <v>365</v>
      </c>
      <c r="AX39" s="163"/>
      <c r="AY39" s="163"/>
      <c r="AZ39" s="163"/>
      <c r="BA39" s="164"/>
      <c r="BB39" s="162" t="s">
        <v>365</v>
      </c>
      <c r="BC39" s="163"/>
      <c r="BD39" s="163"/>
      <c r="BE39" s="163"/>
      <c r="BF39" s="164"/>
      <c r="BG39" s="161">
        <f>IF(ISNUMBER(AR39),AR39,0)+IF(ISNUMBER(AW39),AW39,0)</f>
        <v>50000</v>
      </c>
      <c r="BH39" s="161"/>
      <c r="BI39" s="161"/>
      <c r="BJ39" s="161"/>
      <c r="BK39" s="161"/>
      <c r="CA39" s="138" t="s">
        <v>32</v>
      </c>
    </row>
    <row r="40" spans="1:79" s="9" customFormat="1" ht="12.75" customHeight="1" x14ac:dyDescent="0.2">
      <c r="A40" s="127"/>
      <c r="B40" s="128"/>
      <c r="C40" s="128"/>
      <c r="D40" s="130"/>
      <c r="E40" s="139" t="s">
        <v>179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66">
        <v>50000</v>
      </c>
      <c r="Y40" s="167"/>
      <c r="Z40" s="167"/>
      <c r="AA40" s="167"/>
      <c r="AB40" s="168"/>
      <c r="AC40" s="166">
        <v>0</v>
      </c>
      <c r="AD40" s="167"/>
      <c r="AE40" s="167"/>
      <c r="AF40" s="167"/>
      <c r="AG40" s="168"/>
      <c r="AH40" s="166">
        <v>0</v>
      </c>
      <c r="AI40" s="167"/>
      <c r="AJ40" s="167"/>
      <c r="AK40" s="167"/>
      <c r="AL40" s="168"/>
      <c r="AM40" s="166">
        <f>IF(ISNUMBER(X40),X40,0)+IF(ISNUMBER(AC40),AC40,0)</f>
        <v>50000</v>
      </c>
      <c r="AN40" s="167"/>
      <c r="AO40" s="167"/>
      <c r="AP40" s="167"/>
      <c r="AQ40" s="168"/>
      <c r="AR40" s="166">
        <v>50000</v>
      </c>
      <c r="AS40" s="167"/>
      <c r="AT40" s="167"/>
      <c r="AU40" s="167"/>
      <c r="AV40" s="168"/>
      <c r="AW40" s="166">
        <v>0</v>
      </c>
      <c r="AX40" s="167"/>
      <c r="AY40" s="167"/>
      <c r="AZ40" s="167"/>
      <c r="BA40" s="168"/>
      <c r="BB40" s="166">
        <v>0</v>
      </c>
      <c r="BC40" s="167"/>
      <c r="BD40" s="167"/>
      <c r="BE40" s="167"/>
      <c r="BF40" s="168"/>
      <c r="BG40" s="165">
        <f>IF(ISNUMBER(AR40),AR40,0)+IF(ISNUMBER(AW40),AW40,0)</f>
        <v>50000</v>
      </c>
      <c r="BH40" s="165"/>
      <c r="BI40" s="165"/>
      <c r="BJ40" s="165"/>
      <c r="BK40" s="165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423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355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356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357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358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8" customFormat="1" ht="12.75" customHeight="1" x14ac:dyDescent="0.2">
      <c r="A50" s="158">
        <v>2240</v>
      </c>
      <c r="B50" s="159"/>
      <c r="C50" s="159"/>
      <c r="D50" s="160"/>
      <c r="E50" s="132" t="s">
        <v>371</v>
      </c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4"/>
      <c r="U50" s="162">
        <v>14460</v>
      </c>
      <c r="V50" s="163"/>
      <c r="W50" s="163"/>
      <c r="X50" s="163"/>
      <c r="Y50" s="164"/>
      <c r="Z50" s="162">
        <v>0</v>
      </c>
      <c r="AA50" s="163"/>
      <c r="AB50" s="163"/>
      <c r="AC50" s="163"/>
      <c r="AD50" s="164"/>
      <c r="AE50" s="162">
        <v>0</v>
      </c>
      <c r="AF50" s="163"/>
      <c r="AG50" s="163"/>
      <c r="AH50" s="164"/>
      <c r="AI50" s="162">
        <f>IF(ISNUMBER(U50),U50,0)+IF(ISNUMBER(Z50),Z50,0)</f>
        <v>14460</v>
      </c>
      <c r="AJ50" s="163"/>
      <c r="AK50" s="163"/>
      <c r="AL50" s="163"/>
      <c r="AM50" s="164"/>
      <c r="AN50" s="162">
        <v>50000</v>
      </c>
      <c r="AO50" s="163"/>
      <c r="AP50" s="163"/>
      <c r="AQ50" s="163"/>
      <c r="AR50" s="164"/>
      <c r="AS50" s="162">
        <v>0</v>
      </c>
      <c r="AT50" s="163"/>
      <c r="AU50" s="163"/>
      <c r="AV50" s="163"/>
      <c r="AW50" s="164"/>
      <c r="AX50" s="162">
        <v>0</v>
      </c>
      <c r="AY50" s="163"/>
      <c r="AZ50" s="163"/>
      <c r="BA50" s="164"/>
      <c r="BB50" s="162">
        <f>IF(ISNUMBER(AN50),AN50,0)+IF(ISNUMBER(AS50),AS50,0)</f>
        <v>50000</v>
      </c>
      <c r="BC50" s="163"/>
      <c r="BD50" s="163"/>
      <c r="BE50" s="163"/>
      <c r="BF50" s="164"/>
      <c r="BG50" s="162">
        <v>50000</v>
      </c>
      <c r="BH50" s="163"/>
      <c r="BI50" s="163"/>
      <c r="BJ50" s="163"/>
      <c r="BK50" s="164"/>
      <c r="BL50" s="162">
        <v>0</v>
      </c>
      <c r="BM50" s="163"/>
      <c r="BN50" s="163"/>
      <c r="BO50" s="163"/>
      <c r="BP50" s="164"/>
      <c r="BQ50" s="162">
        <v>0</v>
      </c>
      <c r="BR50" s="163"/>
      <c r="BS50" s="163"/>
      <c r="BT50" s="164"/>
      <c r="BU50" s="162">
        <f>IF(ISNUMBER(BG50),BG50,0)+IF(ISNUMBER(BL50),BL50,0)</f>
        <v>50000</v>
      </c>
      <c r="BV50" s="163"/>
      <c r="BW50" s="163"/>
      <c r="BX50" s="163"/>
      <c r="BY50" s="164"/>
      <c r="CA50" s="138" t="s">
        <v>34</v>
      </c>
    </row>
    <row r="51" spans="1:79" s="9" customFormat="1" ht="12.75" customHeight="1" x14ac:dyDescent="0.2">
      <c r="A51" s="127"/>
      <c r="B51" s="128"/>
      <c r="C51" s="128"/>
      <c r="D51" s="130"/>
      <c r="E51" s="139" t="s">
        <v>179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1"/>
      <c r="U51" s="166">
        <v>14460</v>
      </c>
      <c r="V51" s="167"/>
      <c r="W51" s="167"/>
      <c r="X51" s="167"/>
      <c r="Y51" s="168"/>
      <c r="Z51" s="166">
        <v>0</v>
      </c>
      <c r="AA51" s="167"/>
      <c r="AB51" s="167"/>
      <c r="AC51" s="167"/>
      <c r="AD51" s="168"/>
      <c r="AE51" s="166">
        <v>0</v>
      </c>
      <c r="AF51" s="167"/>
      <c r="AG51" s="167"/>
      <c r="AH51" s="168"/>
      <c r="AI51" s="166">
        <f>IF(ISNUMBER(U51),U51,0)+IF(ISNUMBER(Z51),Z51,0)</f>
        <v>14460</v>
      </c>
      <c r="AJ51" s="167"/>
      <c r="AK51" s="167"/>
      <c r="AL51" s="167"/>
      <c r="AM51" s="168"/>
      <c r="AN51" s="166">
        <v>50000</v>
      </c>
      <c r="AO51" s="167"/>
      <c r="AP51" s="167"/>
      <c r="AQ51" s="167"/>
      <c r="AR51" s="168"/>
      <c r="AS51" s="166">
        <v>0</v>
      </c>
      <c r="AT51" s="167"/>
      <c r="AU51" s="167"/>
      <c r="AV51" s="167"/>
      <c r="AW51" s="168"/>
      <c r="AX51" s="166">
        <v>0</v>
      </c>
      <c r="AY51" s="167"/>
      <c r="AZ51" s="167"/>
      <c r="BA51" s="168"/>
      <c r="BB51" s="166">
        <f>IF(ISNUMBER(AN51),AN51,0)+IF(ISNUMBER(AS51),AS51,0)</f>
        <v>50000</v>
      </c>
      <c r="BC51" s="167"/>
      <c r="BD51" s="167"/>
      <c r="BE51" s="167"/>
      <c r="BF51" s="168"/>
      <c r="BG51" s="166">
        <v>50000</v>
      </c>
      <c r="BH51" s="167"/>
      <c r="BI51" s="167"/>
      <c r="BJ51" s="167"/>
      <c r="BK51" s="168"/>
      <c r="BL51" s="166">
        <v>0</v>
      </c>
      <c r="BM51" s="167"/>
      <c r="BN51" s="167"/>
      <c r="BO51" s="167"/>
      <c r="BP51" s="168"/>
      <c r="BQ51" s="166">
        <v>0</v>
      </c>
      <c r="BR51" s="167"/>
      <c r="BS51" s="167"/>
      <c r="BT51" s="168"/>
      <c r="BU51" s="166">
        <f>IF(ISNUMBER(BG51),BG51,0)+IF(ISNUMBER(BL51),BL51,0)</f>
        <v>50000</v>
      </c>
      <c r="BV51" s="167"/>
      <c r="BW51" s="167"/>
      <c r="BX51" s="167"/>
      <c r="BY51" s="168"/>
    </row>
    <row r="53" spans="1:79" ht="14.25" customHeight="1" x14ac:dyDescent="0.2">
      <c r="A53" s="48" t="s">
        <v>424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355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356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357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358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27"/>
      <c r="B59" s="128"/>
      <c r="C59" s="128"/>
      <c r="D59" s="128"/>
      <c r="E59" s="130"/>
      <c r="F59" s="127" t="s">
        <v>179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0"/>
      <c r="U59" s="166"/>
      <c r="V59" s="167"/>
      <c r="W59" s="167"/>
      <c r="X59" s="167"/>
      <c r="Y59" s="168"/>
      <c r="Z59" s="166"/>
      <c r="AA59" s="167"/>
      <c r="AB59" s="167"/>
      <c r="AC59" s="167"/>
      <c r="AD59" s="168"/>
      <c r="AE59" s="166"/>
      <c r="AF59" s="167"/>
      <c r="AG59" s="167"/>
      <c r="AH59" s="168"/>
      <c r="AI59" s="166">
        <f>IF(ISNUMBER(U59),U59,0)+IF(ISNUMBER(Z59),Z59,0)</f>
        <v>0</v>
      </c>
      <c r="AJ59" s="167"/>
      <c r="AK59" s="167"/>
      <c r="AL59" s="167"/>
      <c r="AM59" s="168"/>
      <c r="AN59" s="166"/>
      <c r="AO59" s="167"/>
      <c r="AP59" s="167"/>
      <c r="AQ59" s="167"/>
      <c r="AR59" s="168"/>
      <c r="AS59" s="166"/>
      <c r="AT59" s="167"/>
      <c r="AU59" s="167"/>
      <c r="AV59" s="167"/>
      <c r="AW59" s="168"/>
      <c r="AX59" s="166"/>
      <c r="AY59" s="167"/>
      <c r="AZ59" s="167"/>
      <c r="BA59" s="168"/>
      <c r="BB59" s="166">
        <f>IF(ISNUMBER(AN59),AN59,0)+IF(ISNUMBER(AS59),AS59,0)</f>
        <v>0</v>
      </c>
      <c r="BC59" s="167"/>
      <c r="BD59" s="167"/>
      <c r="BE59" s="167"/>
      <c r="BF59" s="168"/>
      <c r="BG59" s="166"/>
      <c r="BH59" s="167"/>
      <c r="BI59" s="167"/>
      <c r="BJ59" s="167"/>
      <c r="BK59" s="168"/>
      <c r="BL59" s="166"/>
      <c r="BM59" s="167"/>
      <c r="BN59" s="167"/>
      <c r="BO59" s="167"/>
      <c r="BP59" s="168"/>
      <c r="BQ59" s="166"/>
      <c r="BR59" s="167"/>
      <c r="BS59" s="167"/>
      <c r="BT59" s="168"/>
      <c r="BU59" s="166">
        <f>IF(ISNUMBER(BG59),BG59,0)+IF(ISNUMBER(BL59),BL59,0)</f>
        <v>0</v>
      </c>
      <c r="BV59" s="167"/>
      <c r="BW59" s="167"/>
      <c r="BX59" s="167"/>
      <c r="BY59" s="168"/>
      <c r="CA59" s="9" t="s">
        <v>36</v>
      </c>
    </row>
    <row r="61" spans="1:79" ht="14.25" customHeight="1" x14ac:dyDescent="0.2">
      <c r="A61" s="48" t="s">
        <v>436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355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359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361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8" customFormat="1" ht="12.75" customHeight="1" x14ac:dyDescent="0.2">
      <c r="A67" s="158">
        <v>2240</v>
      </c>
      <c r="B67" s="159"/>
      <c r="C67" s="159"/>
      <c r="D67" s="160"/>
      <c r="E67" s="132" t="s">
        <v>371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4"/>
      <c r="X67" s="162">
        <v>50000</v>
      </c>
      <c r="Y67" s="163"/>
      <c r="Z67" s="163"/>
      <c r="AA67" s="163"/>
      <c r="AB67" s="164"/>
      <c r="AC67" s="162">
        <v>0</v>
      </c>
      <c r="AD67" s="163"/>
      <c r="AE67" s="163"/>
      <c r="AF67" s="163"/>
      <c r="AG67" s="164"/>
      <c r="AH67" s="162">
        <v>0</v>
      </c>
      <c r="AI67" s="163"/>
      <c r="AJ67" s="163"/>
      <c r="AK67" s="163"/>
      <c r="AL67" s="164"/>
      <c r="AM67" s="162">
        <f>IF(ISNUMBER(X67),X67,0)+IF(ISNUMBER(AC67),AC67,0)</f>
        <v>50000</v>
      </c>
      <c r="AN67" s="163"/>
      <c r="AO67" s="163"/>
      <c r="AP67" s="163"/>
      <c r="AQ67" s="164"/>
      <c r="AR67" s="162">
        <v>50000</v>
      </c>
      <c r="AS67" s="163"/>
      <c r="AT67" s="163"/>
      <c r="AU67" s="163"/>
      <c r="AV67" s="164"/>
      <c r="AW67" s="162">
        <v>0</v>
      </c>
      <c r="AX67" s="163"/>
      <c r="AY67" s="163"/>
      <c r="AZ67" s="163"/>
      <c r="BA67" s="164"/>
      <c r="BB67" s="162">
        <v>0</v>
      </c>
      <c r="BC67" s="163"/>
      <c r="BD67" s="163"/>
      <c r="BE67" s="163"/>
      <c r="BF67" s="164"/>
      <c r="BG67" s="161">
        <f>IF(ISNUMBER(AR67),AR67,0)+IF(ISNUMBER(AW67),AW67,0)</f>
        <v>50000</v>
      </c>
      <c r="BH67" s="161"/>
      <c r="BI67" s="161"/>
      <c r="BJ67" s="161"/>
      <c r="BK67" s="161"/>
      <c r="CA67" s="138" t="s">
        <v>38</v>
      </c>
    </row>
    <row r="68" spans="1:79" s="9" customFormat="1" ht="12.75" customHeight="1" x14ac:dyDescent="0.2">
      <c r="A68" s="127"/>
      <c r="B68" s="128"/>
      <c r="C68" s="128"/>
      <c r="D68" s="130"/>
      <c r="E68" s="139" t="s">
        <v>179</v>
      </c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66">
        <v>50000</v>
      </c>
      <c r="Y68" s="167"/>
      <c r="Z68" s="167"/>
      <c r="AA68" s="167"/>
      <c r="AB68" s="168"/>
      <c r="AC68" s="166">
        <v>0</v>
      </c>
      <c r="AD68" s="167"/>
      <c r="AE68" s="167"/>
      <c r="AF68" s="167"/>
      <c r="AG68" s="168"/>
      <c r="AH68" s="166">
        <v>0</v>
      </c>
      <c r="AI68" s="167"/>
      <c r="AJ68" s="167"/>
      <c r="AK68" s="167"/>
      <c r="AL68" s="168"/>
      <c r="AM68" s="166">
        <f>IF(ISNUMBER(X68),X68,0)+IF(ISNUMBER(AC68),AC68,0)</f>
        <v>50000</v>
      </c>
      <c r="AN68" s="167"/>
      <c r="AO68" s="167"/>
      <c r="AP68" s="167"/>
      <c r="AQ68" s="168"/>
      <c r="AR68" s="166">
        <v>50000</v>
      </c>
      <c r="AS68" s="167"/>
      <c r="AT68" s="167"/>
      <c r="AU68" s="167"/>
      <c r="AV68" s="168"/>
      <c r="AW68" s="166">
        <v>0</v>
      </c>
      <c r="AX68" s="167"/>
      <c r="AY68" s="167"/>
      <c r="AZ68" s="167"/>
      <c r="BA68" s="168"/>
      <c r="BB68" s="166">
        <v>0</v>
      </c>
      <c r="BC68" s="167"/>
      <c r="BD68" s="167"/>
      <c r="BE68" s="167"/>
      <c r="BF68" s="168"/>
      <c r="BG68" s="165">
        <f>IF(ISNUMBER(AR68),AR68,0)+IF(ISNUMBER(AW68),AW68,0)</f>
        <v>50000</v>
      </c>
      <c r="BH68" s="165"/>
      <c r="BI68" s="165"/>
      <c r="BJ68" s="165"/>
      <c r="BK68" s="165"/>
    </row>
    <row r="70" spans="1:79" ht="14.25" customHeight="1" x14ac:dyDescent="0.2">
      <c r="A70" s="48" t="s">
        <v>437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355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359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361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27"/>
      <c r="B76" s="128"/>
      <c r="C76" s="128"/>
      <c r="D76" s="128"/>
      <c r="E76" s="130"/>
      <c r="F76" s="127" t="s">
        <v>179</v>
      </c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30"/>
      <c r="X76" s="169"/>
      <c r="Y76" s="170"/>
      <c r="Z76" s="170"/>
      <c r="AA76" s="170"/>
      <c r="AB76" s="171"/>
      <c r="AC76" s="169"/>
      <c r="AD76" s="170"/>
      <c r="AE76" s="170"/>
      <c r="AF76" s="170"/>
      <c r="AG76" s="171"/>
      <c r="AH76" s="165"/>
      <c r="AI76" s="165"/>
      <c r="AJ76" s="165"/>
      <c r="AK76" s="165"/>
      <c r="AL76" s="165"/>
      <c r="AM76" s="165">
        <f>IF(ISNUMBER(X76),X76,0)+IF(ISNUMBER(AC76),AC76,0)</f>
        <v>0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>
        <f>IF(ISNUMBER(AR76),AR76,0)+IF(ISNUMBER(AW76),AW76,0)</f>
        <v>0</v>
      </c>
      <c r="BH76" s="165"/>
      <c r="BI76" s="165"/>
      <c r="BJ76" s="165"/>
      <c r="BK76" s="165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425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355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356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357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358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8" customFormat="1" ht="12.75" customHeight="1" x14ac:dyDescent="0.2">
      <c r="A86" s="158">
        <v>1</v>
      </c>
      <c r="B86" s="159"/>
      <c r="C86" s="159"/>
      <c r="D86" s="132" t="s">
        <v>797</v>
      </c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4"/>
      <c r="U86" s="162">
        <v>14460</v>
      </c>
      <c r="V86" s="163"/>
      <c r="W86" s="163"/>
      <c r="X86" s="163"/>
      <c r="Y86" s="164"/>
      <c r="Z86" s="162">
        <v>0</v>
      </c>
      <c r="AA86" s="163"/>
      <c r="AB86" s="163"/>
      <c r="AC86" s="163"/>
      <c r="AD86" s="164"/>
      <c r="AE86" s="162">
        <v>0</v>
      </c>
      <c r="AF86" s="163"/>
      <c r="AG86" s="163"/>
      <c r="AH86" s="164"/>
      <c r="AI86" s="162">
        <f>IF(ISNUMBER(U86),U86,0)+IF(ISNUMBER(Z86),Z86,0)</f>
        <v>14460</v>
      </c>
      <c r="AJ86" s="163"/>
      <c r="AK86" s="163"/>
      <c r="AL86" s="163"/>
      <c r="AM86" s="164"/>
      <c r="AN86" s="162">
        <v>50000</v>
      </c>
      <c r="AO86" s="163"/>
      <c r="AP86" s="163"/>
      <c r="AQ86" s="163"/>
      <c r="AR86" s="164"/>
      <c r="AS86" s="162">
        <v>0</v>
      </c>
      <c r="AT86" s="163"/>
      <c r="AU86" s="163"/>
      <c r="AV86" s="163"/>
      <c r="AW86" s="164"/>
      <c r="AX86" s="162">
        <v>0</v>
      </c>
      <c r="AY86" s="163"/>
      <c r="AZ86" s="163"/>
      <c r="BA86" s="164"/>
      <c r="BB86" s="162">
        <f>IF(ISNUMBER(AN86),AN86,0)+IF(ISNUMBER(AS86),AS86,0)</f>
        <v>50000</v>
      </c>
      <c r="BC86" s="163"/>
      <c r="BD86" s="163"/>
      <c r="BE86" s="163"/>
      <c r="BF86" s="164"/>
      <c r="BG86" s="162">
        <v>50000</v>
      </c>
      <c r="BH86" s="163"/>
      <c r="BI86" s="163"/>
      <c r="BJ86" s="163"/>
      <c r="BK86" s="164"/>
      <c r="BL86" s="162">
        <v>0</v>
      </c>
      <c r="BM86" s="163"/>
      <c r="BN86" s="163"/>
      <c r="BO86" s="163"/>
      <c r="BP86" s="164"/>
      <c r="BQ86" s="162">
        <v>0</v>
      </c>
      <c r="BR86" s="163"/>
      <c r="BS86" s="163"/>
      <c r="BT86" s="164"/>
      <c r="BU86" s="162">
        <f>IF(ISNUMBER(BG86),BG86,0)+IF(ISNUMBER(BL86),BL86,0)</f>
        <v>50000</v>
      </c>
      <c r="BV86" s="163"/>
      <c r="BW86" s="163"/>
      <c r="BX86" s="163"/>
      <c r="BY86" s="164"/>
      <c r="CA86" s="138" t="s">
        <v>42</v>
      </c>
    </row>
    <row r="87" spans="1:79" s="9" customFormat="1" ht="12.75" customHeight="1" x14ac:dyDescent="0.2">
      <c r="A87" s="127"/>
      <c r="B87" s="128"/>
      <c r="C87" s="128"/>
      <c r="D87" s="139" t="s">
        <v>179</v>
      </c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1"/>
      <c r="U87" s="166">
        <v>14460</v>
      </c>
      <c r="V87" s="167"/>
      <c r="W87" s="167"/>
      <c r="X87" s="167"/>
      <c r="Y87" s="168"/>
      <c r="Z87" s="166">
        <v>0</v>
      </c>
      <c r="AA87" s="167"/>
      <c r="AB87" s="167"/>
      <c r="AC87" s="167"/>
      <c r="AD87" s="168"/>
      <c r="AE87" s="166">
        <v>0</v>
      </c>
      <c r="AF87" s="167"/>
      <c r="AG87" s="167"/>
      <c r="AH87" s="168"/>
      <c r="AI87" s="166">
        <f>IF(ISNUMBER(U87),U87,0)+IF(ISNUMBER(Z87),Z87,0)</f>
        <v>14460</v>
      </c>
      <c r="AJ87" s="167"/>
      <c r="AK87" s="167"/>
      <c r="AL87" s="167"/>
      <c r="AM87" s="168"/>
      <c r="AN87" s="166">
        <v>50000</v>
      </c>
      <c r="AO87" s="167"/>
      <c r="AP87" s="167"/>
      <c r="AQ87" s="167"/>
      <c r="AR87" s="168"/>
      <c r="AS87" s="166">
        <v>0</v>
      </c>
      <c r="AT87" s="167"/>
      <c r="AU87" s="167"/>
      <c r="AV87" s="167"/>
      <c r="AW87" s="168"/>
      <c r="AX87" s="166">
        <v>0</v>
      </c>
      <c r="AY87" s="167"/>
      <c r="AZ87" s="167"/>
      <c r="BA87" s="168"/>
      <c r="BB87" s="166">
        <f>IF(ISNUMBER(AN87),AN87,0)+IF(ISNUMBER(AS87),AS87,0)</f>
        <v>50000</v>
      </c>
      <c r="BC87" s="167"/>
      <c r="BD87" s="167"/>
      <c r="BE87" s="167"/>
      <c r="BF87" s="168"/>
      <c r="BG87" s="166">
        <v>50000</v>
      </c>
      <c r="BH87" s="167"/>
      <c r="BI87" s="167"/>
      <c r="BJ87" s="167"/>
      <c r="BK87" s="168"/>
      <c r="BL87" s="166">
        <v>0</v>
      </c>
      <c r="BM87" s="167"/>
      <c r="BN87" s="167"/>
      <c r="BO87" s="167"/>
      <c r="BP87" s="168"/>
      <c r="BQ87" s="166">
        <v>0</v>
      </c>
      <c r="BR87" s="167"/>
      <c r="BS87" s="167"/>
      <c r="BT87" s="168"/>
      <c r="BU87" s="166">
        <f>IF(ISNUMBER(BG87),BG87,0)+IF(ISNUMBER(BL87),BL87,0)</f>
        <v>50000</v>
      </c>
      <c r="BV87" s="167"/>
      <c r="BW87" s="167"/>
      <c r="BX87" s="167"/>
      <c r="BY87" s="168"/>
    </row>
    <row r="89" spans="1:79" ht="14.25" customHeight="1" x14ac:dyDescent="0.2">
      <c r="A89" s="48" t="s">
        <v>438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 x14ac:dyDescent="0.2">
      <c r="A90" s="101" t="s">
        <v>355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359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361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 x14ac:dyDescent="12.75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 x14ac:dyDescent="0.2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 x14ac:dyDescent="0.2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8" customFormat="1" ht="12.75" customHeight="1" x14ac:dyDescent="0.2">
      <c r="A95" s="158">
        <v>1</v>
      </c>
      <c r="B95" s="159"/>
      <c r="C95" s="159"/>
      <c r="D95" s="132" t="s">
        <v>797</v>
      </c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4"/>
      <c r="U95" s="162">
        <v>50000</v>
      </c>
      <c r="V95" s="163"/>
      <c r="W95" s="163"/>
      <c r="X95" s="163"/>
      <c r="Y95" s="164"/>
      <c r="Z95" s="162">
        <v>0</v>
      </c>
      <c r="AA95" s="163"/>
      <c r="AB95" s="163"/>
      <c r="AC95" s="163"/>
      <c r="AD95" s="164"/>
      <c r="AE95" s="161">
        <v>0</v>
      </c>
      <c r="AF95" s="161"/>
      <c r="AG95" s="161"/>
      <c r="AH95" s="161"/>
      <c r="AI95" s="161"/>
      <c r="AJ95" s="172">
        <f>IF(ISNUMBER(U95),U95,0)+IF(ISNUMBER(Z95),Z95,0)</f>
        <v>50000</v>
      </c>
      <c r="AK95" s="172"/>
      <c r="AL95" s="172"/>
      <c r="AM95" s="172"/>
      <c r="AN95" s="172"/>
      <c r="AO95" s="161">
        <v>50000</v>
      </c>
      <c r="AP95" s="161"/>
      <c r="AQ95" s="161"/>
      <c r="AR95" s="161"/>
      <c r="AS95" s="161"/>
      <c r="AT95" s="172">
        <v>0</v>
      </c>
      <c r="AU95" s="172"/>
      <c r="AV95" s="172"/>
      <c r="AW95" s="172"/>
      <c r="AX95" s="172"/>
      <c r="AY95" s="161">
        <v>0</v>
      </c>
      <c r="AZ95" s="161"/>
      <c r="BA95" s="161"/>
      <c r="BB95" s="161"/>
      <c r="BC95" s="161"/>
      <c r="BD95" s="172">
        <f>IF(ISNUMBER(AO95),AO95,0)+IF(ISNUMBER(AT95),AT95,0)</f>
        <v>50000</v>
      </c>
      <c r="BE95" s="172"/>
      <c r="BF95" s="172"/>
      <c r="BG95" s="172"/>
      <c r="BH95" s="172"/>
      <c r="CA95" s="138" t="s">
        <v>44</v>
      </c>
    </row>
    <row r="96" spans="1:79" s="9" customFormat="1" ht="12.75" customHeight="1" x14ac:dyDescent="0.2">
      <c r="A96" s="127"/>
      <c r="B96" s="128"/>
      <c r="C96" s="128"/>
      <c r="D96" s="139" t="s">
        <v>179</v>
      </c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1"/>
      <c r="U96" s="166">
        <v>50000</v>
      </c>
      <c r="V96" s="167"/>
      <c r="W96" s="167"/>
      <c r="X96" s="167"/>
      <c r="Y96" s="168"/>
      <c r="Z96" s="166">
        <v>0</v>
      </c>
      <c r="AA96" s="167"/>
      <c r="AB96" s="167"/>
      <c r="AC96" s="167"/>
      <c r="AD96" s="168"/>
      <c r="AE96" s="165">
        <v>0</v>
      </c>
      <c r="AF96" s="165"/>
      <c r="AG96" s="165"/>
      <c r="AH96" s="165"/>
      <c r="AI96" s="165"/>
      <c r="AJ96" s="126">
        <f>IF(ISNUMBER(U96),U96,0)+IF(ISNUMBER(Z96),Z96,0)</f>
        <v>50000</v>
      </c>
      <c r="AK96" s="126"/>
      <c r="AL96" s="126"/>
      <c r="AM96" s="126"/>
      <c r="AN96" s="126"/>
      <c r="AO96" s="165">
        <v>50000</v>
      </c>
      <c r="AP96" s="165"/>
      <c r="AQ96" s="165"/>
      <c r="AR96" s="165"/>
      <c r="AS96" s="165"/>
      <c r="AT96" s="126">
        <v>0</v>
      </c>
      <c r="AU96" s="126"/>
      <c r="AV96" s="126"/>
      <c r="AW96" s="126"/>
      <c r="AX96" s="126"/>
      <c r="AY96" s="165">
        <v>0</v>
      </c>
      <c r="AZ96" s="165"/>
      <c r="BA96" s="165"/>
      <c r="BB96" s="165"/>
      <c r="BC96" s="165"/>
      <c r="BD96" s="126">
        <f>IF(ISNUMBER(AO96),AO96,0)+IF(ISNUMBER(AT96),AT96,0)</f>
        <v>50000</v>
      </c>
      <c r="BE96" s="126"/>
      <c r="BF96" s="126"/>
      <c r="BG96" s="126"/>
      <c r="BH96" s="126"/>
    </row>
    <row r="97" spans="1:79" s="8" customFormat="1" ht="12.75" customHeigh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 x14ac:dyDescent="0.2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 x14ac:dyDescent="12.75">
      <c r="A100" s="48" t="s">
        <v>426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 x14ac:dyDescent="0.2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356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357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358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 x14ac:dyDescent="0.2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 x14ac:dyDescent="0.2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 x14ac:dyDescent="0.2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153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153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153</v>
      </c>
      <c r="BU104" s="75"/>
      <c r="BV104" s="75"/>
      <c r="BW104" s="75"/>
      <c r="BX104" s="75"/>
      <c r="CA104" t="s">
        <v>45</v>
      </c>
    </row>
    <row r="105" spans="1:79" s="7" customFormat="1" ht="15" customHeight="1" x14ac:dyDescent="0.2">
      <c r="A105" s="64"/>
      <c r="B105" s="65"/>
      <c r="C105" s="6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CA105" s="7" t="s">
        <v>46</v>
      </c>
    </row>
    <row r="107" spans="1:79" ht="14.25" customHeight="1" x14ac:dyDescent="12.75">
      <c r="A107" s="48" t="s">
        <v>439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23.1" customHeight="1" x14ac:dyDescent="0.2">
      <c r="A108" s="76" t="s">
        <v>7</v>
      </c>
      <c r="B108" s="77"/>
      <c r="C108" s="77"/>
      <c r="D108" s="46" t="s">
        <v>10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</v>
      </c>
      <c r="R108" s="46"/>
      <c r="S108" s="46"/>
      <c r="T108" s="46"/>
      <c r="U108" s="46"/>
      <c r="V108" s="46" t="s">
        <v>8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61" t="s">
        <v>359</v>
      </c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3"/>
      <c r="AU108" s="61" t="s">
        <v>361</v>
      </c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3"/>
    </row>
    <row r="109" spans="1:79" ht="28.5" customHeight="1" x14ac:dyDescent="0.2">
      <c r="A109" s="79"/>
      <c r="B109" s="80"/>
      <c r="C109" s="80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 t="s">
        <v>5</v>
      </c>
      <c r="AG109" s="46"/>
      <c r="AH109" s="46"/>
      <c r="AI109" s="46"/>
      <c r="AJ109" s="46"/>
      <c r="AK109" s="46" t="s">
        <v>4</v>
      </c>
      <c r="AL109" s="46"/>
      <c r="AM109" s="46"/>
      <c r="AN109" s="46"/>
      <c r="AO109" s="46"/>
      <c r="AP109" s="46" t="s">
        <v>154</v>
      </c>
      <c r="AQ109" s="46"/>
      <c r="AR109" s="46"/>
      <c r="AS109" s="46"/>
      <c r="AT109" s="46"/>
      <c r="AU109" s="46" t="s">
        <v>5</v>
      </c>
      <c r="AV109" s="46"/>
      <c r="AW109" s="46"/>
      <c r="AX109" s="46"/>
      <c r="AY109" s="46"/>
      <c r="AZ109" s="46" t="s">
        <v>4</v>
      </c>
      <c r="BA109" s="46"/>
      <c r="BB109" s="46"/>
      <c r="BC109" s="46"/>
      <c r="BD109" s="46"/>
      <c r="BE109" s="46" t="s">
        <v>112</v>
      </c>
      <c r="BF109" s="46"/>
      <c r="BG109" s="46"/>
      <c r="BH109" s="46"/>
      <c r="BI109" s="46"/>
    </row>
    <row r="110" spans="1:79" ht="15" customHeight="1" x14ac:dyDescent="0.2">
      <c r="A110" s="61">
        <v>1</v>
      </c>
      <c r="B110" s="62"/>
      <c r="C110" s="62"/>
      <c r="D110" s="46">
        <v>2</v>
      </c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>
        <v>3</v>
      </c>
      <c r="R110" s="46"/>
      <c r="S110" s="46"/>
      <c r="T110" s="46"/>
      <c r="U110" s="46"/>
      <c r="V110" s="46">
        <v>4</v>
      </c>
      <c r="W110" s="46"/>
      <c r="X110" s="46"/>
      <c r="Y110" s="46"/>
      <c r="Z110" s="46"/>
      <c r="AA110" s="46"/>
      <c r="AB110" s="46"/>
      <c r="AC110" s="46"/>
      <c r="AD110" s="46"/>
      <c r="AE110" s="46"/>
      <c r="AF110" s="46">
        <v>5</v>
      </c>
      <c r="AG110" s="46"/>
      <c r="AH110" s="46"/>
      <c r="AI110" s="46"/>
      <c r="AJ110" s="46"/>
      <c r="AK110" s="46">
        <v>6</v>
      </c>
      <c r="AL110" s="46"/>
      <c r="AM110" s="46"/>
      <c r="AN110" s="46"/>
      <c r="AO110" s="46"/>
      <c r="AP110" s="46">
        <v>7</v>
      </c>
      <c r="AQ110" s="46"/>
      <c r="AR110" s="46"/>
      <c r="AS110" s="46"/>
      <c r="AT110" s="46"/>
      <c r="AU110" s="46">
        <v>8</v>
      </c>
      <c r="AV110" s="46"/>
      <c r="AW110" s="46"/>
      <c r="AX110" s="46"/>
      <c r="AY110" s="46"/>
      <c r="AZ110" s="46">
        <v>9</v>
      </c>
      <c r="BA110" s="46"/>
      <c r="BB110" s="46"/>
      <c r="BC110" s="46"/>
      <c r="BD110" s="46"/>
      <c r="BE110" s="46">
        <v>10</v>
      </c>
      <c r="BF110" s="46"/>
      <c r="BG110" s="46"/>
      <c r="BH110" s="46"/>
      <c r="BI110" s="46"/>
    </row>
    <row r="111" spans="1:79" ht="15.75" hidden="1" customHeight="1" x14ac:dyDescent="0.2">
      <c r="A111" s="64" t="s">
        <v>187</v>
      </c>
      <c r="B111" s="65"/>
      <c r="C111" s="65"/>
      <c r="D111" s="46" t="s">
        <v>78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91</v>
      </c>
      <c r="R111" s="46"/>
      <c r="S111" s="46"/>
      <c r="T111" s="46"/>
      <c r="U111" s="46"/>
      <c r="V111" s="46" t="s">
        <v>92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4" t="s">
        <v>135</v>
      </c>
      <c r="AG111" s="44"/>
      <c r="AH111" s="44"/>
      <c r="AI111" s="44"/>
      <c r="AJ111" s="44"/>
      <c r="AK111" s="49" t="s">
        <v>136</v>
      </c>
      <c r="AL111" s="49"/>
      <c r="AM111" s="49"/>
      <c r="AN111" s="49"/>
      <c r="AO111" s="49"/>
      <c r="AP111" s="75" t="s">
        <v>153</v>
      </c>
      <c r="AQ111" s="75"/>
      <c r="AR111" s="75"/>
      <c r="AS111" s="75"/>
      <c r="AT111" s="75"/>
      <c r="AU111" s="44" t="s">
        <v>137</v>
      </c>
      <c r="AV111" s="44"/>
      <c r="AW111" s="44"/>
      <c r="AX111" s="44"/>
      <c r="AY111" s="44"/>
      <c r="AZ111" s="49" t="s">
        <v>138</v>
      </c>
      <c r="BA111" s="49"/>
      <c r="BB111" s="49"/>
      <c r="BC111" s="49"/>
      <c r="BD111" s="49"/>
      <c r="BE111" s="75" t="s">
        <v>153</v>
      </c>
      <c r="BF111" s="75"/>
      <c r="BG111" s="75"/>
      <c r="BH111" s="75"/>
      <c r="BI111" s="75"/>
      <c r="CA111" t="s">
        <v>47</v>
      </c>
    </row>
    <row r="112" spans="1:79" s="7" customFormat="1" ht="15" x14ac:dyDescent="0.2">
      <c r="A112" s="64"/>
      <c r="B112" s="65"/>
      <c r="C112" s="6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CA112" s="7" t="s">
        <v>48</v>
      </c>
    </row>
    <row r="114" spans="1:79" ht="14.25" customHeight="1" x14ac:dyDescent="0.2">
      <c r="A114" s="48" t="s">
        <v>155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 x14ac:dyDescent="12.75">
      <c r="A115" s="69" t="s">
        <v>355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</row>
    <row r="116" spans="1:79" ht="12.95" customHeight="1" x14ac:dyDescent="12.75">
      <c r="A116" s="76" t="s">
        <v>20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8"/>
      <c r="U116" s="46" t="s">
        <v>356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 t="s">
        <v>357</v>
      </c>
      <c r="AF116" s="46"/>
      <c r="AG116" s="46"/>
      <c r="AH116" s="46"/>
      <c r="AI116" s="46"/>
      <c r="AJ116" s="46"/>
      <c r="AK116" s="46"/>
      <c r="AL116" s="46"/>
      <c r="AM116" s="46"/>
      <c r="AN116" s="46"/>
      <c r="AO116" s="46" t="s">
        <v>358</v>
      </c>
      <c r="AP116" s="46"/>
      <c r="AQ116" s="46"/>
      <c r="AR116" s="46"/>
      <c r="AS116" s="46"/>
      <c r="AT116" s="46"/>
      <c r="AU116" s="46"/>
      <c r="AV116" s="46"/>
      <c r="AW116" s="46"/>
      <c r="AX116" s="46"/>
      <c r="AY116" s="46" t="s">
        <v>359</v>
      </c>
      <c r="AZ116" s="46"/>
      <c r="BA116" s="46"/>
      <c r="BB116" s="46"/>
      <c r="BC116" s="46"/>
      <c r="BD116" s="46"/>
      <c r="BE116" s="46"/>
      <c r="BF116" s="46"/>
      <c r="BG116" s="46"/>
      <c r="BH116" s="46"/>
      <c r="BI116" s="46" t="s">
        <v>361</v>
      </c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9" ht="30" customHeight="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1"/>
      <c r="U117" s="46" t="s">
        <v>5</v>
      </c>
      <c r="V117" s="46"/>
      <c r="W117" s="46"/>
      <c r="X117" s="46"/>
      <c r="Y117" s="46"/>
      <c r="Z117" s="46" t="s">
        <v>4</v>
      </c>
      <c r="AA117" s="46"/>
      <c r="AB117" s="46"/>
      <c r="AC117" s="46"/>
      <c r="AD117" s="46"/>
      <c r="AE117" s="46" t="s">
        <v>5</v>
      </c>
      <c r="AF117" s="46"/>
      <c r="AG117" s="46"/>
      <c r="AH117" s="46"/>
      <c r="AI117" s="46"/>
      <c r="AJ117" s="46" t="s">
        <v>4</v>
      </c>
      <c r="AK117" s="46"/>
      <c r="AL117" s="46"/>
      <c r="AM117" s="46"/>
      <c r="AN117" s="46"/>
      <c r="AO117" s="46" t="s">
        <v>5</v>
      </c>
      <c r="AP117" s="46"/>
      <c r="AQ117" s="46"/>
      <c r="AR117" s="46"/>
      <c r="AS117" s="46"/>
      <c r="AT117" s="46" t="s">
        <v>4</v>
      </c>
      <c r="AU117" s="46"/>
      <c r="AV117" s="46"/>
      <c r="AW117" s="46"/>
      <c r="AX117" s="46"/>
      <c r="AY117" s="46" t="s">
        <v>5</v>
      </c>
      <c r="AZ117" s="46"/>
      <c r="BA117" s="46"/>
      <c r="BB117" s="46"/>
      <c r="BC117" s="46"/>
      <c r="BD117" s="46" t="s">
        <v>4</v>
      </c>
      <c r="BE117" s="46"/>
      <c r="BF117" s="46"/>
      <c r="BG117" s="46"/>
      <c r="BH117" s="46"/>
      <c r="BI117" s="46" t="s">
        <v>5</v>
      </c>
      <c r="BJ117" s="46"/>
      <c r="BK117" s="46"/>
      <c r="BL117" s="46"/>
      <c r="BM117" s="46"/>
      <c r="BN117" s="46" t="s">
        <v>4</v>
      </c>
      <c r="BO117" s="46"/>
      <c r="BP117" s="46"/>
      <c r="BQ117" s="46"/>
      <c r="BR117" s="46"/>
    </row>
    <row r="118" spans="1:79" ht="15" customHeight="1" x14ac:dyDescent="0.2">
      <c r="A118" s="61">
        <v>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46">
        <v>2</v>
      </c>
      <c r="V118" s="46"/>
      <c r="W118" s="46"/>
      <c r="X118" s="46"/>
      <c r="Y118" s="46"/>
      <c r="Z118" s="46">
        <v>3</v>
      </c>
      <c r="AA118" s="46"/>
      <c r="AB118" s="46"/>
      <c r="AC118" s="46"/>
      <c r="AD118" s="46"/>
      <c r="AE118" s="46">
        <v>4</v>
      </c>
      <c r="AF118" s="46"/>
      <c r="AG118" s="46"/>
      <c r="AH118" s="46"/>
      <c r="AI118" s="46"/>
      <c r="AJ118" s="46">
        <v>5</v>
      </c>
      <c r="AK118" s="46"/>
      <c r="AL118" s="46"/>
      <c r="AM118" s="46"/>
      <c r="AN118" s="46"/>
      <c r="AO118" s="46">
        <v>6</v>
      </c>
      <c r="AP118" s="46"/>
      <c r="AQ118" s="46"/>
      <c r="AR118" s="46"/>
      <c r="AS118" s="46"/>
      <c r="AT118" s="46">
        <v>7</v>
      </c>
      <c r="AU118" s="46"/>
      <c r="AV118" s="46"/>
      <c r="AW118" s="46"/>
      <c r="AX118" s="46"/>
      <c r="AY118" s="46">
        <v>8</v>
      </c>
      <c r="AZ118" s="46"/>
      <c r="BA118" s="46"/>
      <c r="BB118" s="46"/>
      <c r="BC118" s="46"/>
      <c r="BD118" s="46">
        <v>9</v>
      </c>
      <c r="BE118" s="46"/>
      <c r="BF118" s="46"/>
      <c r="BG118" s="46"/>
      <c r="BH118" s="46"/>
      <c r="BI118" s="46">
        <v>10</v>
      </c>
      <c r="BJ118" s="46"/>
      <c r="BK118" s="46"/>
      <c r="BL118" s="46"/>
      <c r="BM118" s="46"/>
      <c r="BN118" s="46">
        <v>11</v>
      </c>
      <c r="BO118" s="46"/>
      <c r="BP118" s="46"/>
      <c r="BQ118" s="46"/>
      <c r="BR118" s="46"/>
    </row>
    <row r="119" spans="1:79" s="2" customFormat="1" ht="15.75" hidden="1" customHeight="1" x14ac:dyDescent="0.2">
      <c r="A119" s="64" t="s">
        <v>78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44" t="s">
        <v>86</v>
      </c>
      <c r="V119" s="44"/>
      <c r="W119" s="44"/>
      <c r="X119" s="44"/>
      <c r="Y119" s="44"/>
      <c r="Z119" s="49" t="s">
        <v>87</v>
      </c>
      <c r="AA119" s="49"/>
      <c r="AB119" s="49"/>
      <c r="AC119" s="49"/>
      <c r="AD119" s="49"/>
      <c r="AE119" s="44" t="s">
        <v>88</v>
      </c>
      <c r="AF119" s="44"/>
      <c r="AG119" s="44"/>
      <c r="AH119" s="44"/>
      <c r="AI119" s="44"/>
      <c r="AJ119" s="49" t="s">
        <v>89</v>
      </c>
      <c r="AK119" s="49"/>
      <c r="AL119" s="49"/>
      <c r="AM119" s="49"/>
      <c r="AN119" s="49"/>
      <c r="AO119" s="44" t="s">
        <v>79</v>
      </c>
      <c r="AP119" s="44"/>
      <c r="AQ119" s="44"/>
      <c r="AR119" s="44"/>
      <c r="AS119" s="44"/>
      <c r="AT119" s="49" t="s">
        <v>80</v>
      </c>
      <c r="AU119" s="49"/>
      <c r="AV119" s="49"/>
      <c r="AW119" s="49"/>
      <c r="AX119" s="49"/>
      <c r="AY119" s="44" t="s">
        <v>81</v>
      </c>
      <c r="AZ119" s="44"/>
      <c r="BA119" s="44"/>
      <c r="BB119" s="44"/>
      <c r="BC119" s="44"/>
      <c r="BD119" s="49" t="s">
        <v>82</v>
      </c>
      <c r="BE119" s="49"/>
      <c r="BF119" s="49"/>
      <c r="BG119" s="49"/>
      <c r="BH119" s="49"/>
      <c r="BI119" s="44" t="s">
        <v>83</v>
      </c>
      <c r="BJ119" s="44"/>
      <c r="BK119" s="44"/>
      <c r="BL119" s="44"/>
      <c r="BM119" s="44"/>
      <c r="BN119" s="49" t="s">
        <v>84</v>
      </c>
      <c r="BO119" s="49"/>
      <c r="BP119" s="49"/>
      <c r="BQ119" s="49"/>
      <c r="BR119" s="49"/>
      <c r="CA119" t="s">
        <v>49</v>
      </c>
    </row>
    <row r="120" spans="1:79" s="9" customFormat="1" ht="12.75" customHeight="1" x14ac:dyDescent="0.2">
      <c r="A120" s="127" t="s">
        <v>179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30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CA120" s="9" t="s">
        <v>50</v>
      </c>
    </row>
    <row r="121" spans="1:79" s="138" customFormat="1" ht="38.25" customHeight="1" x14ac:dyDescent="0.2">
      <c r="A121" s="132" t="s">
        <v>402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4"/>
      <c r="U121" s="179" t="s">
        <v>365</v>
      </c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 t="s">
        <v>365</v>
      </c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 t="s">
        <v>365</v>
      </c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 t="s">
        <v>365</v>
      </c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 t="s">
        <v>365</v>
      </c>
      <c r="BJ121" s="179"/>
      <c r="BK121" s="179"/>
      <c r="BL121" s="179"/>
      <c r="BM121" s="179"/>
      <c r="BN121" s="179"/>
      <c r="BO121" s="179"/>
      <c r="BP121" s="179"/>
      <c r="BQ121" s="179"/>
      <c r="BR121" s="179"/>
    </row>
    <row r="124" spans="1:79" ht="14.25" customHeight="1" x14ac:dyDescent="12.75">
      <c r="A124" s="48" t="s">
        <v>156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15" customHeight="1" x14ac:dyDescent="12.75">
      <c r="A125" s="76" t="s">
        <v>7</v>
      </c>
      <c r="B125" s="77"/>
      <c r="C125" s="77"/>
      <c r="D125" s="76" t="s">
        <v>11</v>
      </c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8"/>
      <c r="W125" s="46" t="s">
        <v>356</v>
      </c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 t="s">
        <v>416</v>
      </c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 t="s">
        <v>427</v>
      </c>
      <c r="AV125" s="46"/>
      <c r="AW125" s="46"/>
      <c r="AX125" s="46"/>
      <c r="AY125" s="46"/>
      <c r="AZ125" s="46"/>
      <c r="BA125" s="46" t="s">
        <v>432</v>
      </c>
      <c r="BB125" s="46"/>
      <c r="BC125" s="46"/>
      <c r="BD125" s="46"/>
      <c r="BE125" s="46"/>
      <c r="BF125" s="46"/>
      <c r="BG125" s="46" t="s">
        <v>440</v>
      </c>
      <c r="BH125" s="46"/>
      <c r="BI125" s="46"/>
      <c r="BJ125" s="46"/>
      <c r="BK125" s="46"/>
      <c r="BL125" s="46"/>
    </row>
    <row r="126" spans="1:79" ht="15" customHeight="1" x14ac:dyDescent="0.2">
      <c r="A126" s="97"/>
      <c r="B126" s="98"/>
      <c r="C126" s="98"/>
      <c r="D126" s="97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9"/>
      <c r="W126" s="46" t="s">
        <v>5</v>
      </c>
      <c r="X126" s="46"/>
      <c r="Y126" s="46"/>
      <c r="Z126" s="46"/>
      <c r="AA126" s="46"/>
      <c r="AB126" s="46"/>
      <c r="AC126" s="46" t="s">
        <v>4</v>
      </c>
      <c r="AD126" s="46"/>
      <c r="AE126" s="46"/>
      <c r="AF126" s="46"/>
      <c r="AG126" s="46"/>
      <c r="AH126" s="46"/>
      <c r="AI126" s="46" t="s">
        <v>5</v>
      </c>
      <c r="AJ126" s="46"/>
      <c r="AK126" s="46"/>
      <c r="AL126" s="46"/>
      <c r="AM126" s="46"/>
      <c r="AN126" s="46"/>
      <c r="AO126" s="46" t="s">
        <v>4</v>
      </c>
      <c r="AP126" s="46"/>
      <c r="AQ126" s="46"/>
      <c r="AR126" s="46"/>
      <c r="AS126" s="46"/>
      <c r="AT126" s="46"/>
      <c r="AU126" s="100" t="s">
        <v>5</v>
      </c>
      <c r="AV126" s="100"/>
      <c r="AW126" s="100"/>
      <c r="AX126" s="100" t="s">
        <v>4</v>
      </c>
      <c r="AY126" s="100"/>
      <c r="AZ126" s="100"/>
      <c r="BA126" s="100" t="s">
        <v>5</v>
      </c>
      <c r="BB126" s="100"/>
      <c r="BC126" s="100"/>
      <c r="BD126" s="100" t="s">
        <v>4</v>
      </c>
      <c r="BE126" s="100"/>
      <c r="BF126" s="100"/>
      <c r="BG126" s="100" t="s">
        <v>5</v>
      </c>
      <c r="BH126" s="100"/>
      <c r="BI126" s="100"/>
      <c r="BJ126" s="100" t="s">
        <v>4</v>
      </c>
      <c r="BK126" s="100"/>
      <c r="BL126" s="100"/>
    </row>
    <row r="127" spans="1:79" ht="57" customHeight="1" x14ac:dyDescent="0.2">
      <c r="A127" s="79"/>
      <c r="B127" s="80"/>
      <c r="C127" s="80"/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1"/>
      <c r="W127" s="46" t="s">
        <v>13</v>
      </c>
      <c r="X127" s="46"/>
      <c r="Y127" s="46"/>
      <c r="Z127" s="46" t="s">
        <v>12</v>
      </c>
      <c r="AA127" s="46"/>
      <c r="AB127" s="46"/>
      <c r="AC127" s="46" t="s">
        <v>13</v>
      </c>
      <c r="AD127" s="46"/>
      <c r="AE127" s="46"/>
      <c r="AF127" s="46" t="s">
        <v>12</v>
      </c>
      <c r="AG127" s="46"/>
      <c r="AH127" s="46"/>
      <c r="AI127" s="46" t="s">
        <v>13</v>
      </c>
      <c r="AJ127" s="46"/>
      <c r="AK127" s="46"/>
      <c r="AL127" s="46" t="s">
        <v>12</v>
      </c>
      <c r="AM127" s="46"/>
      <c r="AN127" s="46"/>
      <c r="AO127" s="46" t="s">
        <v>13</v>
      </c>
      <c r="AP127" s="46"/>
      <c r="AQ127" s="46"/>
      <c r="AR127" s="46" t="s">
        <v>12</v>
      </c>
      <c r="AS127" s="46"/>
      <c r="AT127" s="46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</row>
    <row r="128" spans="1:79" ht="15" customHeight="1" x14ac:dyDescent="0.2">
      <c r="A128" s="61">
        <v>1</v>
      </c>
      <c r="B128" s="62"/>
      <c r="C128" s="62"/>
      <c r="D128" s="61">
        <v>2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3"/>
      <c r="W128" s="46">
        <v>3</v>
      </c>
      <c r="X128" s="46"/>
      <c r="Y128" s="46"/>
      <c r="Z128" s="46">
        <v>4</v>
      </c>
      <c r="AA128" s="46"/>
      <c r="AB128" s="46"/>
      <c r="AC128" s="46">
        <v>5</v>
      </c>
      <c r="AD128" s="46"/>
      <c r="AE128" s="46"/>
      <c r="AF128" s="46">
        <v>6</v>
      </c>
      <c r="AG128" s="46"/>
      <c r="AH128" s="46"/>
      <c r="AI128" s="46">
        <v>7</v>
      </c>
      <c r="AJ128" s="46"/>
      <c r="AK128" s="46"/>
      <c r="AL128" s="46">
        <v>8</v>
      </c>
      <c r="AM128" s="46"/>
      <c r="AN128" s="46"/>
      <c r="AO128" s="46">
        <v>9</v>
      </c>
      <c r="AP128" s="46"/>
      <c r="AQ128" s="46"/>
      <c r="AR128" s="46">
        <v>10</v>
      </c>
      <c r="AS128" s="46"/>
      <c r="AT128" s="46"/>
      <c r="AU128" s="46">
        <v>11</v>
      </c>
      <c r="AV128" s="46"/>
      <c r="AW128" s="46"/>
      <c r="AX128" s="46">
        <v>12</v>
      </c>
      <c r="AY128" s="46"/>
      <c r="AZ128" s="46"/>
      <c r="BA128" s="46">
        <v>13</v>
      </c>
      <c r="BB128" s="46"/>
      <c r="BC128" s="46"/>
      <c r="BD128" s="46">
        <v>14</v>
      </c>
      <c r="BE128" s="46"/>
      <c r="BF128" s="46"/>
      <c r="BG128" s="46">
        <v>15</v>
      </c>
      <c r="BH128" s="46"/>
      <c r="BI128" s="46"/>
      <c r="BJ128" s="46">
        <v>16</v>
      </c>
      <c r="BK128" s="46"/>
      <c r="BL128" s="46"/>
    </row>
    <row r="129" spans="1:79" s="2" customFormat="1" ht="12.75" hidden="1" customHeight="1" x14ac:dyDescent="0.2">
      <c r="A129" s="64" t="s">
        <v>90</v>
      </c>
      <c r="B129" s="65"/>
      <c r="C129" s="65"/>
      <c r="D129" s="64" t="s">
        <v>78</v>
      </c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6"/>
      <c r="W129" s="44" t="s">
        <v>93</v>
      </c>
      <c r="X129" s="44"/>
      <c r="Y129" s="44"/>
      <c r="Z129" s="44" t="s">
        <v>94</v>
      </c>
      <c r="AA129" s="44"/>
      <c r="AB129" s="44"/>
      <c r="AC129" s="49" t="s">
        <v>95</v>
      </c>
      <c r="AD129" s="49"/>
      <c r="AE129" s="49"/>
      <c r="AF129" s="49" t="s">
        <v>96</v>
      </c>
      <c r="AG129" s="49"/>
      <c r="AH129" s="49"/>
      <c r="AI129" s="44" t="s">
        <v>97</v>
      </c>
      <c r="AJ129" s="44"/>
      <c r="AK129" s="44"/>
      <c r="AL129" s="44" t="s">
        <v>98</v>
      </c>
      <c r="AM129" s="44"/>
      <c r="AN129" s="44"/>
      <c r="AO129" s="49" t="s">
        <v>127</v>
      </c>
      <c r="AP129" s="49"/>
      <c r="AQ129" s="49"/>
      <c r="AR129" s="49" t="s">
        <v>99</v>
      </c>
      <c r="AS129" s="49"/>
      <c r="AT129" s="49"/>
      <c r="AU129" s="44" t="s">
        <v>133</v>
      </c>
      <c r="AV129" s="44"/>
      <c r="AW129" s="44"/>
      <c r="AX129" s="49" t="s">
        <v>134</v>
      </c>
      <c r="AY129" s="49"/>
      <c r="AZ129" s="49"/>
      <c r="BA129" s="44" t="s">
        <v>135</v>
      </c>
      <c r="BB129" s="44"/>
      <c r="BC129" s="44"/>
      <c r="BD129" s="49" t="s">
        <v>136</v>
      </c>
      <c r="BE129" s="49"/>
      <c r="BF129" s="49"/>
      <c r="BG129" s="44" t="s">
        <v>137</v>
      </c>
      <c r="BH129" s="44"/>
      <c r="BI129" s="44"/>
      <c r="BJ129" s="49" t="s">
        <v>138</v>
      </c>
      <c r="BK129" s="49"/>
      <c r="BL129" s="49"/>
      <c r="CA129" s="2" t="s">
        <v>126</v>
      </c>
    </row>
    <row r="130" spans="1:79" s="9" customFormat="1" ht="12.75" customHeight="1" x14ac:dyDescent="0.2">
      <c r="A130" s="127">
        <v>1</v>
      </c>
      <c r="B130" s="128"/>
      <c r="C130" s="128"/>
      <c r="D130" s="139" t="s">
        <v>406</v>
      </c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1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CA130" s="9" t="s">
        <v>51</v>
      </c>
    </row>
    <row r="131" spans="1:79" s="138" customFormat="1" ht="25.5" customHeight="1" x14ac:dyDescent="0.2">
      <c r="A131" s="158">
        <v>2</v>
      </c>
      <c r="B131" s="159"/>
      <c r="C131" s="159"/>
      <c r="D131" s="132" t="s">
        <v>407</v>
      </c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4"/>
      <c r="W131" s="177" t="s">
        <v>365</v>
      </c>
      <c r="X131" s="177"/>
      <c r="Y131" s="177"/>
      <c r="Z131" s="177" t="s">
        <v>365</v>
      </c>
      <c r="AA131" s="177"/>
      <c r="AB131" s="177"/>
      <c r="AC131" s="177"/>
      <c r="AD131" s="177"/>
      <c r="AE131" s="177"/>
      <c r="AF131" s="177"/>
      <c r="AG131" s="177"/>
      <c r="AH131" s="177"/>
      <c r="AI131" s="177" t="s">
        <v>365</v>
      </c>
      <c r="AJ131" s="177"/>
      <c r="AK131" s="177"/>
      <c r="AL131" s="177" t="s">
        <v>365</v>
      </c>
      <c r="AM131" s="177"/>
      <c r="AN131" s="177"/>
      <c r="AO131" s="177"/>
      <c r="AP131" s="177"/>
      <c r="AQ131" s="177"/>
      <c r="AR131" s="177"/>
      <c r="AS131" s="177"/>
      <c r="AT131" s="177"/>
      <c r="AU131" s="177" t="s">
        <v>365</v>
      </c>
      <c r="AV131" s="177"/>
      <c r="AW131" s="177"/>
      <c r="AX131" s="177"/>
      <c r="AY131" s="177"/>
      <c r="AZ131" s="177"/>
      <c r="BA131" s="177" t="s">
        <v>365</v>
      </c>
      <c r="BB131" s="177"/>
      <c r="BC131" s="177"/>
      <c r="BD131" s="177"/>
      <c r="BE131" s="177"/>
      <c r="BF131" s="177"/>
      <c r="BG131" s="177" t="s">
        <v>365</v>
      </c>
      <c r="BH131" s="177"/>
      <c r="BI131" s="177"/>
      <c r="BJ131" s="177"/>
      <c r="BK131" s="177"/>
      <c r="BL131" s="177"/>
    </row>
    <row r="134" spans="1:79" ht="14.25" customHeight="1" x14ac:dyDescent="12.75">
      <c r="A134" s="48" t="s">
        <v>185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14.25" customHeight="1" x14ac:dyDescent="0.2">
      <c r="A135" s="48" t="s">
        <v>428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</row>
    <row r="136" spans="1:79" ht="15" customHeight="1" x14ac:dyDescent="0.2">
      <c r="A136" s="52" t="s">
        <v>355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</row>
    <row r="137" spans="1:79" ht="15" customHeight="1" x14ac:dyDescent="0.2">
      <c r="A137" s="46" t="s">
        <v>7</v>
      </c>
      <c r="B137" s="46"/>
      <c r="C137" s="46"/>
      <c r="D137" s="46"/>
      <c r="E137" s="46"/>
      <c r="F137" s="46"/>
      <c r="G137" s="46" t="s">
        <v>157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 t="s">
        <v>14</v>
      </c>
      <c r="U137" s="46"/>
      <c r="V137" s="46"/>
      <c r="W137" s="46"/>
      <c r="X137" s="46"/>
      <c r="Y137" s="46"/>
      <c r="Z137" s="46"/>
      <c r="AA137" s="61" t="s">
        <v>356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4"/>
      <c r="AP137" s="61" t="s">
        <v>357</v>
      </c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3"/>
      <c r="BE137" s="61" t="s">
        <v>358</v>
      </c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3"/>
    </row>
    <row r="138" spans="1:79" ht="32.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 t="s">
        <v>5</v>
      </c>
      <c r="AB138" s="46"/>
      <c r="AC138" s="46"/>
      <c r="AD138" s="46"/>
      <c r="AE138" s="46"/>
      <c r="AF138" s="46" t="s">
        <v>4</v>
      </c>
      <c r="AG138" s="46"/>
      <c r="AH138" s="46"/>
      <c r="AI138" s="46"/>
      <c r="AJ138" s="46"/>
      <c r="AK138" s="46" t="s">
        <v>111</v>
      </c>
      <c r="AL138" s="46"/>
      <c r="AM138" s="46"/>
      <c r="AN138" s="46"/>
      <c r="AO138" s="46"/>
      <c r="AP138" s="46" t="s">
        <v>5</v>
      </c>
      <c r="AQ138" s="46"/>
      <c r="AR138" s="46"/>
      <c r="AS138" s="46"/>
      <c r="AT138" s="46"/>
      <c r="AU138" s="46" t="s">
        <v>4</v>
      </c>
      <c r="AV138" s="46"/>
      <c r="AW138" s="46"/>
      <c r="AX138" s="46"/>
      <c r="AY138" s="46"/>
      <c r="AZ138" s="46" t="s">
        <v>118</v>
      </c>
      <c r="BA138" s="46"/>
      <c r="BB138" s="46"/>
      <c r="BC138" s="46"/>
      <c r="BD138" s="46"/>
      <c r="BE138" s="46" t="s">
        <v>5</v>
      </c>
      <c r="BF138" s="46"/>
      <c r="BG138" s="46"/>
      <c r="BH138" s="46"/>
      <c r="BI138" s="46"/>
      <c r="BJ138" s="46" t="s">
        <v>4</v>
      </c>
      <c r="BK138" s="46"/>
      <c r="BL138" s="46"/>
      <c r="BM138" s="46"/>
      <c r="BN138" s="46"/>
      <c r="BO138" s="46" t="s">
        <v>158</v>
      </c>
      <c r="BP138" s="46"/>
      <c r="BQ138" s="46"/>
      <c r="BR138" s="46"/>
      <c r="BS138" s="46"/>
    </row>
    <row r="139" spans="1:79" ht="15" customHeight="1" x14ac:dyDescent="0.2">
      <c r="A139" s="46">
        <v>1</v>
      </c>
      <c r="B139" s="46"/>
      <c r="C139" s="46"/>
      <c r="D139" s="46"/>
      <c r="E139" s="46"/>
      <c r="F139" s="46"/>
      <c r="G139" s="46">
        <v>2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>
        <v>3</v>
      </c>
      <c r="U139" s="46"/>
      <c r="V139" s="46"/>
      <c r="W139" s="46"/>
      <c r="X139" s="46"/>
      <c r="Y139" s="46"/>
      <c r="Z139" s="46"/>
      <c r="AA139" s="46">
        <v>4</v>
      </c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  <c r="BJ139" s="46">
        <v>11</v>
      </c>
      <c r="BK139" s="46"/>
      <c r="BL139" s="46"/>
      <c r="BM139" s="46"/>
      <c r="BN139" s="46"/>
      <c r="BO139" s="46">
        <v>12</v>
      </c>
      <c r="BP139" s="46"/>
      <c r="BQ139" s="46"/>
      <c r="BR139" s="46"/>
      <c r="BS139" s="46"/>
    </row>
    <row r="140" spans="1:79" s="2" customFormat="1" ht="15" hidden="1" customHeight="1" x14ac:dyDescent="0.2">
      <c r="A140" s="44" t="s">
        <v>90</v>
      </c>
      <c r="B140" s="44"/>
      <c r="C140" s="44"/>
      <c r="D140" s="44"/>
      <c r="E140" s="44"/>
      <c r="F140" s="44"/>
      <c r="G140" s="93" t="s">
        <v>78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 t="s">
        <v>100</v>
      </c>
      <c r="U140" s="93"/>
      <c r="V140" s="93"/>
      <c r="W140" s="93"/>
      <c r="X140" s="93"/>
      <c r="Y140" s="93"/>
      <c r="Z140" s="93"/>
      <c r="AA140" s="49" t="s">
        <v>86</v>
      </c>
      <c r="AB140" s="49"/>
      <c r="AC140" s="49"/>
      <c r="AD140" s="49"/>
      <c r="AE140" s="49"/>
      <c r="AF140" s="49" t="s">
        <v>87</v>
      </c>
      <c r="AG140" s="49"/>
      <c r="AH140" s="49"/>
      <c r="AI140" s="49"/>
      <c r="AJ140" s="49"/>
      <c r="AK140" s="75" t="s">
        <v>153</v>
      </c>
      <c r="AL140" s="75"/>
      <c r="AM140" s="75"/>
      <c r="AN140" s="75"/>
      <c r="AO140" s="75"/>
      <c r="AP140" s="49" t="s">
        <v>88</v>
      </c>
      <c r="AQ140" s="49"/>
      <c r="AR140" s="49"/>
      <c r="AS140" s="49"/>
      <c r="AT140" s="49"/>
      <c r="AU140" s="49" t="s">
        <v>89</v>
      </c>
      <c r="AV140" s="49"/>
      <c r="AW140" s="49"/>
      <c r="AX140" s="49"/>
      <c r="AY140" s="49"/>
      <c r="AZ140" s="75" t="s">
        <v>153</v>
      </c>
      <c r="BA140" s="75"/>
      <c r="BB140" s="75"/>
      <c r="BC140" s="75"/>
      <c r="BD140" s="75"/>
      <c r="BE140" s="49" t="s">
        <v>79</v>
      </c>
      <c r="BF140" s="49"/>
      <c r="BG140" s="49"/>
      <c r="BH140" s="49"/>
      <c r="BI140" s="49"/>
      <c r="BJ140" s="49" t="s">
        <v>80</v>
      </c>
      <c r="BK140" s="49"/>
      <c r="BL140" s="49"/>
      <c r="BM140" s="49"/>
      <c r="BN140" s="49"/>
      <c r="BO140" s="75" t="s">
        <v>153</v>
      </c>
      <c r="BP140" s="75"/>
      <c r="BQ140" s="75"/>
      <c r="BR140" s="75"/>
      <c r="BS140" s="75"/>
      <c r="CA140" s="2" t="s">
        <v>52</v>
      </c>
    </row>
    <row r="141" spans="1:79" s="138" customFormat="1" ht="25.5" customHeight="1" x14ac:dyDescent="0.2">
      <c r="A141" s="172">
        <v>1</v>
      </c>
      <c r="B141" s="172"/>
      <c r="C141" s="172"/>
      <c r="D141" s="172"/>
      <c r="E141" s="172"/>
      <c r="F141" s="172"/>
      <c r="G141" s="132" t="s">
        <v>798</v>
      </c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4"/>
      <c r="T141" s="188" t="s">
        <v>529</v>
      </c>
      <c r="U141" s="188"/>
      <c r="V141" s="188"/>
      <c r="W141" s="188"/>
      <c r="X141" s="188"/>
      <c r="Y141" s="188"/>
      <c r="Z141" s="188"/>
      <c r="AA141" s="179">
        <v>0</v>
      </c>
      <c r="AB141" s="179"/>
      <c r="AC141" s="179"/>
      <c r="AD141" s="179"/>
      <c r="AE141" s="179"/>
      <c r="AF141" s="179">
        <v>0</v>
      </c>
      <c r="AG141" s="179"/>
      <c r="AH141" s="179"/>
      <c r="AI141" s="179"/>
      <c r="AJ141" s="179"/>
      <c r="AK141" s="179">
        <f>IF(ISNUMBER(AA141),AA141,0)+IF(ISNUMBER(AF141),AF141,0)</f>
        <v>0</v>
      </c>
      <c r="AL141" s="179"/>
      <c r="AM141" s="179"/>
      <c r="AN141" s="179"/>
      <c r="AO141" s="179"/>
      <c r="AP141" s="179">
        <v>0</v>
      </c>
      <c r="AQ141" s="179"/>
      <c r="AR141" s="179"/>
      <c r="AS141" s="179"/>
      <c r="AT141" s="179"/>
      <c r="AU141" s="179">
        <v>0</v>
      </c>
      <c r="AV141" s="179"/>
      <c r="AW141" s="179"/>
      <c r="AX141" s="179"/>
      <c r="AY141" s="179"/>
      <c r="AZ141" s="179">
        <f>IF(ISNUMBER(AP141),AP141,0)+IF(ISNUMBER(AU141),AU141,0)</f>
        <v>0</v>
      </c>
      <c r="BA141" s="179"/>
      <c r="BB141" s="179"/>
      <c r="BC141" s="179"/>
      <c r="BD141" s="179"/>
      <c r="BE141" s="179">
        <v>0</v>
      </c>
      <c r="BF141" s="179"/>
      <c r="BG141" s="179"/>
      <c r="BH141" s="179"/>
      <c r="BI141" s="179"/>
      <c r="BJ141" s="179">
        <v>0</v>
      </c>
      <c r="BK141" s="179"/>
      <c r="BL141" s="179"/>
      <c r="BM141" s="179"/>
      <c r="BN141" s="179"/>
      <c r="BO141" s="179">
        <f>IF(ISNUMBER(BE141),BE141,0)+IF(ISNUMBER(BJ141),BJ141,0)</f>
        <v>0</v>
      </c>
      <c r="BP141" s="179"/>
      <c r="BQ141" s="179"/>
      <c r="BR141" s="179"/>
      <c r="BS141" s="179"/>
      <c r="CA141" s="138" t="s">
        <v>53</v>
      </c>
    </row>
    <row r="142" spans="1:79" s="9" customFormat="1" ht="12.75" customHeight="1" x14ac:dyDescent="0.2">
      <c r="A142" s="126"/>
      <c r="B142" s="126"/>
      <c r="C142" s="126"/>
      <c r="D142" s="126"/>
      <c r="E142" s="126"/>
      <c r="F142" s="126"/>
      <c r="G142" s="139" t="s">
        <v>179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1"/>
      <c r="T142" s="181"/>
      <c r="U142" s="181"/>
      <c r="V142" s="181"/>
      <c r="W142" s="181"/>
      <c r="X142" s="181"/>
      <c r="Y142" s="181"/>
      <c r="Z142" s="181"/>
      <c r="AA142" s="178">
        <v>0</v>
      </c>
      <c r="AB142" s="178"/>
      <c r="AC142" s="178"/>
      <c r="AD142" s="178"/>
      <c r="AE142" s="178"/>
      <c r="AF142" s="178">
        <v>0</v>
      </c>
      <c r="AG142" s="178"/>
      <c r="AH142" s="178"/>
      <c r="AI142" s="178"/>
      <c r="AJ142" s="178"/>
      <c r="AK142" s="178">
        <f>IF(ISNUMBER(AA142),AA142,0)+IF(ISNUMBER(AF142),AF142,0)</f>
        <v>0</v>
      </c>
      <c r="AL142" s="178"/>
      <c r="AM142" s="178"/>
      <c r="AN142" s="178"/>
      <c r="AO142" s="178"/>
      <c r="AP142" s="178">
        <v>0</v>
      </c>
      <c r="AQ142" s="178"/>
      <c r="AR142" s="178"/>
      <c r="AS142" s="178"/>
      <c r="AT142" s="178"/>
      <c r="AU142" s="178">
        <v>0</v>
      </c>
      <c r="AV142" s="178"/>
      <c r="AW142" s="178"/>
      <c r="AX142" s="178"/>
      <c r="AY142" s="178"/>
      <c r="AZ142" s="178">
        <f>IF(ISNUMBER(AP142),AP142,0)+IF(ISNUMBER(AU142),AU142,0)</f>
        <v>0</v>
      </c>
      <c r="BA142" s="178"/>
      <c r="BB142" s="178"/>
      <c r="BC142" s="178"/>
      <c r="BD142" s="178"/>
      <c r="BE142" s="178">
        <v>0</v>
      </c>
      <c r="BF142" s="178"/>
      <c r="BG142" s="178"/>
      <c r="BH142" s="178"/>
      <c r="BI142" s="178"/>
      <c r="BJ142" s="178">
        <v>0</v>
      </c>
      <c r="BK142" s="178"/>
      <c r="BL142" s="178"/>
      <c r="BM142" s="178"/>
      <c r="BN142" s="178"/>
      <c r="BO142" s="178">
        <f>IF(ISNUMBER(BE142),BE142,0)+IF(ISNUMBER(BJ142),BJ142,0)</f>
        <v>0</v>
      </c>
      <c r="BP142" s="178"/>
      <c r="BQ142" s="178"/>
      <c r="BR142" s="178"/>
      <c r="BS142" s="178"/>
    </row>
    <row r="144" spans="1:79" ht="13.5" customHeight="1" x14ac:dyDescent="0.2">
      <c r="A144" s="48" t="s">
        <v>441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5" customHeight="1" x14ac:dyDescent="0.2">
      <c r="A145" s="69" t="s">
        <v>355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</row>
    <row r="146" spans="1:79" ht="15" customHeight="1" x14ac:dyDescent="0.2">
      <c r="A146" s="46" t="s">
        <v>7</v>
      </c>
      <c r="B146" s="46"/>
      <c r="C146" s="46"/>
      <c r="D146" s="46"/>
      <c r="E146" s="46"/>
      <c r="F146" s="46"/>
      <c r="G146" s="46" t="s">
        <v>157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 t="s">
        <v>14</v>
      </c>
      <c r="U146" s="46"/>
      <c r="V146" s="46"/>
      <c r="W146" s="46"/>
      <c r="X146" s="46"/>
      <c r="Y146" s="46"/>
      <c r="Z146" s="46"/>
      <c r="AA146" s="61" t="s">
        <v>359</v>
      </c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4"/>
      <c r="AP146" s="61" t="s">
        <v>361</v>
      </c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3"/>
    </row>
    <row r="147" spans="1:79" ht="32.1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 t="s">
        <v>5</v>
      </c>
      <c r="AB147" s="46"/>
      <c r="AC147" s="46"/>
      <c r="AD147" s="46"/>
      <c r="AE147" s="46"/>
      <c r="AF147" s="46" t="s">
        <v>4</v>
      </c>
      <c r="AG147" s="46"/>
      <c r="AH147" s="46"/>
      <c r="AI147" s="46"/>
      <c r="AJ147" s="46"/>
      <c r="AK147" s="46" t="s">
        <v>111</v>
      </c>
      <c r="AL147" s="46"/>
      <c r="AM147" s="46"/>
      <c r="AN147" s="46"/>
      <c r="AO147" s="46"/>
      <c r="AP147" s="46" t="s">
        <v>5</v>
      </c>
      <c r="AQ147" s="46"/>
      <c r="AR147" s="46"/>
      <c r="AS147" s="46"/>
      <c r="AT147" s="46"/>
      <c r="AU147" s="46" t="s">
        <v>4</v>
      </c>
      <c r="AV147" s="46"/>
      <c r="AW147" s="46"/>
      <c r="AX147" s="46"/>
      <c r="AY147" s="46"/>
      <c r="AZ147" s="46" t="s">
        <v>118</v>
      </c>
      <c r="BA147" s="46"/>
      <c r="BB147" s="46"/>
      <c r="BC147" s="46"/>
      <c r="BD147" s="46"/>
    </row>
    <row r="148" spans="1:79" ht="15" customHeight="1" x14ac:dyDescent="0.2">
      <c r="A148" s="46">
        <v>1</v>
      </c>
      <c r="B148" s="46"/>
      <c r="C148" s="46"/>
      <c r="D148" s="46"/>
      <c r="E148" s="46"/>
      <c r="F148" s="46"/>
      <c r="G148" s="46">
        <v>2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>
        <v>3</v>
      </c>
      <c r="U148" s="46"/>
      <c r="V148" s="46"/>
      <c r="W148" s="46"/>
      <c r="X148" s="46"/>
      <c r="Y148" s="46"/>
      <c r="Z148" s="46"/>
      <c r="AA148" s="46">
        <v>4</v>
      </c>
      <c r="AB148" s="46"/>
      <c r="AC148" s="46"/>
      <c r="AD148" s="46"/>
      <c r="AE148" s="46"/>
      <c r="AF148" s="46">
        <v>5</v>
      </c>
      <c r="AG148" s="46"/>
      <c r="AH148" s="46"/>
      <c r="AI148" s="46"/>
      <c r="AJ148" s="46"/>
      <c r="AK148" s="46">
        <v>6</v>
      </c>
      <c r="AL148" s="46"/>
      <c r="AM148" s="46"/>
      <c r="AN148" s="46"/>
      <c r="AO148" s="46"/>
      <c r="AP148" s="46">
        <v>7</v>
      </c>
      <c r="AQ148" s="46"/>
      <c r="AR148" s="46"/>
      <c r="AS148" s="46"/>
      <c r="AT148" s="46"/>
      <c r="AU148" s="46">
        <v>8</v>
      </c>
      <c r="AV148" s="46"/>
      <c r="AW148" s="46"/>
      <c r="AX148" s="46"/>
      <c r="AY148" s="46"/>
      <c r="AZ148" s="46">
        <v>9</v>
      </c>
      <c r="BA148" s="46"/>
      <c r="BB148" s="46"/>
      <c r="BC148" s="46"/>
      <c r="BD148" s="46"/>
    </row>
    <row r="149" spans="1:79" s="2" customFormat="1" ht="12" hidden="1" customHeight="1" x14ac:dyDescent="0.2">
      <c r="A149" s="44" t="s">
        <v>90</v>
      </c>
      <c r="B149" s="44"/>
      <c r="C149" s="44"/>
      <c r="D149" s="44"/>
      <c r="E149" s="44"/>
      <c r="F149" s="44"/>
      <c r="G149" s="93" t="s">
        <v>78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 t="s">
        <v>100</v>
      </c>
      <c r="U149" s="93"/>
      <c r="V149" s="93"/>
      <c r="W149" s="93"/>
      <c r="X149" s="93"/>
      <c r="Y149" s="93"/>
      <c r="Z149" s="93"/>
      <c r="AA149" s="49" t="s">
        <v>81</v>
      </c>
      <c r="AB149" s="49"/>
      <c r="AC149" s="49"/>
      <c r="AD149" s="49"/>
      <c r="AE149" s="49"/>
      <c r="AF149" s="49" t="s">
        <v>82</v>
      </c>
      <c r="AG149" s="49"/>
      <c r="AH149" s="49"/>
      <c r="AI149" s="49"/>
      <c r="AJ149" s="49"/>
      <c r="AK149" s="75" t="s">
        <v>153</v>
      </c>
      <c r="AL149" s="75"/>
      <c r="AM149" s="75"/>
      <c r="AN149" s="75"/>
      <c r="AO149" s="75"/>
      <c r="AP149" s="49" t="s">
        <v>83</v>
      </c>
      <c r="AQ149" s="49"/>
      <c r="AR149" s="49"/>
      <c r="AS149" s="49"/>
      <c r="AT149" s="49"/>
      <c r="AU149" s="49" t="s">
        <v>84</v>
      </c>
      <c r="AV149" s="49"/>
      <c r="AW149" s="49"/>
      <c r="AX149" s="49"/>
      <c r="AY149" s="49"/>
      <c r="AZ149" s="75" t="s">
        <v>153</v>
      </c>
      <c r="BA149" s="75"/>
      <c r="BB149" s="75"/>
      <c r="BC149" s="75"/>
      <c r="BD149" s="75"/>
      <c r="CA149" s="2" t="s">
        <v>54</v>
      </c>
    </row>
    <row r="150" spans="1:79" s="138" customFormat="1" ht="25.5" customHeight="1" x14ac:dyDescent="0.2">
      <c r="A150" s="172">
        <v>1</v>
      </c>
      <c r="B150" s="172"/>
      <c r="C150" s="172"/>
      <c r="D150" s="172"/>
      <c r="E150" s="172"/>
      <c r="F150" s="172"/>
      <c r="G150" s="132" t="s">
        <v>798</v>
      </c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4"/>
      <c r="T150" s="188" t="s">
        <v>529</v>
      </c>
      <c r="U150" s="188"/>
      <c r="V150" s="188"/>
      <c r="W150" s="188"/>
      <c r="X150" s="188"/>
      <c r="Y150" s="188"/>
      <c r="Z150" s="188"/>
      <c r="AA150" s="179">
        <v>0</v>
      </c>
      <c r="AB150" s="179"/>
      <c r="AC150" s="179"/>
      <c r="AD150" s="179"/>
      <c r="AE150" s="179"/>
      <c r="AF150" s="179">
        <v>0</v>
      </c>
      <c r="AG150" s="179"/>
      <c r="AH150" s="179"/>
      <c r="AI150" s="179"/>
      <c r="AJ150" s="179"/>
      <c r="AK150" s="179">
        <f>IF(ISNUMBER(AA150),AA150,0)+IF(ISNUMBER(AF150),AF150,0)</f>
        <v>0</v>
      </c>
      <c r="AL150" s="179"/>
      <c r="AM150" s="179"/>
      <c r="AN150" s="179"/>
      <c r="AO150" s="179"/>
      <c r="AP150" s="179">
        <v>0</v>
      </c>
      <c r="AQ150" s="179"/>
      <c r="AR150" s="179"/>
      <c r="AS150" s="179"/>
      <c r="AT150" s="179"/>
      <c r="AU150" s="179">
        <v>0</v>
      </c>
      <c r="AV150" s="179"/>
      <c r="AW150" s="179"/>
      <c r="AX150" s="179"/>
      <c r="AY150" s="179"/>
      <c r="AZ150" s="179">
        <f>IF(ISNUMBER(AP150),AP150,0)+IF(ISNUMBER(AU150),AU150,0)</f>
        <v>0</v>
      </c>
      <c r="BA150" s="179"/>
      <c r="BB150" s="179"/>
      <c r="BC150" s="179"/>
      <c r="BD150" s="179"/>
      <c r="CA150" s="138" t="s">
        <v>55</v>
      </c>
    </row>
    <row r="151" spans="1:79" s="9" customFormat="1" x14ac:dyDescent="0.2">
      <c r="A151" s="126"/>
      <c r="B151" s="126"/>
      <c r="C151" s="126"/>
      <c r="D151" s="126"/>
      <c r="E151" s="126"/>
      <c r="F151" s="126"/>
      <c r="G151" s="139" t="s">
        <v>179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1"/>
      <c r="T151" s="181"/>
      <c r="U151" s="181"/>
      <c r="V151" s="181"/>
      <c r="W151" s="181"/>
      <c r="X151" s="181"/>
      <c r="Y151" s="181"/>
      <c r="Z151" s="181"/>
      <c r="AA151" s="178">
        <v>0</v>
      </c>
      <c r="AB151" s="178"/>
      <c r="AC151" s="178"/>
      <c r="AD151" s="178"/>
      <c r="AE151" s="178"/>
      <c r="AF151" s="178">
        <v>0</v>
      </c>
      <c r="AG151" s="178"/>
      <c r="AH151" s="178"/>
      <c r="AI151" s="178"/>
      <c r="AJ151" s="178"/>
      <c r="AK151" s="178">
        <f>IF(ISNUMBER(AA151),AA151,0)+IF(ISNUMBER(AF151),AF151,0)</f>
        <v>0</v>
      </c>
      <c r="AL151" s="178"/>
      <c r="AM151" s="178"/>
      <c r="AN151" s="178"/>
      <c r="AO151" s="178"/>
      <c r="AP151" s="178">
        <v>0</v>
      </c>
      <c r="AQ151" s="178"/>
      <c r="AR151" s="178"/>
      <c r="AS151" s="178"/>
      <c r="AT151" s="178"/>
      <c r="AU151" s="178">
        <v>0</v>
      </c>
      <c r="AV151" s="178"/>
      <c r="AW151" s="178"/>
      <c r="AX151" s="178"/>
      <c r="AY151" s="178"/>
      <c r="AZ151" s="178">
        <f>IF(ISNUMBER(AP151),AP151,0)+IF(ISNUMBER(AU151),AU151,0)</f>
        <v>0</v>
      </c>
      <c r="BA151" s="178"/>
      <c r="BB151" s="178"/>
      <c r="BC151" s="178"/>
      <c r="BD151" s="178"/>
    </row>
    <row r="154" spans="1:79" ht="14.25" customHeight="1" x14ac:dyDescent="0.2">
      <c r="A154" s="48" t="s">
        <v>442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355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</row>
    <row r="156" spans="1:79" ht="23.1" customHeight="1" x14ac:dyDescent="12.75">
      <c r="A156" s="46" t="s">
        <v>159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76" t="s">
        <v>160</v>
      </c>
      <c r="O156" s="77"/>
      <c r="P156" s="77"/>
      <c r="Q156" s="77"/>
      <c r="R156" s="77"/>
      <c r="S156" s="77"/>
      <c r="T156" s="77"/>
      <c r="U156" s="78"/>
      <c r="V156" s="76" t="s">
        <v>161</v>
      </c>
      <c r="W156" s="77"/>
      <c r="X156" s="77"/>
      <c r="Y156" s="77"/>
      <c r="Z156" s="78"/>
      <c r="AA156" s="46" t="s">
        <v>356</v>
      </c>
      <c r="AB156" s="46"/>
      <c r="AC156" s="46"/>
      <c r="AD156" s="46"/>
      <c r="AE156" s="46"/>
      <c r="AF156" s="46"/>
      <c r="AG156" s="46"/>
      <c r="AH156" s="46"/>
      <c r="AI156" s="46"/>
      <c r="AJ156" s="46" t="s">
        <v>357</v>
      </c>
      <c r="AK156" s="46"/>
      <c r="AL156" s="46"/>
      <c r="AM156" s="46"/>
      <c r="AN156" s="46"/>
      <c r="AO156" s="46"/>
      <c r="AP156" s="46"/>
      <c r="AQ156" s="46"/>
      <c r="AR156" s="46"/>
      <c r="AS156" s="46" t="s">
        <v>358</v>
      </c>
      <c r="AT156" s="46"/>
      <c r="AU156" s="46"/>
      <c r="AV156" s="46"/>
      <c r="AW156" s="46"/>
      <c r="AX156" s="46"/>
      <c r="AY156" s="46"/>
      <c r="AZ156" s="46"/>
      <c r="BA156" s="46"/>
      <c r="BB156" s="46" t="s">
        <v>359</v>
      </c>
      <c r="BC156" s="46"/>
      <c r="BD156" s="46"/>
      <c r="BE156" s="46"/>
      <c r="BF156" s="46"/>
      <c r="BG156" s="46"/>
      <c r="BH156" s="46"/>
      <c r="BI156" s="46"/>
      <c r="BJ156" s="46"/>
      <c r="BK156" s="46" t="s">
        <v>361</v>
      </c>
      <c r="BL156" s="46"/>
      <c r="BM156" s="46"/>
      <c r="BN156" s="46"/>
      <c r="BO156" s="46"/>
      <c r="BP156" s="46"/>
      <c r="BQ156" s="46"/>
      <c r="BR156" s="46"/>
      <c r="BS156" s="46"/>
    </row>
    <row r="157" spans="1:79" ht="95.2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79"/>
      <c r="O157" s="80"/>
      <c r="P157" s="80"/>
      <c r="Q157" s="80"/>
      <c r="R157" s="80"/>
      <c r="S157" s="80"/>
      <c r="T157" s="80"/>
      <c r="U157" s="81"/>
      <c r="V157" s="79"/>
      <c r="W157" s="80"/>
      <c r="X157" s="80"/>
      <c r="Y157" s="80"/>
      <c r="Z157" s="81"/>
      <c r="AA157" s="100" t="s">
        <v>164</v>
      </c>
      <c r="AB157" s="100"/>
      <c r="AC157" s="100"/>
      <c r="AD157" s="100"/>
      <c r="AE157" s="100"/>
      <c r="AF157" s="100" t="s">
        <v>165</v>
      </c>
      <c r="AG157" s="100"/>
      <c r="AH157" s="100"/>
      <c r="AI157" s="100"/>
      <c r="AJ157" s="100" t="s">
        <v>164</v>
      </c>
      <c r="AK157" s="100"/>
      <c r="AL157" s="100"/>
      <c r="AM157" s="100"/>
      <c r="AN157" s="100"/>
      <c r="AO157" s="100" t="s">
        <v>165</v>
      </c>
      <c r="AP157" s="100"/>
      <c r="AQ157" s="100"/>
      <c r="AR157" s="100"/>
      <c r="AS157" s="100" t="s">
        <v>164</v>
      </c>
      <c r="AT157" s="100"/>
      <c r="AU157" s="100"/>
      <c r="AV157" s="100"/>
      <c r="AW157" s="100"/>
      <c r="AX157" s="100" t="s">
        <v>165</v>
      </c>
      <c r="AY157" s="100"/>
      <c r="AZ157" s="100"/>
      <c r="BA157" s="100"/>
      <c r="BB157" s="100" t="s">
        <v>164</v>
      </c>
      <c r="BC157" s="100"/>
      <c r="BD157" s="100"/>
      <c r="BE157" s="100"/>
      <c r="BF157" s="100"/>
      <c r="BG157" s="100" t="s">
        <v>165</v>
      </c>
      <c r="BH157" s="100"/>
      <c r="BI157" s="100"/>
      <c r="BJ157" s="100"/>
      <c r="BK157" s="100" t="s">
        <v>164</v>
      </c>
      <c r="BL157" s="100"/>
      <c r="BM157" s="100"/>
      <c r="BN157" s="100"/>
      <c r="BO157" s="100"/>
      <c r="BP157" s="100" t="s">
        <v>165</v>
      </c>
      <c r="BQ157" s="100"/>
      <c r="BR157" s="100"/>
      <c r="BS157" s="100"/>
    </row>
    <row r="158" spans="1:79" ht="15" customHeight="1" x14ac:dyDescent="0.2">
      <c r="A158" s="46">
        <v>1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61">
        <v>2</v>
      </c>
      <c r="O158" s="62"/>
      <c r="P158" s="62"/>
      <c r="Q158" s="62"/>
      <c r="R158" s="62"/>
      <c r="S158" s="62"/>
      <c r="T158" s="62"/>
      <c r="U158" s="63"/>
      <c r="V158" s="46">
        <v>3</v>
      </c>
      <c r="W158" s="46"/>
      <c r="X158" s="46"/>
      <c r="Y158" s="46"/>
      <c r="Z158" s="46"/>
      <c r="AA158" s="46">
        <v>4</v>
      </c>
      <c r="AB158" s="46"/>
      <c r="AC158" s="46"/>
      <c r="AD158" s="46"/>
      <c r="AE158" s="46"/>
      <c r="AF158" s="46">
        <v>5</v>
      </c>
      <c r="AG158" s="46"/>
      <c r="AH158" s="46"/>
      <c r="AI158" s="46"/>
      <c r="AJ158" s="46">
        <v>6</v>
      </c>
      <c r="AK158" s="46"/>
      <c r="AL158" s="46"/>
      <c r="AM158" s="46"/>
      <c r="AN158" s="46"/>
      <c r="AO158" s="46">
        <v>7</v>
      </c>
      <c r="AP158" s="46"/>
      <c r="AQ158" s="46"/>
      <c r="AR158" s="46"/>
      <c r="AS158" s="46">
        <v>8</v>
      </c>
      <c r="AT158" s="46"/>
      <c r="AU158" s="46"/>
      <c r="AV158" s="46"/>
      <c r="AW158" s="46"/>
      <c r="AX158" s="46">
        <v>9</v>
      </c>
      <c r="AY158" s="46"/>
      <c r="AZ158" s="46"/>
      <c r="BA158" s="46"/>
      <c r="BB158" s="46">
        <v>10</v>
      </c>
      <c r="BC158" s="46"/>
      <c r="BD158" s="46"/>
      <c r="BE158" s="46"/>
      <c r="BF158" s="46"/>
      <c r="BG158" s="46">
        <v>11</v>
      </c>
      <c r="BH158" s="46"/>
      <c r="BI158" s="46"/>
      <c r="BJ158" s="46"/>
      <c r="BK158" s="46">
        <v>12</v>
      </c>
      <c r="BL158" s="46"/>
      <c r="BM158" s="46"/>
      <c r="BN158" s="46"/>
      <c r="BO158" s="46"/>
      <c r="BP158" s="46">
        <v>13</v>
      </c>
      <c r="BQ158" s="46"/>
      <c r="BR158" s="46"/>
      <c r="BS158" s="46"/>
    </row>
    <row r="159" spans="1:79" s="2" customFormat="1" ht="12" hidden="1" customHeight="1" x14ac:dyDescent="0.2">
      <c r="A159" s="93" t="s">
        <v>177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44" t="s">
        <v>162</v>
      </c>
      <c r="O159" s="44"/>
      <c r="P159" s="44"/>
      <c r="Q159" s="44"/>
      <c r="R159" s="44"/>
      <c r="S159" s="44"/>
      <c r="T159" s="44"/>
      <c r="U159" s="44"/>
      <c r="V159" s="44" t="s">
        <v>163</v>
      </c>
      <c r="W159" s="44"/>
      <c r="X159" s="44"/>
      <c r="Y159" s="44"/>
      <c r="Z159" s="44"/>
      <c r="AA159" s="49" t="s">
        <v>86</v>
      </c>
      <c r="AB159" s="49"/>
      <c r="AC159" s="49"/>
      <c r="AD159" s="49"/>
      <c r="AE159" s="49"/>
      <c r="AF159" s="49" t="s">
        <v>87</v>
      </c>
      <c r="AG159" s="49"/>
      <c r="AH159" s="49"/>
      <c r="AI159" s="49"/>
      <c r="AJ159" s="49" t="s">
        <v>88</v>
      </c>
      <c r="AK159" s="49"/>
      <c r="AL159" s="49"/>
      <c r="AM159" s="49"/>
      <c r="AN159" s="49"/>
      <c r="AO159" s="49" t="s">
        <v>89</v>
      </c>
      <c r="AP159" s="49"/>
      <c r="AQ159" s="49"/>
      <c r="AR159" s="49"/>
      <c r="AS159" s="49" t="s">
        <v>79</v>
      </c>
      <c r="AT159" s="49"/>
      <c r="AU159" s="49"/>
      <c r="AV159" s="49"/>
      <c r="AW159" s="49"/>
      <c r="AX159" s="49" t="s">
        <v>80</v>
      </c>
      <c r="AY159" s="49"/>
      <c r="AZ159" s="49"/>
      <c r="BA159" s="49"/>
      <c r="BB159" s="49" t="s">
        <v>81</v>
      </c>
      <c r="BC159" s="49"/>
      <c r="BD159" s="49"/>
      <c r="BE159" s="49"/>
      <c r="BF159" s="49"/>
      <c r="BG159" s="49" t="s">
        <v>82</v>
      </c>
      <c r="BH159" s="49"/>
      <c r="BI159" s="49"/>
      <c r="BJ159" s="49"/>
      <c r="BK159" s="49" t="s">
        <v>83</v>
      </c>
      <c r="BL159" s="49"/>
      <c r="BM159" s="49"/>
      <c r="BN159" s="49"/>
      <c r="BO159" s="49"/>
      <c r="BP159" s="49" t="s">
        <v>84</v>
      </c>
      <c r="BQ159" s="49"/>
      <c r="BR159" s="49"/>
      <c r="BS159" s="49"/>
      <c r="CA159" s="2" t="s">
        <v>56</v>
      </c>
    </row>
    <row r="160" spans="1:79" s="9" customFormat="1" ht="12.75" customHeight="1" x14ac:dyDescent="0.2">
      <c r="A160" s="180" t="s">
        <v>179</v>
      </c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27"/>
      <c r="O160" s="128"/>
      <c r="P160" s="128"/>
      <c r="Q160" s="128"/>
      <c r="R160" s="128"/>
      <c r="S160" s="128"/>
      <c r="T160" s="128"/>
      <c r="U160" s="130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3"/>
      <c r="BQ160" s="184"/>
      <c r="BR160" s="184"/>
      <c r="BS160" s="185"/>
      <c r="CA160" s="9" t="s">
        <v>57</v>
      </c>
    </row>
    <row r="163" spans="1:79" ht="35.25" customHeight="1" x14ac:dyDescent="0.2">
      <c r="A163" s="48" t="s">
        <v>443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</row>
    <row r="164" spans="1:79" ht="15" x14ac:dyDescent="0.2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</row>
    <row r="165" spans="1:79" ht="15" x14ac:dyDescent="12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7" spans="1:79" ht="28.5" customHeight="1" x14ac:dyDescent="0.2">
      <c r="A167" s="56" t="s">
        <v>429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</row>
    <row r="168" spans="1:79" ht="14.25" customHeight="1" x14ac:dyDescent="0.2">
      <c r="A168" s="48" t="s">
        <v>414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52" t="s">
        <v>355</v>
      </c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</row>
    <row r="170" spans="1:79" ht="42.95" customHeight="1" x14ac:dyDescent="0.2">
      <c r="A170" s="100" t="s">
        <v>166</v>
      </c>
      <c r="B170" s="100"/>
      <c r="C170" s="100"/>
      <c r="D170" s="100"/>
      <c r="E170" s="100"/>
      <c r="F170" s="100"/>
      <c r="G170" s="46" t="s">
        <v>20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 t="s">
        <v>16</v>
      </c>
      <c r="U170" s="46"/>
      <c r="V170" s="46"/>
      <c r="W170" s="46"/>
      <c r="X170" s="46"/>
      <c r="Y170" s="46"/>
      <c r="Z170" s="46" t="s">
        <v>15</v>
      </c>
      <c r="AA170" s="46"/>
      <c r="AB170" s="46"/>
      <c r="AC170" s="46"/>
      <c r="AD170" s="46"/>
      <c r="AE170" s="46" t="s">
        <v>167</v>
      </c>
      <c r="AF170" s="46"/>
      <c r="AG170" s="46"/>
      <c r="AH170" s="46"/>
      <c r="AI170" s="46"/>
      <c r="AJ170" s="46"/>
      <c r="AK170" s="46" t="s">
        <v>168</v>
      </c>
      <c r="AL170" s="46"/>
      <c r="AM170" s="46"/>
      <c r="AN170" s="46"/>
      <c r="AO170" s="46"/>
      <c r="AP170" s="46"/>
      <c r="AQ170" s="46" t="s">
        <v>169</v>
      </c>
      <c r="AR170" s="46"/>
      <c r="AS170" s="46"/>
      <c r="AT170" s="46"/>
      <c r="AU170" s="46"/>
      <c r="AV170" s="46"/>
      <c r="AW170" s="46" t="s">
        <v>120</v>
      </c>
      <c r="AX170" s="46"/>
      <c r="AY170" s="46"/>
      <c r="AZ170" s="46"/>
      <c r="BA170" s="46"/>
      <c r="BB170" s="46"/>
      <c r="BC170" s="46"/>
      <c r="BD170" s="46"/>
      <c r="BE170" s="46"/>
      <c r="BF170" s="46"/>
      <c r="BG170" s="46" t="s">
        <v>170</v>
      </c>
      <c r="BH170" s="46"/>
      <c r="BI170" s="46"/>
      <c r="BJ170" s="46"/>
      <c r="BK170" s="46"/>
      <c r="BL170" s="46"/>
    </row>
    <row r="171" spans="1:79" ht="39.950000000000003" customHeight="1" x14ac:dyDescent="0.2">
      <c r="A171" s="100"/>
      <c r="B171" s="100"/>
      <c r="C171" s="100"/>
      <c r="D171" s="100"/>
      <c r="E171" s="100"/>
      <c r="F171" s="100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 t="s">
        <v>18</v>
      </c>
      <c r="AX171" s="46"/>
      <c r="AY171" s="46"/>
      <c r="AZ171" s="46"/>
      <c r="BA171" s="46"/>
      <c r="BB171" s="46" t="s">
        <v>17</v>
      </c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>
        <v>2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>
        <v>3</v>
      </c>
      <c r="U172" s="46"/>
      <c r="V172" s="46"/>
      <c r="W172" s="46"/>
      <c r="X172" s="46"/>
      <c r="Y172" s="46"/>
      <c r="Z172" s="46">
        <v>4</v>
      </c>
      <c r="AA172" s="46"/>
      <c r="AB172" s="46"/>
      <c r="AC172" s="46"/>
      <c r="AD172" s="46"/>
      <c r="AE172" s="46">
        <v>5</v>
      </c>
      <c r="AF172" s="46"/>
      <c r="AG172" s="46"/>
      <c r="AH172" s="46"/>
      <c r="AI172" s="46"/>
      <c r="AJ172" s="46"/>
      <c r="AK172" s="46">
        <v>6</v>
      </c>
      <c r="AL172" s="46"/>
      <c r="AM172" s="46"/>
      <c r="AN172" s="46"/>
      <c r="AO172" s="46"/>
      <c r="AP172" s="46"/>
      <c r="AQ172" s="46">
        <v>7</v>
      </c>
      <c r="AR172" s="46"/>
      <c r="AS172" s="46"/>
      <c r="AT172" s="46"/>
      <c r="AU172" s="46"/>
      <c r="AV172" s="46"/>
      <c r="AW172" s="46">
        <v>8</v>
      </c>
      <c r="AX172" s="46"/>
      <c r="AY172" s="46"/>
      <c r="AZ172" s="46"/>
      <c r="BA172" s="46"/>
      <c r="BB172" s="46">
        <v>9</v>
      </c>
      <c r="BC172" s="46"/>
      <c r="BD172" s="46"/>
      <c r="BE172" s="46"/>
      <c r="BF172" s="46"/>
      <c r="BG172" s="46">
        <v>10</v>
      </c>
      <c r="BH172" s="46"/>
      <c r="BI172" s="46"/>
      <c r="BJ172" s="46"/>
      <c r="BK172" s="46"/>
      <c r="BL172" s="46"/>
    </row>
    <row r="173" spans="1:79" s="2" customFormat="1" ht="12" hidden="1" customHeight="1" x14ac:dyDescent="0.2">
      <c r="A173" s="44" t="s">
        <v>85</v>
      </c>
      <c r="B173" s="44"/>
      <c r="C173" s="44"/>
      <c r="D173" s="44"/>
      <c r="E173" s="44"/>
      <c r="F173" s="44"/>
      <c r="G173" s="93" t="s">
        <v>78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49" t="s">
        <v>101</v>
      </c>
      <c r="U173" s="49"/>
      <c r="V173" s="49"/>
      <c r="W173" s="49"/>
      <c r="X173" s="49"/>
      <c r="Y173" s="49"/>
      <c r="Z173" s="49" t="s">
        <v>102</v>
      </c>
      <c r="AA173" s="49"/>
      <c r="AB173" s="49"/>
      <c r="AC173" s="49"/>
      <c r="AD173" s="49"/>
      <c r="AE173" s="49" t="s">
        <v>103</v>
      </c>
      <c r="AF173" s="49"/>
      <c r="AG173" s="49"/>
      <c r="AH173" s="49"/>
      <c r="AI173" s="49"/>
      <c r="AJ173" s="49"/>
      <c r="AK173" s="49" t="s">
        <v>104</v>
      </c>
      <c r="AL173" s="49"/>
      <c r="AM173" s="49"/>
      <c r="AN173" s="49"/>
      <c r="AO173" s="49"/>
      <c r="AP173" s="49"/>
      <c r="AQ173" s="105" t="s">
        <v>122</v>
      </c>
      <c r="AR173" s="49"/>
      <c r="AS173" s="49"/>
      <c r="AT173" s="49"/>
      <c r="AU173" s="49"/>
      <c r="AV173" s="49"/>
      <c r="AW173" s="49" t="s">
        <v>105</v>
      </c>
      <c r="AX173" s="49"/>
      <c r="AY173" s="49"/>
      <c r="AZ173" s="49"/>
      <c r="BA173" s="49"/>
      <c r="BB173" s="49" t="s">
        <v>106</v>
      </c>
      <c r="BC173" s="49"/>
      <c r="BD173" s="49"/>
      <c r="BE173" s="49"/>
      <c r="BF173" s="49"/>
      <c r="BG173" s="105" t="s">
        <v>123</v>
      </c>
      <c r="BH173" s="49"/>
      <c r="BI173" s="49"/>
      <c r="BJ173" s="49"/>
      <c r="BK173" s="49"/>
      <c r="BL173" s="49"/>
      <c r="CA173" s="2" t="s">
        <v>58</v>
      </c>
    </row>
    <row r="174" spans="1:79" s="9" customFormat="1" ht="12.75" customHeight="1" x14ac:dyDescent="0.2">
      <c r="A174" s="126"/>
      <c r="B174" s="126"/>
      <c r="C174" s="126"/>
      <c r="D174" s="126"/>
      <c r="E174" s="126"/>
      <c r="F174" s="126"/>
      <c r="G174" s="180" t="s">
        <v>179</v>
      </c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>
        <f>IF(ISNUMBER(AK174),AK174,0)-IF(ISNUMBER(AE174),AE174,0)</f>
        <v>0</v>
      </c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>
        <f>IF(ISNUMBER(Z174),Z174,0)+IF(ISNUMBER(AK174),AK174,0)</f>
        <v>0</v>
      </c>
      <c r="BH174" s="178"/>
      <c r="BI174" s="178"/>
      <c r="BJ174" s="178"/>
      <c r="BK174" s="178"/>
      <c r="BL174" s="178"/>
      <c r="CA174" s="9" t="s">
        <v>59</v>
      </c>
    </row>
    <row r="176" spans="1:79" ht="14.25" customHeight="1" x14ac:dyDescent="0.2">
      <c r="A176" s="48" t="s">
        <v>430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52" t="s">
        <v>355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</row>
    <row r="178" spans="1:79" ht="18" customHeight="1" x14ac:dyDescent="0.2">
      <c r="A178" s="46" t="s">
        <v>166</v>
      </c>
      <c r="B178" s="46"/>
      <c r="C178" s="46"/>
      <c r="D178" s="46"/>
      <c r="E178" s="46"/>
      <c r="F178" s="46"/>
      <c r="G178" s="46" t="s">
        <v>20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 t="s">
        <v>417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 t="s">
        <v>427</v>
      </c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</row>
    <row r="179" spans="1:79" ht="42.9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 t="s">
        <v>171</v>
      </c>
      <c r="R179" s="46"/>
      <c r="S179" s="46"/>
      <c r="T179" s="46"/>
      <c r="U179" s="46"/>
      <c r="V179" s="100" t="s">
        <v>172</v>
      </c>
      <c r="W179" s="100"/>
      <c r="X179" s="100"/>
      <c r="Y179" s="100"/>
      <c r="Z179" s="46" t="s">
        <v>173</v>
      </c>
      <c r="AA179" s="46"/>
      <c r="AB179" s="46"/>
      <c r="AC179" s="46"/>
      <c r="AD179" s="46"/>
      <c r="AE179" s="46"/>
      <c r="AF179" s="46"/>
      <c r="AG179" s="46"/>
      <c r="AH179" s="46"/>
      <c r="AI179" s="46"/>
      <c r="AJ179" s="46" t="s">
        <v>174</v>
      </c>
      <c r="AK179" s="46"/>
      <c r="AL179" s="46"/>
      <c r="AM179" s="46"/>
      <c r="AN179" s="46"/>
      <c r="AO179" s="46" t="s">
        <v>21</v>
      </c>
      <c r="AP179" s="46"/>
      <c r="AQ179" s="46"/>
      <c r="AR179" s="46"/>
      <c r="AS179" s="46"/>
      <c r="AT179" s="100" t="s">
        <v>175</v>
      </c>
      <c r="AU179" s="100"/>
      <c r="AV179" s="100"/>
      <c r="AW179" s="100"/>
      <c r="AX179" s="46" t="s">
        <v>173</v>
      </c>
      <c r="AY179" s="46"/>
      <c r="AZ179" s="46"/>
      <c r="BA179" s="46"/>
      <c r="BB179" s="46"/>
      <c r="BC179" s="46"/>
      <c r="BD179" s="46"/>
      <c r="BE179" s="46"/>
      <c r="BF179" s="46"/>
      <c r="BG179" s="46"/>
      <c r="BH179" s="46" t="s">
        <v>176</v>
      </c>
      <c r="BI179" s="46"/>
      <c r="BJ179" s="46"/>
      <c r="BK179" s="46"/>
      <c r="BL179" s="46"/>
    </row>
    <row r="180" spans="1:79" ht="63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100"/>
      <c r="W180" s="100"/>
      <c r="X180" s="100"/>
      <c r="Y180" s="100"/>
      <c r="Z180" s="46" t="s">
        <v>18</v>
      </c>
      <c r="AA180" s="46"/>
      <c r="AB180" s="46"/>
      <c r="AC180" s="46"/>
      <c r="AD180" s="46"/>
      <c r="AE180" s="46" t="s">
        <v>17</v>
      </c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100"/>
      <c r="AU180" s="100"/>
      <c r="AV180" s="100"/>
      <c r="AW180" s="100"/>
      <c r="AX180" s="46" t="s">
        <v>18</v>
      </c>
      <c r="AY180" s="46"/>
      <c r="AZ180" s="46"/>
      <c r="BA180" s="46"/>
      <c r="BB180" s="46"/>
      <c r="BC180" s="46" t="s">
        <v>17</v>
      </c>
      <c r="BD180" s="46"/>
      <c r="BE180" s="46"/>
      <c r="BF180" s="46"/>
      <c r="BG180" s="46"/>
      <c r="BH180" s="46"/>
      <c r="BI180" s="46"/>
      <c r="BJ180" s="46"/>
      <c r="BK180" s="46"/>
      <c r="BL180" s="46"/>
    </row>
    <row r="181" spans="1:79" ht="15" customHeight="1" x14ac:dyDescent="0.2">
      <c r="A181" s="46">
        <v>1</v>
      </c>
      <c r="B181" s="46"/>
      <c r="C181" s="46"/>
      <c r="D181" s="46"/>
      <c r="E181" s="46"/>
      <c r="F181" s="46"/>
      <c r="G181" s="46">
        <v>2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>
        <v>3</v>
      </c>
      <c r="R181" s="46"/>
      <c r="S181" s="46"/>
      <c r="T181" s="46"/>
      <c r="U181" s="46"/>
      <c r="V181" s="46">
        <v>4</v>
      </c>
      <c r="W181" s="46"/>
      <c r="X181" s="46"/>
      <c r="Y181" s="46"/>
      <c r="Z181" s="46">
        <v>5</v>
      </c>
      <c r="AA181" s="46"/>
      <c r="AB181" s="46"/>
      <c r="AC181" s="46"/>
      <c r="AD181" s="46"/>
      <c r="AE181" s="46">
        <v>6</v>
      </c>
      <c r="AF181" s="46"/>
      <c r="AG181" s="46"/>
      <c r="AH181" s="46"/>
      <c r="AI181" s="46"/>
      <c r="AJ181" s="46">
        <v>7</v>
      </c>
      <c r="AK181" s="46"/>
      <c r="AL181" s="46"/>
      <c r="AM181" s="46"/>
      <c r="AN181" s="46"/>
      <c r="AO181" s="46">
        <v>8</v>
      </c>
      <c r="AP181" s="46"/>
      <c r="AQ181" s="46"/>
      <c r="AR181" s="46"/>
      <c r="AS181" s="46"/>
      <c r="AT181" s="46">
        <v>9</v>
      </c>
      <c r="AU181" s="46"/>
      <c r="AV181" s="46"/>
      <c r="AW181" s="46"/>
      <c r="AX181" s="46">
        <v>10</v>
      </c>
      <c r="AY181" s="46"/>
      <c r="AZ181" s="46"/>
      <c r="BA181" s="46"/>
      <c r="BB181" s="46"/>
      <c r="BC181" s="46">
        <v>11</v>
      </c>
      <c r="BD181" s="46"/>
      <c r="BE181" s="46"/>
      <c r="BF181" s="46"/>
      <c r="BG181" s="46"/>
      <c r="BH181" s="46">
        <v>12</v>
      </c>
      <c r="BI181" s="46"/>
      <c r="BJ181" s="46"/>
      <c r="BK181" s="46"/>
      <c r="BL181" s="46"/>
    </row>
    <row r="182" spans="1:79" s="2" customFormat="1" ht="12" hidden="1" customHeight="1" x14ac:dyDescent="12.75">
      <c r="A182" s="44" t="s">
        <v>85</v>
      </c>
      <c r="B182" s="44"/>
      <c r="C182" s="44"/>
      <c r="D182" s="44"/>
      <c r="E182" s="44"/>
      <c r="F182" s="44"/>
      <c r="G182" s="93" t="s">
        <v>78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49" t="s">
        <v>101</v>
      </c>
      <c r="R182" s="49"/>
      <c r="S182" s="49"/>
      <c r="T182" s="49"/>
      <c r="U182" s="49"/>
      <c r="V182" s="49" t="s">
        <v>102</v>
      </c>
      <c r="W182" s="49"/>
      <c r="X182" s="49"/>
      <c r="Y182" s="49"/>
      <c r="Z182" s="49" t="s">
        <v>103</v>
      </c>
      <c r="AA182" s="49"/>
      <c r="AB182" s="49"/>
      <c r="AC182" s="49"/>
      <c r="AD182" s="49"/>
      <c r="AE182" s="49" t="s">
        <v>104</v>
      </c>
      <c r="AF182" s="49"/>
      <c r="AG182" s="49"/>
      <c r="AH182" s="49"/>
      <c r="AI182" s="49"/>
      <c r="AJ182" s="105" t="s">
        <v>124</v>
      </c>
      <c r="AK182" s="49"/>
      <c r="AL182" s="49"/>
      <c r="AM182" s="49"/>
      <c r="AN182" s="49"/>
      <c r="AO182" s="49" t="s">
        <v>105</v>
      </c>
      <c r="AP182" s="49"/>
      <c r="AQ182" s="49"/>
      <c r="AR182" s="49"/>
      <c r="AS182" s="49"/>
      <c r="AT182" s="105" t="s">
        <v>125</v>
      </c>
      <c r="AU182" s="49"/>
      <c r="AV182" s="49"/>
      <c r="AW182" s="49"/>
      <c r="AX182" s="49" t="s">
        <v>106</v>
      </c>
      <c r="AY182" s="49"/>
      <c r="AZ182" s="49"/>
      <c r="BA182" s="49"/>
      <c r="BB182" s="49"/>
      <c r="BC182" s="49" t="s">
        <v>107</v>
      </c>
      <c r="BD182" s="49"/>
      <c r="BE182" s="49"/>
      <c r="BF182" s="49"/>
      <c r="BG182" s="49"/>
      <c r="BH182" s="105" t="s">
        <v>124</v>
      </c>
      <c r="BI182" s="49"/>
      <c r="BJ182" s="49"/>
      <c r="BK182" s="49"/>
      <c r="BL182" s="49"/>
      <c r="CA182" s="2" t="s">
        <v>60</v>
      </c>
    </row>
    <row r="183" spans="1:79" s="9" customFormat="1" ht="12.75" customHeight="1" x14ac:dyDescent="0.2">
      <c r="A183" s="126"/>
      <c r="B183" s="126"/>
      <c r="C183" s="126"/>
      <c r="D183" s="126"/>
      <c r="E183" s="126"/>
      <c r="F183" s="126"/>
      <c r="G183" s="180" t="s">
        <v>179</v>
      </c>
      <c r="H183" s="180"/>
      <c r="I183" s="180"/>
      <c r="J183" s="180"/>
      <c r="K183" s="180"/>
      <c r="L183" s="180"/>
      <c r="M183" s="180"/>
      <c r="N183" s="180"/>
      <c r="O183" s="180"/>
      <c r="P183" s="180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  <c r="AH183" s="178"/>
      <c r="AI183" s="178"/>
      <c r="AJ183" s="178">
        <f>IF(ISNUMBER(Q183),Q183,0)-IF(ISNUMBER(Z183),Z183,0)</f>
        <v>0</v>
      </c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>
        <f>IF(ISNUMBER(V183),V183,0)-IF(ISNUMBER(Z183),Z183,0)-IF(ISNUMBER(AE183),AE183,0)</f>
        <v>0</v>
      </c>
      <c r="AU183" s="178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>
        <f>IF(ISNUMBER(AO183),AO183,0)-IF(ISNUMBER(AX183),AX183,0)</f>
        <v>0</v>
      </c>
      <c r="BI183" s="178"/>
      <c r="BJ183" s="178"/>
      <c r="BK183" s="178"/>
      <c r="BL183" s="178"/>
      <c r="CA183" s="9" t="s">
        <v>61</v>
      </c>
    </row>
    <row r="185" spans="1:79" ht="14.25" customHeight="1" x14ac:dyDescent="12.75">
      <c r="A185" s="48" t="s">
        <v>418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</row>
    <row r="186" spans="1:79" ht="15" customHeight="1" x14ac:dyDescent="12.75">
      <c r="A186" s="52" t="s">
        <v>355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</row>
    <row r="187" spans="1:79" ht="42.95" customHeight="1" x14ac:dyDescent="0.2">
      <c r="A187" s="100" t="s">
        <v>166</v>
      </c>
      <c r="B187" s="100"/>
      <c r="C187" s="100"/>
      <c r="D187" s="100"/>
      <c r="E187" s="100"/>
      <c r="F187" s="100"/>
      <c r="G187" s="46" t="s">
        <v>20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 t="s">
        <v>16</v>
      </c>
      <c r="U187" s="46"/>
      <c r="V187" s="46"/>
      <c r="W187" s="46"/>
      <c r="X187" s="46"/>
      <c r="Y187" s="46"/>
      <c r="Z187" s="46" t="s">
        <v>15</v>
      </c>
      <c r="AA187" s="46"/>
      <c r="AB187" s="46"/>
      <c r="AC187" s="46"/>
      <c r="AD187" s="46"/>
      <c r="AE187" s="46" t="s">
        <v>415</v>
      </c>
      <c r="AF187" s="46"/>
      <c r="AG187" s="46"/>
      <c r="AH187" s="46"/>
      <c r="AI187" s="46"/>
      <c r="AJ187" s="46"/>
      <c r="AK187" s="46" t="s">
        <v>419</v>
      </c>
      <c r="AL187" s="46"/>
      <c r="AM187" s="46"/>
      <c r="AN187" s="46"/>
      <c r="AO187" s="46"/>
      <c r="AP187" s="46"/>
      <c r="AQ187" s="46" t="s">
        <v>431</v>
      </c>
      <c r="AR187" s="46"/>
      <c r="AS187" s="46"/>
      <c r="AT187" s="46"/>
      <c r="AU187" s="46"/>
      <c r="AV187" s="46"/>
      <c r="AW187" s="46" t="s">
        <v>19</v>
      </c>
      <c r="AX187" s="46"/>
      <c r="AY187" s="46"/>
      <c r="AZ187" s="46"/>
      <c r="BA187" s="46"/>
      <c r="BB187" s="46"/>
      <c r="BC187" s="46"/>
      <c r="BD187" s="46"/>
      <c r="BE187" s="46" t="s">
        <v>190</v>
      </c>
      <c r="BF187" s="46"/>
      <c r="BG187" s="46"/>
      <c r="BH187" s="46"/>
      <c r="BI187" s="46"/>
      <c r="BJ187" s="46"/>
      <c r="BK187" s="46"/>
      <c r="BL187" s="46"/>
    </row>
    <row r="188" spans="1:79" ht="21.75" customHeight="1" x14ac:dyDescent="0.2">
      <c r="A188" s="100"/>
      <c r="B188" s="100"/>
      <c r="C188" s="100"/>
      <c r="D188" s="100"/>
      <c r="E188" s="100"/>
      <c r="F188" s="100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</row>
    <row r="189" spans="1:79" ht="15" customHeight="1" x14ac:dyDescent="0.2">
      <c r="A189" s="46">
        <v>1</v>
      </c>
      <c r="B189" s="46"/>
      <c r="C189" s="46"/>
      <c r="D189" s="46"/>
      <c r="E189" s="46"/>
      <c r="F189" s="46"/>
      <c r="G189" s="46">
        <v>2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>
        <v>3</v>
      </c>
      <c r="U189" s="46"/>
      <c r="V189" s="46"/>
      <c r="W189" s="46"/>
      <c r="X189" s="46"/>
      <c r="Y189" s="46"/>
      <c r="Z189" s="46">
        <v>4</v>
      </c>
      <c r="AA189" s="46"/>
      <c r="AB189" s="46"/>
      <c r="AC189" s="46"/>
      <c r="AD189" s="46"/>
      <c r="AE189" s="46">
        <v>5</v>
      </c>
      <c r="AF189" s="46"/>
      <c r="AG189" s="46"/>
      <c r="AH189" s="46"/>
      <c r="AI189" s="46"/>
      <c r="AJ189" s="46"/>
      <c r="AK189" s="46">
        <v>6</v>
      </c>
      <c r="AL189" s="46"/>
      <c r="AM189" s="46"/>
      <c r="AN189" s="46"/>
      <c r="AO189" s="46"/>
      <c r="AP189" s="46"/>
      <c r="AQ189" s="46">
        <v>7</v>
      </c>
      <c r="AR189" s="46"/>
      <c r="AS189" s="46"/>
      <c r="AT189" s="46"/>
      <c r="AU189" s="46"/>
      <c r="AV189" s="46"/>
      <c r="AW189" s="44">
        <v>8</v>
      </c>
      <c r="AX189" s="44"/>
      <c r="AY189" s="44"/>
      <c r="AZ189" s="44"/>
      <c r="BA189" s="44"/>
      <c r="BB189" s="44"/>
      <c r="BC189" s="44"/>
      <c r="BD189" s="44"/>
      <c r="BE189" s="44">
        <v>9</v>
      </c>
      <c r="BF189" s="44"/>
      <c r="BG189" s="44"/>
      <c r="BH189" s="44"/>
      <c r="BI189" s="44"/>
      <c r="BJ189" s="44"/>
      <c r="BK189" s="44"/>
      <c r="BL189" s="44"/>
    </row>
    <row r="190" spans="1:79" s="2" customFormat="1" ht="18.75" hidden="1" customHeight="1" x14ac:dyDescent="0.2">
      <c r="A190" s="44" t="s">
        <v>85</v>
      </c>
      <c r="B190" s="44"/>
      <c r="C190" s="44"/>
      <c r="D190" s="44"/>
      <c r="E190" s="44"/>
      <c r="F190" s="44"/>
      <c r="G190" s="93" t="s">
        <v>78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49" t="s">
        <v>101</v>
      </c>
      <c r="U190" s="49"/>
      <c r="V190" s="49"/>
      <c r="W190" s="49"/>
      <c r="X190" s="49"/>
      <c r="Y190" s="49"/>
      <c r="Z190" s="49" t="s">
        <v>102</v>
      </c>
      <c r="AA190" s="49"/>
      <c r="AB190" s="49"/>
      <c r="AC190" s="49"/>
      <c r="AD190" s="49"/>
      <c r="AE190" s="49" t="s">
        <v>103</v>
      </c>
      <c r="AF190" s="49"/>
      <c r="AG190" s="49"/>
      <c r="AH190" s="49"/>
      <c r="AI190" s="49"/>
      <c r="AJ190" s="49"/>
      <c r="AK190" s="49" t="s">
        <v>104</v>
      </c>
      <c r="AL190" s="49"/>
      <c r="AM190" s="49"/>
      <c r="AN190" s="49"/>
      <c r="AO190" s="49"/>
      <c r="AP190" s="49"/>
      <c r="AQ190" s="49" t="s">
        <v>105</v>
      </c>
      <c r="AR190" s="49"/>
      <c r="AS190" s="49"/>
      <c r="AT190" s="49"/>
      <c r="AU190" s="49"/>
      <c r="AV190" s="49"/>
      <c r="AW190" s="93" t="s">
        <v>108</v>
      </c>
      <c r="AX190" s="93"/>
      <c r="AY190" s="93"/>
      <c r="AZ190" s="93"/>
      <c r="BA190" s="93"/>
      <c r="BB190" s="93"/>
      <c r="BC190" s="93"/>
      <c r="BD190" s="93"/>
      <c r="BE190" s="93" t="s">
        <v>109</v>
      </c>
      <c r="BF190" s="93"/>
      <c r="BG190" s="93"/>
      <c r="BH190" s="93"/>
      <c r="BI190" s="93"/>
      <c r="BJ190" s="93"/>
      <c r="BK190" s="93"/>
      <c r="BL190" s="93"/>
      <c r="CA190" s="2" t="s">
        <v>62</v>
      </c>
    </row>
    <row r="191" spans="1:79" s="9" customFormat="1" ht="12.75" customHeight="1" x14ac:dyDescent="0.2">
      <c r="A191" s="126"/>
      <c r="B191" s="126"/>
      <c r="C191" s="126"/>
      <c r="D191" s="126"/>
      <c r="E191" s="126"/>
      <c r="F191" s="126"/>
      <c r="G191" s="180" t="s">
        <v>179</v>
      </c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CA191" s="9" t="s">
        <v>63</v>
      </c>
    </row>
    <row r="193" spans="1:64" ht="14.25" customHeight="1" x14ac:dyDescent="12.75">
      <c r="A193" s="48" t="s">
        <v>420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64" ht="15" customHeight="1" x14ac:dyDescent="0.2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</row>
    <row r="195" spans="1:64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64" ht="14.25" x14ac:dyDescent="0.2">
      <c r="A197" s="48" t="s">
        <v>444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64" ht="14.25" x14ac:dyDescent="0.2">
      <c r="A198" s="48" t="s">
        <v>421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64" ht="1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</row>
    <row r="200" spans="1:64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3" spans="1:64" ht="18.95" customHeight="1" x14ac:dyDescent="0.2">
      <c r="A203" s="154" t="s">
        <v>349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40"/>
      <c r="AC203" s="40"/>
      <c r="AD203" s="40"/>
      <c r="AE203" s="40"/>
      <c r="AF203" s="40"/>
      <c r="AG203" s="40"/>
      <c r="AH203" s="67"/>
      <c r="AI203" s="67"/>
      <c r="AJ203" s="67"/>
      <c r="AK203" s="67"/>
      <c r="AL203" s="67"/>
      <c r="AM203" s="67"/>
      <c r="AN203" s="67"/>
      <c r="AO203" s="67"/>
      <c r="AP203" s="67"/>
      <c r="AQ203" s="40"/>
      <c r="AR203" s="40"/>
      <c r="AS203" s="40"/>
      <c r="AT203" s="40"/>
      <c r="AU203" s="155" t="s">
        <v>412</v>
      </c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</row>
    <row r="204" spans="1:64" ht="12.75" customHeight="1" x14ac:dyDescent="0.2">
      <c r="AB204" s="41"/>
      <c r="AC204" s="41"/>
      <c r="AD204" s="41"/>
      <c r="AE204" s="41"/>
      <c r="AF204" s="41"/>
      <c r="AG204" s="41"/>
      <c r="AH204" s="47" t="s">
        <v>2</v>
      </c>
      <c r="AI204" s="47"/>
      <c r="AJ204" s="47"/>
      <c r="AK204" s="47"/>
      <c r="AL204" s="47"/>
      <c r="AM204" s="47"/>
      <c r="AN204" s="47"/>
      <c r="AO204" s="47"/>
      <c r="AP204" s="47"/>
      <c r="AQ204" s="41"/>
      <c r="AR204" s="41"/>
      <c r="AS204" s="41"/>
      <c r="AT204" s="41"/>
      <c r="AU204" s="47" t="s">
        <v>219</v>
      </c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</row>
    <row r="205" spans="1:64" ht="15" x14ac:dyDescent="0.2">
      <c r="AB205" s="41"/>
      <c r="AC205" s="41"/>
      <c r="AD205" s="41"/>
      <c r="AE205" s="41"/>
      <c r="AF205" s="41"/>
      <c r="AG205" s="41"/>
      <c r="AH205" s="42"/>
      <c r="AI205" s="42"/>
      <c r="AJ205" s="42"/>
      <c r="AK205" s="42"/>
      <c r="AL205" s="42"/>
      <c r="AM205" s="42"/>
      <c r="AN205" s="42"/>
      <c r="AO205" s="42"/>
      <c r="AP205" s="42"/>
      <c r="AQ205" s="41"/>
      <c r="AR205" s="41"/>
      <c r="AS205" s="41"/>
      <c r="AT205" s="41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</row>
    <row r="206" spans="1:64" ht="18" customHeight="1" x14ac:dyDescent="0.2">
      <c r="A206" s="154" t="s">
        <v>350</v>
      </c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41"/>
      <c r="AC206" s="41"/>
      <c r="AD206" s="41"/>
      <c r="AE206" s="41"/>
      <c r="AF206" s="41"/>
      <c r="AG206" s="41"/>
      <c r="AH206" s="68"/>
      <c r="AI206" s="68"/>
      <c r="AJ206" s="68"/>
      <c r="AK206" s="68"/>
      <c r="AL206" s="68"/>
      <c r="AM206" s="68"/>
      <c r="AN206" s="68"/>
      <c r="AO206" s="68"/>
      <c r="AP206" s="68"/>
      <c r="AQ206" s="41"/>
      <c r="AR206" s="41"/>
      <c r="AS206" s="41"/>
      <c r="AT206" s="41"/>
      <c r="AU206" s="156" t="s">
        <v>413</v>
      </c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</row>
    <row r="207" spans="1:64" ht="12" customHeight="1" x14ac:dyDescent="0.2">
      <c r="AB207" s="41"/>
      <c r="AC207" s="41"/>
      <c r="AD207" s="41"/>
      <c r="AE207" s="41"/>
      <c r="AF207" s="41"/>
      <c r="AG207" s="41"/>
      <c r="AH207" s="47" t="s">
        <v>2</v>
      </c>
      <c r="AI207" s="47"/>
      <c r="AJ207" s="47"/>
      <c r="AK207" s="47"/>
      <c r="AL207" s="47"/>
      <c r="AM207" s="47"/>
      <c r="AN207" s="47"/>
      <c r="AO207" s="47"/>
      <c r="AP207" s="47"/>
      <c r="AQ207" s="41"/>
      <c r="AR207" s="41"/>
      <c r="AS207" s="41"/>
      <c r="AT207" s="41"/>
      <c r="AU207" s="47" t="s">
        <v>219</v>
      </c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</row>
  </sheetData>
  <mergeCells count="1105">
    <mergeCell ref="AU151:AY151"/>
    <mergeCell ref="AZ151:BD151"/>
    <mergeCell ref="A151:F151"/>
    <mergeCell ref="G151:S151"/>
    <mergeCell ref="T151:Z151"/>
    <mergeCell ref="AA151:AE151"/>
    <mergeCell ref="AF151:AJ151"/>
    <mergeCell ref="AK151:AO151"/>
    <mergeCell ref="AP151:AT151"/>
    <mergeCell ref="BO142:BS142"/>
    <mergeCell ref="AK142:AO142"/>
    <mergeCell ref="AP142:AT142"/>
    <mergeCell ref="AU142:AY142"/>
    <mergeCell ref="AZ142:BD142"/>
    <mergeCell ref="BE142:BI142"/>
    <mergeCell ref="BJ142:BN142"/>
    <mergeCell ref="A142:F142"/>
    <mergeCell ref="G142:S142"/>
    <mergeCell ref="T142:Z142"/>
    <mergeCell ref="AA142:AE142"/>
    <mergeCell ref="AF142:AJ142"/>
    <mergeCell ref="AX131:AZ131"/>
    <mergeCell ref="BA131:BC131"/>
    <mergeCell ref="BD131:BF131"/>
    <mergeCell ref="BG131:BI131"/>
    <mergeCell ref="BJ131:BL131"/>
    <mergeCell ref="A131:C131"/>
    <mergeCell ref="D131:V131"/>
    <mergeCell ref="W131:Y131"/>
    <mergeCell ref="Z131:AB131"/>
    <mergeCell ref="AC131:AE131"/>
    <mergeCell ref="AF131:AH131"/>
    <mergeCell ref="AI131:AK131"/>
    <mergeCell ref="A121:T121"/>
    <mergeCell ref="U121:Y121"/>
    <mergeCell ref="Z121:AD121"/>
    <mergeCell ref="AE121:AI121"/>
    <mergeCell ref="AJ121:AN121"/>
    <mergeCell ref="AO121:AS121"/>
    <mergeCell ref="AT121:AX121"/>
    <mergeCell ref="AY121:BC121"/>
    <mergeCell ref="BD121:BH121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06:AA206"/>
    <mergeCell ref="AH206:AP206"/>
    <mergeCell ref="AU206:BF206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U203:BF203"/>
    <mergeCell ref="AH204:AP204"/>
    <mergeCell ref="AU204:BF204"/>
    <mergeCell ref="AW191:BD191"/>
    <mergeCell ref="BE191:BL191"/>
    <mergeCell ref="A193:BL193"/>
    <mergeCell ref="A194:BL194"/>
    <mergeCell ref="A197:BL197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AQ191:AV191"/>
    <mergeCell ref="A190:F190"/>
    <mergeCell ref="G190:S190"/>
    <mergeCell ref="T190:Y190"/>
    <mergeCell ref="Z190:AD190"/>
    <mergeCell ref="AE190:AJ190"/>
    <mergeCell ref="AK190:AP190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BE189:BL189"/>
    <mergeCell ref="A185:BL185"/>
    <mergeCell ref="A186:BL186"/>
    <mergeCell ref="A187:F188"/>
    <mergeCell ref="G187:S188"/>
    <mergeCell ref="T187:Y188"/>
    <mergeCell ref="Z187:AD188"/>
    <mergeCell ref="AE187:AJ188"/>
    <mergeCell ref="AK187:AP188"/>
    <mergeCell ref="AQ187:AV188"/>
    <mergeCell ref="AW187:BD188"/>
    <mergeCell ref="AJ183:AN183"/>
    <mergeCell ref="AO183:AS183"/>
    <mergeCell ref="AT183:AW183"/>
    <mergeCell ref="AX183:BB183"/>
    <mergeCell ref="BC183:BG183"/>
    <mergeCell ref="BH183:BL183"/>
    <mergeCell ref="A183:F183"/>
    <mergeCell ref="G183:P183"/>
    <mergeCell ref="Q183:U183"/>
    <mergeCell ref="V183:Y183"/>
    <mergeCell ref="Z183:AD183"/>
    <mergeCell ref="AE183:AI183"/>
    <mergeCell ref="AJ182:AN182"/>
    <mergeCell ref="AO182:AS182"/>
    <mergeCell ref="AT182:AW182"/>
    <mergeCell ref="AX182:BB182"/>
    <mergeCell ref="BC182:BG182"/>
    <mergeCell ref="BH182:BL182"/>
    <mergeCell ref="A182:F182"/>
    <mergeCell ref="G182:P182"/>
    <mergeCell ref="Q182:U182"/>
    <mergeCell ref="V182:Y182"/>
    <mergeCell ref="Z182:AD182"/>
    <mergeCell ref="AE182:AI182"/>
    <mergeCell ref="AJ181:AN181"/>
    <mergeCell ref="AO181:AS181"/>
    <mergeCell ref="AT181:AW181"/>
    <mergeCell ref="AX181:BB181"/>
    <mergeCell ref="BC181:BG181"/>
    <mergeCell ref="BH181:BL181"/>
    <mergeCell ref="A181:F181"/>
    <mergeCell ref="G181:P181"/>
    <mergeCell ref="Q181:U181"/>
    <mergeCell ref="V181:Y181"/>
    <mergeCell ref="Z181:AD181"/>
    <mergeCell ref="AE181:AI181"/>
    <mergeCell ref="AT179:AW180"/>
    <mergeCell ref="AX179:BG179"/>
    <mergeCell ref="BH179:BL180"/>
    <mergeCell ref="Z180:AD180"/>
    <mergeCell ref="AE180:AI180"/>
    <mergeCell ref="AX180:BB180"/>
    <mergeCell ref="BC180:BG180"/>
    <mergeCell ref="A177:BL177"/>
    <mergeCell ref="A178:F180"/>
    <mergeCell ref="G178:P180"/>
    <mergeCell ref="Q178:AN178"/>
    <mergeCell ref="AO178:BL178"/>
    <mergeCell ref="Q179:U180"/>
    <mergeCell ref="V179:Y180"/>
    <mergeCell ref="Z179:AI179"/>
    <mergeCell ref="AJ179:AN180"/>
    <mergeCell ref="AO179:AS180"/>
    <mergeCell ref="AK174:AP174"/>
    <mergeCell ref="AQ174:AV174"/>
    <mergeCell ref="AW174:BA174"/>
    <mergeCell ref="BB174:BF174"/>
    <mergeCell ref="BG174:BL174"/>
    <mergeCell ref="A176:BL176"/>
    <mergeCell ref="AK173:AP173"/>
    <mergeCell ref="AQ173:AV173"/>
    <mergeCell ref="AW173:BA173"/>
    <mergeCell ref="BB173:BF173"/>
    <mergeCell ref="BG173:BL173"/>
    <mergeCell ref="A174:F174"/>
    <mergeCell ref="G174:S174"/>
    <mergeCell ref="T174:Y174"/>
    <mergeCell ref="Z174:AD174"/>
    <mergeCell ref="AE174:AJ174"/>
    <mergeCell ref="AK172:AP172"/>
    <mergeCell ref="AQ172:AV172"/>
    <mergeCell ref="AW172:BA172"/>
    <mergeCell ref="BB172:BF172"/>
    <mergeCell ref="BG172:BL172"/>
    <mergeCell ref="A173:F173"/>
    <mergeCell ref="G173:S173"/>
    <mergeCell ref="T173:Y173"/>
    <mergeCell ref="Z173:AD173"/>
    <mergeCell ref="AE173:AJ173"/>
    <mergeCell ref="AQ170:AV171"/>
    <mergeCell ref="AW170:BF170"/>
    <mergeCell ref="BG170:BL171"/>
    <mergeCell ref="AW171:BA171"/>
    <mergeCell ref="BB171:BF171"/>
    <mergeCell ref="A172:F172"/>
    <mergeCell ref="G172:S172"/>
    <mergeCell ref="T172:Y172"/>
    <mergeCell ref="Z172:AD172"/>
    <mergeCell ref="AE172:AJ172"/>
    <mergeCell ref="A170:F171"/>
    <mergeCell ref="G170:S171"/>
    <mergeCell ref="T170:Y171"/>
    <mergeCell ref="Z170:AD171"/>
    <mergeCell ref="AE170:AJ171"/>
    <mergeCell ref="AK170:AP171"/>
    <mergeCell ref="BP160:BS160"/>
    <mergeCell ref="A163:BL163"/>
    <mergeCell ref="A164:BL164"/>
    <mergeCell ref="A167:BL167"/>
    <mergeCell ref="A168:BL168"/>
    <mergeCell ref="A169:BL169"/>
    <mergeCell ref="AO160:AR160"/>
    <mergeCell ref="AS160:AW160"/>
    <mergeCell ref="AX160:BA160"/>
    <mergeCell ref="BB160:BF160"/>
    <mergeCell ref="BG160:BJ160"/>
    <mergeCell ref="BK160:BO160"/>
    <mergeCell ref="BB159:BF159"/>
    <mergeCell ref="BG159:BJ159"/>
    <mergeCell ref="BK159:BO159"/>
    <mergeCell ref="BP159:BS159"/>
    <mergeCell ref="A160:M160"/>
    <mergeCell ref="N160:U160"/>
    <mergeCell ref="V160:Z160"/>
    <mergeCell ref="AA160:AE160"/>
    <mergeCell ref="AF160:AI160"/>
    <mergeCell ref="AJ160:AN16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S159:AW159"/>
    <mergeCell ref="AX159:BA159"/>
    <mergeCell ref="AO158:AR158"/>
    <mergeCell ref="AS158:AW158"/>
    <mergeCell ref="AX158:BA158"/>
    <mergeCell ref="BB158:BF158"/>
    <mergeCell ref="BG158:BJ158"/>
    <mergeCell ref="BK158:BO158"/>
    <mergeCell ref="BB157:BF157"/>
    <mergeCell ref="BG157:BJ157"/>
    <mergeCell ref="BK157:BO157"/>
    <mergeCell ref="BP157:BS157"/>
    <mergeCell ref="A158:M158"/>
    <mergeCell ref="N158:U158"/>
    <mergeCell ref="V158:Z158"/>
    <mergeCell ref="AA158:AE158"/>
    <mergeCell ref="AF158:AI158"/>
    <mergeCell ref="AJ158:AN158"/>
    <mergeCell ref="AA157:AE157"/>
    <mergeCell ref="AF157:AI157"/>
    <mergeCell ref="AJ157:AN157"/>
    <mergeCell ref="AO157:AR157"/>
    <mergeCell ref="AS157:AW157"/>
    <mergeCell ref="AX157:BA157"/>
    <mergeCell ref="A154:BL154"/>
    <mergeCell ref="A155:BM155"/>
    <mergeCell ref="A156:M157"/>
    <mergeCell ref="N156:U157"/>
    <mergeCell ref="V156:Z157"/>
    <mergeCell ref="AA156:AI156"/>
    <mergeCell ref="AJ156:AR156"/>
    <mergeCell ref="AS156:BA156"/>
    <mergeCell ref="BB156:BJ156"/>
    <mergeCell ref="BK156:BS156"/>
    <mergeCell ref="AZ149:BD149"/>
    <mergeCell ref="A150:F150"/>
    <mergeCell ref="G150:S150"/>
    <mergeCell ref="T150:Z150"/>
    <mergeCell ref="AA150:AE150"/>
    <mergeCell ref="AF150:AJ150"/>
    <mergeCell ref="AK150:AO150"/>
    <mergeCell ref="AP150:AT150"/>
    <mergeCell ref="AU150:AY150"/>
    <mergeCell ref="AZ150:BD150"/>
    <mergeCell ref="AU148:AY148"/>
    <mergeCell ref="AZ148:BD148"/>
    <mergeCell ref="A149:F149"/>
    <mergeCell ref="G149:S149"/>
    <mergeCell ref="T149:Z149"/>
    <mergeCell ref="AA149:AE149"/>
    <mergeCell ref="AF149:AJ149"/>
    <mergeCell ref="AK149:AO149"/>
    <mergeCell ref="AP149:AT149"/>
    <mergeCell ref="AU149:AY149"/>
    <mergeCell ref="AP147:AT147"/>
    <mergeCell ref="AU147:AY147"/>
    <mergeCell ref="AZ147:BD147"/>
    <mergeCell ref="A148:F148"/>
    <mergeCell ref="G148:S148"/>
    <mergeCell ref="T148:Z148"/>
    <mergeCell ref="AA148:AE148"/>
    <mergeCell ref="AF148:AJ148"/>
    <mergeCell ref="AK148:AO148"/>
    <mergeCell ref="AP148:AT148"/>
    <mergeCell ref="A144:BL144"/>
    <mergeCell ref="A145:BD145"/>
    <mergeCell ref="A146:F147"/>
    <mergeCell ref="G146:S147"/>
    <mergeCell ref="T146:Z147"/>
    <mergeCell ref="AA146:AO146"/>
    <mergeCell ref="AP146:BD146"/>
    <mergeCell ref="AA147:AE147"/>
    <mergeCell ref="AF147:AJ147"/>
    <mergeCell ref="AK147:AO147"/>
    <mergeCell ref="AP141:AT141"/>
    <mergeCell ref="AU141:AY141"/>
    <mergeCell ref="AZ141:BD141"/>
    <mergeCell ref="BE141:BI141"/>
    <mergeCell ref="BJ141:BN141"/>
    <mergeCell ref="BO141:BS141"/>
    <mergeCell ref="A141:F141"/>
    <mergeCell ref="G141:S141"/>
    <mergeCell ref="T141:Z141"/>
    <mergeCell ref="AA141:AE141"/>
    <mergeCell ref="AF141:AJ141"/>
    <mergeCell ref="AK141:AO141"/>
    <mergeCell ref="AP140:AT140"/>
    <mergeCell ref="AU140:AY140"/>
    <mergeCell ref="AZ140:BD140"/>
    <mergeCell ref="BE140:BI140"/>
    <mergeCell ref="BJ140:BN140"/>
    <mergeCell ref="BO140:BS140"/>
    <mergeCell ref="A140:F140"/>
    <mergeCell ref="G140:S140"/>
    <mergeCell ref="T140:Z140"/>
    <mergeCell ref="AA140:AE140"/>
    <mergeCell ref="AF140:AJ140"/>
    <mergeCell ref="AK140:AO140"/>
    <mergeCell ref="AP139:AT139"/>
    <mergeCell ref="AU139:AY139"/>
    <mergeCell ref="AZ139:BD139"/>
    <mergeCell ref="BE139:BI139"/>
    <mergeCell ref="BJ139:BN139"/>
    <mergeCell ref="BO139:BS139"/>
    <mergeCell ref="A139:F139"/>
    <mergeCell ref="G139:S139"/>
    <mergeCell ref="T139:Z139"/>
    <mergeCell ref="AA139:AE139"/>
    <mergeCell ref="AF139:AJ139"/>
    <mergeCell ref="AK139:AO139"/>
    <mergeCell ref="AP138:AT138"/>
    <mergeCell ref="AU138:AY138"/>
    <mergeCell ref="AZ138:BD138"/>
    <mergeCell ref="BE138:BI138"/>
    <mergeCell ref="BJ138:BN138"/>
    <mergeCell ref="BO138:BS138"/>
    <mergeCell ref="A136:BS136"/>
    <mergeCell ref="A137:F138"/>
    <mergeCell ref="G137:S138"/>
    <mergeCell ref="T137:Z138"/>
    <mergeCell ref="AA137:AO137"/>
    <mergeCell ref="AP137:BD137"/>
    <mergeCell ref="BE137:BS137"/>
    <mergeCell ref="AA138:AE138"/>
    <mergeCell ref="AF138:AJ138"/>
    <mergeCell ref="AK138:AO138"/>
    <mergeCell ref="BA130:BC130"/>
    <mergeCell ref="BD130:BF130"/>
    <mergeCell ref="BG130:BI130"/>
    <mergeCell ref="BJ130:BL130"/>
    <mergeCell ref="A134:BL134"/>
    <mergeCell ref="A135:BS135"/>
    <mergeCell ref="AL131:AN131"/>
    <mergeCell ref="AO131:AQ131"/>
    <mergeCell ref="AR131:AT131"/>
    <mergeCell ref="AU131:AW131"/>
    <mergeCell ref="AI130:AK130"/>
    <mergeCell ref="AL130:AN130"/>
    <mergeCell ref="AO130:AQ130"/>
    <mergeCell ref="AR130:AT130"/>
    <mergeCell ref="AU130:AW130"/>
    <mergeCell ref="AX130:AZ130"/>
    <mergeCell ref="BA129:BC129"/>
    <mergeCell ref="BD129:BF129"/>
    <mergeCell ref="BG129:BI129"/>
    <mergeCell ref="BJ129:BL129"/>
    <mergeCell ref="A130:C130"/>
    <mergeCell ref="D130:V130"/>
    <mergeCell ref="W130:Y130"/>
    <mergeCell ref="Z130:AB130"/>
    <mergeCell ref="AC130:AE130"/>
    <mergeCell ref="AF130:AH130"/>
    <mergeCell ref="AI129:AK129"/>
    <mergeCell ref="AL129:AN129"/>
    <mergeCell ref="AO129:AQ129"/>
    <mergeCell ref="AR129:AT129"/>
    <mergeCell ref="AU129:AW129"/>
    <mergeCell ref="AX129:AZ129"/>
    <mergeCell ref="BA128:BC128"/>
    <mergeCell ref="BD128:BF128"/>
    <mergeCell ref="BG128:BI128"/>
    <mergeCell ref="BJ128:BL128"/>
    <mergeCell ref="A129:C129"/>
    <mergeCell ref="D129:V129"/>
    <mergeCell ref="W129:Y129"/>
    <mergeCell ref="Z129:AB129"/>
    <mergeCell ref="AC129:AE129"/>
    <mergeCell ref="AF129:AH129"/>
    <mergeCell ref="AI128:AK128"/>
    <mergeCell ref="AL128:AN128"/>
    <mergeCell ref="AO128:AQ128"/>
    <mergeCell ref="AR128:AT128"/>
    <mergeCell ref="AU128:AW128"/>
    <mergeCell ref="AX128:AZ128"/>
    <mergeCell ref="A128:C128"/>
    <mergeCell ref="D128:V128"/>
    <mergeCell ref="W128:Y128"/>
    <mergeCell ref="Z128:AB128"/>
    <mergeCell ref="AC128:AE128"/>
    <mergeCell ref="AF128:AH128"/>
    <mergeCell ref="BJ126:BL127"/>
    <mergeCell ref="W127:Y127"/>
    <mergeCell ref="Z127:AB127"/>
    <mergeCell ref="AC127:AE127"/>
    <mergeCell ref="AF127:AH127"/>
    <mergeCell ref="AI127:AK127"/>
    <mergeCell ref="AL127:AN127"/>
    <mergeCell ref="AO127:AQ127"/>
    <mergeCell ref="AR127:AT127"/>
    <mergeCell ref="BG125:BL125"/>
    <mergeCell ref="W126:AB126"/>
    <mergeCell ref="AC126:AH126"/>
    <mergeCell ref="AI126:AN126"/>
    <mergeCell ref="AO126:AT126"/>
    <mergeCell ref="AU126:AW127"/>
    <mergeCell ref="AX126:AZ127"/>
    <mergeCell ref="BA126:BC127"/>
    <mergeCell ref="BD126:BF127"/>
    <mergeCell ref="BG126:BI127"/>
    <mergeCell ref="A125:C127"/>
    <mergeCell ref="D125:V127"/>
    <mergeCell ref="W125:AH125"/>
    <mergeCell ref="AI125:AT125"/>
    <mergeCell ref="AU125:AZ125"/>
    <mergeCell ref="BA125:BF125"/>
    <mergeCell ref="AT120:AX120"/>
    <mergeCell ref="AY120:BC120"/>
    <mergeCell ref="BD120:BH120"/>
    <mergeCell ref="BI120:BM120"/>
    <mergeCell ref="BN120:BR120"/>
    <mergeCell ref="A124:BL124"/>
    <mergeCell ref="BI121:BM121"/>
    <mergeCell ref="BN121:BR121"/>
    <mergeCell ref="A120:T120"/>
    <mergeCell ref="U120:Y120"/>
    <mergeCell ref="Z120:AD120"/>
    <mergeCell ref="AE120:AI120"/>
    <mergeCell ref="AJ120:AN120"/>
    <mergeCell ref="AO120:AS120"/>
    <mergeCell ref="AO119:AS119"/>
    <mergeCell ref="AT119:AX119"/>
    <mergeCell ref="AY119:BC119"/>
    <mergeCell ref="BD119:BH119"/>
    <mergeCell ref="BI119:BM119"/>
    <mergeCell ref="BN119:BR119"/>
    <mergeCell ref="AT118:AX118"/>
    <mergeCell ref="AY118:BC118"/>
    <mergeCell ref="BD118:BH118"/>
    <mergeCell ref="BI118:BM118"/>
    <mergeCell ref="BN118:BR118"/>
    <mergeCell ref="A119:T119"/>
    <mergeCell ref="U119:Y119"/>
    <mergeCell ref="Z119:AD119"/>
    <mergeCell ref="AE119:AI119"/>
    <mergeCell ref="AJ119:AN119"/>
    <mergeCell ref="A118:T118"/>
    <mergeCell ref="U118:Y118"/>
    <mergeCell ref="Z118:AD118"/>
    <mergeCell ref="AE118:AI118"/>
    <mergeCell ref="AJ118:AN118"/>
    <mergeCell ref="AO118:AS118"/>
    <mergeCell ref="AO117:AS117"/>
    <mergeCell ref="AT117:AX117"/>
    <mergeCell ref="AY117:BC117"/>
    <mergeCell ref="BD117:BH117"/>
    <mergeCell ref="BI117:BM117"/>
    <mergeCell ref="BN117:BR117"/>
    <mergeCell ref="A116:T117"/>
    <mergeCell ref="U116:AD116"/>
    <mergeCell ref="AE116:AN116"/>
    <mergeCell ref="AO116:AX116"/>
    <mergeCell ref="AY116:BH116"/>
    <mergeCell ref="BI116:BR116"/>
    <mergeCell ref="U117:Y117"/>
    <mergeCell ref="Z117:AD117"/>
    <mergeCell ref="AE117:AI117"/>
    <mergeCell ref="AJ117:AN117"/>
    <mergeCell ref="AP112:AT112"/>
    <mergeCell ref="AU112:AY112"/>
    <mergeCell ref="AZ112:BD112"/>
    <mergeCell ref="BE112:BI112"/>
    <mergeCell ref="A114:BL114"/>
    <mergeCell ref="A115:BR115"/>
    <mergeCell ref="AP111:AT111"/>
    <mergeCell ref="AU111:AY111"/>
    <mergeCell ref="AZ111:BD111"/>
    <mergeCell ref="BE111:BI111"/>
    <mergeCell ref="A112:C112"/>
    <mergeCell ref="D112:P112"/>
    <mergeCell ref="Q112:U112"/>
    <mergeCell ref="V112:AE112"/>
    <mergeCell ref="AF112:AJ112"/>
    <mergeCell ref="AK112:AO112"/>
    <mergeCell ref="AP110:AT110"/>
    <mergeCell ref="AU110:AY110"/>
    <mergeCell ref="AZ110:BD110"/>
    <mergeCell ref="BE110:BI110"/>
    <mergeCell ref="A111:C111"/>
    <mergeCell ref="D111:P111"/>
    <mergeCell ref="Q111:U111"/>
    <mergeCell ref="V111:AE111"/>
    <mergeCell ref="AF111:AJ111"/>
    <mergeCell ref="AK111:AO111"/>
    <mergeCell ref="AP109:AT109"/>
    <mergeCell ref="AU109:AY109"/>
    <mergeCell ref="AZ109:BD109"/>
    <mergeCell ref="BE109:BI109"/>
    <mergeCell ref="A110:C110"/>
    <mergeCell ref="D110:P110"/>
    <mergeCell ref="Q110:U110"/>
    <mergeCell ref="V110:AE110"/>
    <mergeCell ref="AF110:AJ110"/>
    <mergeCell ref="AK110:AO110"/>
    <mergeCell ref="BT105:BX105"/>
    <mergeCell ref="A107:BL107"/>
    <mergeCell ref="A108:C109"/>
    <mergeCell ref="D108:P109"/>
    <mergeCell ref="Q108:U109"/>
    <mergeCell ref="V108:AE109"/>
    <mergeCell ref="AF108:AT108"/>
    <mergeCell ref="AU108:BI108"/>
    <mergeCell ref="AF109:AJ109"/>
    <mergeCell ref="AK109:AO109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30 A95">
    <cfRule type="cellIs" dxfId="13" priority="7" stopIfTrue="1" operator="equal">
      <formula>A85</formula>
    </cfRule>
  </conditionalFormatting>
  <conditionalFormatting sqref="A105:C105 A112:C112">
    <cfRule type="cellIs" dxfId="12" priority="8" stopIfTrue="1" operator="equal">
      <formula>A104</formula>
    </cfRule>
    <cfRule type="cellIs" dxfId="11" priority="9" stopIfTrue="1" operator="equal">
      <formula>0</formula>
    </cfRule>
  </conditionalFormatting>
  <conditionalFormatting sqref="A87">
    <cfRule type="cellIs" dxfId="10" priority="6" stopIfTrue="1" operator="equal">
      <formula>A86</formula>
    </cfRule>
  </conditionalFormatting>
  <conditionalFormatting sqref="A97">
    <cfRule type="cellIs" dxfId="9" priority="998" stopIfTrue="1" operator="equal">
      <formula>A95</formula>
    </cfRule>
  </conditionalFormatting>
  <conditionalFormatting sqref="A96">
    <cfRule type="cellIs" dxfId="8" priority="4" stopIfTrue="1" operator="equal">
      <formula>A95</formula>
    </cfRule>
  </conditionalFormatting>
  <conditionalFormatting sqref="A131">
    <cfRule type="cellIs" dxfId="7" priority="2" stopIfTrue="1" operator="equal">
      <formula>A130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42.75" customHeight="1" x14ac:dyDescent="0.2">
      <c r="A10" s="27" t="s">
        <v>209</v>
      </c>
      <c r="B10" s="57" t="s">
        <v>445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479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286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498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289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519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520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521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292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569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570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571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300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623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309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7" t="s">
        <v>143</v>
      </c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9" ht="14.25" customHeight="1" x14ac:dyDescent="0.2">
      <c r="A2" s="124" t="s">
        <v>810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4" spans="1:79" ht="15" customHeight="1" x14ac:dyDescent="0.2">
      <c r="A4" s="27" t="s">
        <v>198</v>
      </c>
      <c r="B4" s="152" t="s">
        <v>348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24"/>
      <c r="AH4" s="57" t="s">
        <v>347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7" t="s">
        <v>353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52" t="s">
        <v>278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24"/>
      <c r="AH7" s="57" t="s">
        <v>448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7" t="s">
        <v>353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655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656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657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87" t="s">
        <v>312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36"/>
      <c r="BL10" s="157" t="s">
        <v>354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6" t="s">
        <v>803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79" ht="15" customHeight="1" x14ac:dyDescent="0.2">
      <c r="A16" s="52" t="s">
        <v>355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356</v>
      </c>
      <c r="U17" s="46"/>
      <c r="V17" s="46"/>
      <c r="W17" s="46"/>
      <c r="X17" s="46"/>
      <c r="Y17" s="46"/>
      <c r="Z17" s="46"/>
      <c r="AA17" s="46" t="s">
        <v>357</v>
      </c>
      <c r="AB17" s="46"/>
      <c r="AC17" s="46"/>
      <c r="AD17" s="46"/>
      <c r="AE17" s="46"/>
      <c r="AF17" s="46"/>
      <c r="AG17" s="46"/>
      <c r="AH17" s="46" t="s">
        <v>358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804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5" t="s">
        <v>128</v>
      </c>
      <c r="B20" s="115"/>
      <c r="C20" s="115"/>
      <c r="D20" s="115"/>
      <c r="E20" s="115"/>
      <c r="F20" s="115"/>
      <c r="G20" s="115" t="s">
        <v>78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 t="s">
        <v>101</v>
      </c>
      <c r="U20" s="115"/>
      <c r="V20" s="115"/>
      <c r="W20" s="115"/>
      <c r="X20" s="115"/>
      <c r="Y20" s="115"/>
      <c r="Z20" s="115"/>
      <c r="AA20" s="115" t="s">
        <v>102</v>
      </c>
      <c r="AB20" s="115"/>
      <c r="AC20" s="115"/>
      <c r="AD20" s="115"/>
      <c r="AE20" s="115"/>
      <c r="AF20" s="115"/>
      <c r="AG20" s="115"/>
      <c r="AH20" s="115" t="s">
        <v>103</v>
      </c>
      <c r="AI20" s="115"/>
      <c r="AJ20" s="115"/>
      <c r="AK20" s="115"/>
      <c r="AL20" s="115"/>
      <c r="AM20" s="115"/>
      <c r="AN20" s="115"/>
      <c r="AO20" s="115" t="s">
        <v>104</v>
      </c>
      <c r="AP20" s="115"/>
      <c r="AQ20" s="115"/>
      <c r="AR20" s="115"/>
      <c r="AS20" s="115"/>
      <c r="AT20" s="115"/>
      <c r="AU20" s="115"/>
      <c r="AV20" s="115" t="s">
        <v>110</v>
      </c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CA20" t="s">
        <v>64</v>
      </c>
    </row>
    <row r="21" spans="1:79" s="7" customFormat="1" x14ac:dyDescent="0.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805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806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5" t="s">
        <v>187</v>
      </c>
      <c r="B27" s="115"/>
      <c r="C27" s="115"/>
      <c r="D27" s="115"/>
      <c r="E27" s="115"/>
      <c r="F27" s="115"/>
      <c r="G27" s="116" t="s">
        <v>78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8"/>
      <c r="AF27" s="115" t="s">
        <v>91</v>
      </c>
      <c r="AG27" s="115"/>
      <c r="AH27" s="115"/>
      <c r="AI27" s="115"/>
      <c r="AJ27" s="115"/>
      <c r="AK27" s="115" t="s">
        <v>92</v>
      </c>
      <c r="AL27" s="115"/>
      <c r="AM27" s="115"/>
      <c r="AN27" s="115"/>
      <c r="AO27" s="115"/>
      <c r="AP27" s="115"/>
      <c r="AQ27" s="115"/>
      <c r="AR27" s="115"/>
      <c r="AS27" s="115"/>
      <c r="AT27" s="115"/>
      <c r="AU27" s="115" t="s">
        <v>139</v>
      </c>
      <c r="AV27" s="115"/>
      <c r="AW27" s="115"/>
      <c r="AX27" s="115"/>
      <c r="AY27" s="115"/>
      <c r="AZ27" s="115"/>
      <c r="BA27" s="115"/>
      <c r="BB27" s="115"/>
      <c r="BC27" s="115"/>
      <c r="BD27" s="115"/>
      <c r="BE27" s="115" t="s">
        <v>141</v>
      </c>
      <c r="BF27" s="115"/>
      <c r="BG27" s="115"/>
      <c r="BH27" s="115"/>
      <c r="BI27" s="115"/>
      <c r="BJ27" s="115"/>
      <c r="BK27" s="115"/>
      <c r="BL27" s="115"/>
      <c r="BM27" s="115"/>
      <c r="BN27" s="115"/>
      <c r="CA27" t="s">
        <v>66</v>
      </c>
    </row>
    <row r="28" spans="1:79" s="7" customFormat="1" x14ac:dyDescent="0.2">
      <c r="A28" s="119"/>
      <c r="B28" s="119"/>
      <c r="C28" s="119"/>
      <c r="D28" s="119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CA28" s="7" t="s">
        <v>67</v>
      </c>
    </row>
    <row r="30" spans="1:79" ht="14.25" customHeight="1" x14ac:dyDescent="0.2">
      <c r="A30" s="54" t="s">
        <v>807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</row>
    <row r="33" spans="1:79" s="1" customFormat="1" ht="28.5" hidden="1" customHeight="1" x14ac:dyDescent="0.2">
      <c r="A33" s="126"/>
      <c r="B33" s="126"/>
      <c r="C33" s="126"/>
      <c r="D33" s="126"/>
      <c r="E33" s="126"/>
      <c r="F33" s="126"/>
      <c r="G33" s="127" t="s">
        <v>1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 t="s">
        <v>101</v>
      </c>
      <c r="U33" s="128"/>
      <c r="V33" s="128"/>
      <c r="W33" s="128"/>
      <c r="X33" s="128"/>
      <c r="Y33" s="128"/>
      <c r="Z33" s="128"/>
      <c r="AA33" s="128" t="s">
        <v>102</v>
      </c>
      <c r="AB33" s="128"/>
      <c r="AC33" s="128"/>
      <c r="AD33" s="128"/>
      <c r="AE33" s="128"/>
      <c r="AF33" s="128"/>
      <c r="AG33" s="128"/>
      <c r="AH33" s="128" t="s">
        <v>103</v>
      </c>
      <c r="AI33" s="128"/>
      <c r="AJ33" s="128"/>
      <c r="AK33" s="128"/>
      <c r="AL33" s="128"/>
      <c r="AM33" s="128"/>
      <c r="AN33" s="130"/>
      <c r="AO33" s="127" t="s">
        <v>104</v>
      </c>
      <c r="AP33" s="128"/>
      <c r="AQ33" s="128"/>
      <c r="AR33" s="128"/>
      <c r="AS33" s="128"/>
      <c r="AT33" s="128"/>
      <c r="AU33" s="128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6" t="s">
        <v>179</v>
      </c>
      <c r="B34" s="126"/>
      <c r="C34" s="126"/>
      <c r="D34" s="126"/>
      <c r="E34" s="126"/>
      <c r="F34" s="126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6" t="s">
        <v>811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ht="15" x14ac:dyDescent="0.25">
      <c r="A38" s="129" t="s">
        <v>355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359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361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812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6" t="s">
        <v>189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808</v>
      </c>
      <c r="AV47" s="46"/>
      <c r="AW47" s="46"/>
      <c r="AX47" s="46"/>
      <c r="AY47" s="46"/>
      <c r="AZ47" s="46"/>
      <c r="BA47" s="46" t="s">
        <v>809</v>
      </c>
      <c r="BB47" s="46"/>
      <c r="BC47" s="46"/>
      <c r="BD47" s="46"/>
      <c r="BE47" s="46"/>
      <c r="BF47" s="46"/>
      <c r="BG47" s="46" t="s">
        <v>813</v>
      </c>
      <c r="BH47" s="46"/>
      <c r="BI47" s="46"/>
      <c r="BJ47" s="46"/>
      <c r="BK47" s="46"/>
      <c r="BL47" s="46"/>
      <c r="BM47" s="46" t="s">
        <v>814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5" t="s">
        <v>187</v>
      </c>
      <c r="B49" s="115"/>
      <c r="C49" s="115"/>
      <c r="D49" s="115"/>
      <c r="E49" s="115"/>
      <c r="F49" s="115"/>
      <c r="G49" s="116" t="s">
        <v>78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5" t="s">
        <v>91</v>
      </c>
      <c r="AG49" s="115"/>
      <c r="AH49" s="115"/>
      <c r="AI49" s="115"/>
      <c r="AJ49" s="115"/>
      <c r="AK49" s="115" t="s">
        <v>92</v>
      </c>
      <c r="AL49" s="115"/>
      <c r="AM49" s="115"/>
      <c r="AN49" s="115"/>
      <c r="AO49" s="115"/>
      <c r="AP49" s="115"/>
      <c r="AQ49" s="115"/>
      <c r="AR49" s="115"/>
      <c r="AS49" s="115"/>
      <c r="AT49" s="115"/>
      <c r="AU49" s="115" t="s">
        <v>139</v>
      </c>
      <c r="AV49" s="115"/>
      <c r="AW49" s="115"/>
      <c r="AX49" s="115"/>
      <c r="AY49" s="115"/>
      <c r="AZ49" s="115"/>
      <c r="BA49" s="115" t="s">
        <v>141</v>
      </c>
      <c r="BB49" s="115"/>
      <c r="BC49" s="115"/>
      <c r="BD49" s="115"/>
      <c r="BE49" s="115"/>
      <c r="BF49" s="115"/>
      <c r="BG49" s="115" t="s">
        <v>133</v>
      </c>
      <c r="BH49" s="115"/>
      <c r="BI49" s="115"/>
      <c r="BJ49" s="115"/>
      <c r="BK49" s="115"/>
      <c r="BL49" s="115"/>
      <c r="BM49" s="115" t="s">
        <v>135</v>
      </c>
      <c r="BN49" s="115"/>
      <c r="BO49" s="115"/>
      <c r="BP49" s="115"/>
      <c r="BQ49" s="115"/>
      <c r="BR49" s="115"/>
      <c r="CA49" t="s">
        <v>70</v>
      </c>
    </row>
    <row r="50" spans="1:79" s="7" customFormat="1" x14ac:dyDescent="0.2">
      <c r="A50" s="119"/>
      <c r="B50" s="119"/>
      <c r="C50" s="119"/>
      <c r="D50" s="119"/>
      <c r="E50" s="119"/>
      <c r="F50" s="119"/>
      <c r="G50" s="120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CA50" s="7" t="s">
        <v>71</v>
      </c>
    </row>
    <row r="52" spans="1:79" ht="28.5" customHeight="1" x14ac:dyDescent="0.2">
      <c r="A52" s="56" t="s">
        <v>815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3" t="s">
        <v>104</v>
      </c>
      <c r="AP55" s="113"/>
      <c r="AQ55" s="113"/>
      <c r="AR55" s="113"/>
      <c r="AS55" s="113"/>
      <c r="AT55" s="113"/>
      <c r="AU55" s="114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6" t="s">
        <v>179</v>
      </c>
      <c r="B56" s="126"/>
      <c r="C56" s="126"/>
      <c r="D56" s="126"/>
      <c r="E56" s="126"/>
      <c r="F56" s="126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8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4" t="s">
        <v>349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5" t="s">
        <v>412</v>
      </c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4" t="s">
        <v>350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6" t="s">
        <v>413</v>
      </c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31</vt:i4>
      </vt:variant>
      <vt:variant>
        <vt:lpstr>Іменовані діапазони</vt:lpstr>
      </vt:variant>
      <vt:variant>
        <vt:i4>31</vt:i4>
      </vt:variant>
    </vt:vector>
  </HeadingPairs>
  <TitlesOfParts>
    <vt:vector size="62" baseType="lpstr">
      <vt:lpstr>Додаток1</vt:lpstr>
      <vt:lpstr>Додаток2 КПК0110150</vt:lpstr>
      <vt:lpstr>Додаток2 КПК0110180</vt:lpstr>
      <vt:lpstr>Додаток2 КПК0112111</vt:lpstr>
      <vt:lpstr>Додаток2 КПК0112112</vt:lpstr>
      <vt:lpstr>Додаток2 КПК0112113</vt:lpstr>
      <vt:lpstr>Додаток2 КПК0113032</vt:lpstr>
      <vt:lpstr>Додаток2 КПК0113033</vt:lpstr>
      <vt:lpstr>Додаток2 КПК0113133</vt:lpstr>
      <vt:lpstr>Додаток2 КПК0113160</vt:lpstr>
      <vt:lpstr>Додаток2 КПК0113242</vt:lpstr>
      <vt:lpstr>Додаток2 КПК0114030</vt:lpstr>
      <vt:lpstr>Додаток2 КПК0114060</vt:lpstr>
      <vt:lpstr>Додаток2 КПК0114082</vt:lpstr>
      <vt:lpstr>Додаток2 КПК0114084</vt:lpstr>
      <vt:lpstr>Додаток2 КПК0115011</vt:lpstr>
      <vt:lpstr>Додаток2 КПК0116030</vt:lpstr>
      <vt:lpstr>Додаток2 КПК0117461</vt:lpstr>
      <vt:lpstr>Додаток2 КПК0117680</vt:lpstr>
      <vt:lpstr>Додаток2 КПК0117693</vt:lpstr>
      <vt:lpstr>Додаток2 КПК0118110</vt:lpstr>
      <vt:lpstr>Додаток2 КПК0118230</vt:lpstr>
      <vt:lpstr>Додаток2 КПК0118240</vt:lpstr>
      <vt:lpstr>Додаток2 КПК0118330</vt:lpstr>
      <vt:lpstr>Додаток3 КПК0110150</vt:lpstr>
      <vt:lpstr>Додаток3 КПК0112111</vt:lpstr>
      <vt:lpstr>Додаток3 КПК0112112</vt:lpstr>
      <vt:lpstr>Додаток3 КПК0112113</vt:lpstr>
      <vt:lpstr>Додаток3 КПК0113133</vt:lpstr>
      <vt:lpstr>Додаток3 КПК0114030</vt:lpstr>
      <vt:lpstr>Додаток3 КПК0114060</vt:lpstr>
      <vt:lpstr>Додаток1!Область_друку</vt:lpstr>
      <vt:lpstr>'Додаток2 КПК0110150'!Область_друку</vt:lpstr>
      <vt:lpstr>'Додаток2 КПК0110180'!Область_друку</vt:lpstr>
      <vt:lpstr>'Додаток2 КПК0112111'!Область_друку</vt:lpstr>
      <vt:lpstr>'Додаток2 КПК0112112'!Область_друку</vt:lpstr>
      <vt:lpstr>'Додаток2 КПК0112113'!Область_друку</vt:lpstr>
      <vt:lpstr>'Додаток2 КПК0113032'!Область_друку</vt:lpstr>
      <vt:lpstr>'Додаток2 КПК0113033'!Область_друку</vt:lpstr>
      <vt:lpstr>'Додаток2 КПК0113133'!Область_друку</vt:lpstr>
      <vt:lpstr>'Додаток2 КПК0113160'!Область_друку</vt:lpstr>
      <vt:lpstr>'Додаток2 КПК0113242'!Область_друку</vt:lpstr>
      <vt:lpstr>'Додаток2 КПК0114030'!Область_друку</vt:lpstr>
      <vt:lpstr>'Додаток2 КПК0114060'!Область_друку</vt:lpstr>
      <vt:lpstr>'Додаток2 КПК0114082'!Область_друку</vt:lpstr>
      <vt:lpstr>'Додаток2 КПК0114084'!Область_друку</vt:lpstr>
      <vt:lpstr>'Додаток2 КПК0115011'!Область_друку</vt:lpstr>
      <vt:lpstr>'Додаток2 КПК0116030'!Область_друку</vt:lpstr>
      <vt:lpstr>'Додаток2 КПК0117461'!Область_друку</vt:lpstr>
      <vt:lpstr>'Додаток2 КПК0117680'!Область_друку</vt:lpstr>
      <vt:lpstr>'Додаток2 КПК0117693'!Область_друку</vt:lpstr>
      <vt:lpstr>'Додаток2 КПК0118110'!Область_друку</vt:lpstr>
      <vt:lpstr>'Додаток2 КПК0118230'!Область_друку</vt:lpstr>
      <vt:lpstr>'Додаток2 КПК0118240'!Область_друку</vt:lpstr>
      <vt:lpstr>'Додаток2 КПК0118330'!Область_друку</vt:lpstr>
      <vt:lpstr>'Додаток3 КПК0110150'!Область_друку</vt:lpstr>
      <vt:lpstr>'Додаток3 КПК0112111'!Область_друку</vt:lpstr>
      <vt:lpstr>'Додаток3 КПК0112112'!Область_друку</vt:lpstr>
      <vt:lpstr>'Додаток3 КПК0112113'!Область_друку</vt:lpstr>
      <vt:lpstr>'Додаток3 КПК0113133'!Область_друку</vt:lpstr>
      <vt:lpstr>'Додаток3 КПК0114030'!Область_друку</vt:lpstr>
      <vt:lpstr>'Додаток3 КПК0114060'!Область_друку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User001</cp:lastModifiedBy>
  <cp:lastPrinted>2024-11-27T06:53:17Z</cp:lastPrinted>
  <dcterms:created xsi:type="dcterms:W3CDTF">2016-07-02T12:27:50Z</dcterms:created>
  <dcterms:modified xsi:type="dcterms:W3CDTF">2024-11-27T06:54:12Z</dcterms:modified>
</cp:coreProperties>
</file>