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3242" sheetId="6" r:id="rId1"/>
  </sheets>
  <definedNames>
    <definedName name="_xlnm.Print_Area" localSheetId="0">'Додаток2 КПК0113242'!$A$1:$BY$232</definedName>
  </definedNames>
  <calcPr calcId="144525"/>
</workbook>
</file>

<file path=xl/calcChain.xml><?xml version="1.0" encoding="utf-8"?>
<calcChain xmlns="http://schemas.openxmlformats.org/spreadsheetml/2006/main">
  <c r="BH209" i="6" l="1"/>
  <c r="AT209" i="6"/>
  <c r="AJ209" i="6"/>
  <c r="BH208" i="6"/>
  <c r="AT208" i="6"/>
  <c r="AJ208" i="6"/>
  <c r="BH207" i="6"/>
  <c r="AT207" i="6"/>
  <c r="AJ207" i="6"/>
  <c r="BG198" i="6"/>
  <c r="AQ198" i="6"/>
  <c r="BG197" i="6"/>
  <c r="AQ197" i="6"/>
  <c r="BG196" i="6"/>
  <c r="AQ196" i="6"/>
  <c r="AZ173" i="6"/>
  <c r="AK173" i="6"/>
  <c r="AZ172" i="6"/>
  <c r="AK172" i="6"/>
  <c r="BO164" i="6"/>
  <c r="AZ164" i="6"/>
  <c r="AK164" i="6"/>
  <c r="BO163" i="6"/>
  <c r="AZ163" i="6"/>
  <c r="AK163" i="6"/>
  <c r="BD104" i="6"/>
  <c r="AJ104" i="6"/>
  <c r="BD103" i="6"/>
  <c r="AJ103" i="6"/>
  <c r="BD102" i="6"/>
  <c r="AJ102" i="6"/>
  <c r="BD101" i="6"/>
  <c r="AJ101" i="6"/>
  <c r="BU93" i="6"/>
  <c r="BB93" i="6"/>
  <c r="AI93" i="6"/>
  <c r="BU92" i="6"/>
  <c r="BB92" i="6"/>
  <c r="AI92" i="6"/>
  <c r="BU91" i="6"/>
  <c r="BB91" i="6"/>
  <c r="AI91" i="6"/>
  <c r="BU90" i="6"/>
  <c r="BB90" i="6"/>
  <c r="AI90" i="6"/>
  <c r="BG80" i="6"/>
  <c r="AM80" i="6"/>
  <c r="BG72" i="6"/>
  <c r="AM72" i="6"/>
  <c r="BG71" i="6"/>
  <c r="AM71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<sst xmlns="http://schemas.openxmlformats.org/spreadsheetml/2006/main" count="693" uniqueCount="255">
  <si>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</si>
  <si>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</si>
  <si>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</si>
  <si>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</si>
  <si>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</si>
  <si>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</si>
  <si>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</si>
  <si>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</si>
  <si>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</si>
  <si>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</si>
  <si>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</si>
  <si>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</si>
  <si>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</si>
  <si>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</si>
  <si>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</si>
  <si>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</si>
  <si>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</si>
  <si>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</si>
  <si>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</si>
  <si>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</si>
  <si>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</si>
  <si>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</si>
  <si>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</si>
  <si>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</si>
  <si>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</si>
  <si>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</si>
  <si>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</si>
  <si>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</si>
  <si>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</si>
  <si>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</si>
  <si>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</si>
  <si>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</si>
  <si>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</si>
  <si>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</si>
  <si>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</si>
  <si>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</si>
  <si>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</si>
  <si>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</si>
  <si>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</si>
  <si>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</si>
  <si>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</si>
  <si>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</si>
  <si>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</si>
  <si>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</si>
  <si>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</si>
  <si>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</si>
  <si>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</si>
  <si>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</si>
  <si>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</si>
  <si>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</si>
  <si>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</si>
  <si>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</si>
  <si>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</si>
  <si>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</si>
  <si>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</si>
  <si>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</si>
  <si>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</si>
  <si>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</si>
  <si>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</si>
  <si>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</si>
  <si>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</si>
  <si>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</si>
  <si>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</si>
  <si>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</si>
  <si>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</si>
  <si>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</si>
  <si>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</si>
  <si>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</si>
  <si>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</si>
  <si>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</si>
  <si>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</si>
  <si>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</si>
  <si>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</si>
  <si>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</si>
  <si>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</si>
  <si>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</si>
  <si>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</si>
  <si>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</si>
  <si>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</si>
  <si>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</si>
  <si>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</si>
  <si>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</si>
  <si>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</si>
  <si>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</si>
  <si>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</si>
  <si>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</si>
  <si>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</si>
  <si>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</si>
  <si>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</si>
  <si>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</si>
  <si>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</si>
  <si>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</si>
  <si>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</si>
  <si>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</si>
  <si>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</si>
  <si>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</si>
  <si>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</si>
  <si>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</si>
  <si>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</si>
  <si>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</si>
  <si>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</si>
  <si>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</si>
  <si>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</si>
  <si>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</si>
  <si>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</si>
  <si>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</si>
  <si>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</si>
  <si>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</si>
  <si>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</si>
  <si>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</si>
  <si>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</si>
  <si>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</si>
  <si>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</si>
  <si>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</si>
  <si>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</si>
  <si>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</si>
  <si>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</si>
  <si>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</si>
  <si>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</si>
  <si>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</si>
  <si>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</si>
  <si>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</si>
  <si>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</si>
  <si>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</si>
  <si>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</si>
  <si>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</si>
  <si>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</si>
  <si>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</si>
  <si>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</si>
  <si>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</si>
  <si>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</si>
  <si>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</si>
  <si>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</si>
  <si>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</si>
  <si>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</si>
  <si>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</si>
  <si>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</si>
  <si>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</si>
  <si>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</si>
  <si>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</si>
  <si>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</si>
  <si>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</si>
  <si>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</si>
  <si>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</si>
  <si>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</si>
  <si>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</si>
  <si>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</si>
  <si>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</si>
  <si>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</si>
  <si>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</si>
  <si>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</si>
  <si>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</si>
  <si>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</si>
  <si>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</si>
  <si>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</si>
  <si>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</si>
  <si>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</si>
  <si>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</si>
  <si>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</si>
  <si>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</si>
  <si>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</si>
  <si>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</si>
  <si>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</si>
  <si>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</si>
  <si>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</si>
  <si>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</si>
  <si>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</si>
  <si>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</si>
  <si>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</si>
  <si>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</si>
  <si>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</si>
  <si>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</si>
  <si>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</si>
  <si>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</si>
  <si>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</si>
  <si>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</si>
  <si>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Інші виплати населенню</t>
  </si>
  <si>
    <t>інші виплати населенню</t>
  </si>
  <si>
    <t>придбання матеріалів,обладнання та інвентаря</t>
  </si>
  <si>
    <t>оплата послуг (крім комунальних)</t>
  </si>
  <si>
    <t>затрат</t>
  </si>
  <si>
    <t xml:space="preserve">formula=RC[-16]+RC[-8]                          </t>
  </si>
  <si>
    <t>обсяг видатків на реалізацію програми</t>
  </si>
  <si>
    <t>грн.</t>
  </si>
  <si>
    <t>програма</t>
  </si>
  <si>
    <t>продукту</t>
  </si>
  <si>
    <t>кількість прийнятих заяв</t>
  </si>
  <si>
    <t>шт.</t>
  </si>
  <si>
    <t>журнал реєстрації вихідної заяв</t>
  </si>
  <si>
    <t>ефективності</t>
  </si>
  <si>
    <t>середній розмір допомоги</t>
  </si>
  <si>
    <t>розрахунок</t>
  </si>
  <si>
    <t>якості</t>
  </si>
  <si>
    <t>кількість виплачених допомог</t>
  </si>
  <si>
    <t>бухгалтерська звітність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</si>
  <si>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</si>
  <si>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</si>
  <si>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</si>
  <si>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програма соціального захисту населення Тростянецької сільської ради</t>
  </si>
  <si>
    <t>рішення сесії</t>
  </si>
  <si>
    <t>заходи у сфері соціального захисту і соціального забезпечення</t>
  </si>
  <si>
    <t>забезпечення додаткової соціальної допомоги громадян; _x000D_
Забезпечення надання інших передбачених законодавством пільг окремим категорія громадян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</si>
  <si>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 Наказ Міністерства фінансів України,Наказ Міністерства соціальної політики України від 19.04.2017року №659 "Про затвердження Типового переліку бюджетних програм та результативних показників їх виконання для місцевих бюджетів у галузі"Соціальний захист та соціальне забезпечення"</t>
  </si>
  <si>
    <t>На 2024р.для використання програми затверджені бюджетні асигнування за загальним фондом  сільського бюджету в сумі 2530000,00грн.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</si>
  <si>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</si>
  <si>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</si>
  <si>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</si>
  <si>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</si>
  <si>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</si>
  <si>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</si>
  <si>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</si>
  <si>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</si>
  <si>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</si>
  <si>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</si>
  <si>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</si>
  <si>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</si>
  <si>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</si>
  <si>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</si>
  <si>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</si>
  <si>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</si>
  <si>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</si>
  <si>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</si>
  <si>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</si>
  <si>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</si>
  <si>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</si>
  <si>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</si>
  <si>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</si>
  <si>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</si>
  <si>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</si>
  <si>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</si>
  <si>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</si>
  <si>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</si>
  <si>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</si>
  <si>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</si>
  <si>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</si>
  <si>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</si>
  <si>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</si>
  <si>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</si>
  <si>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</si>
  <si>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</si>
  <si>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</si>
  <si>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</si>
  <si>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</si>
  <si>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</si>
  <si>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</si>
  <si>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</si>
  <si>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</si>
  <si>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</si>
  <si>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(0)(1)(1)(3)(2)(4)(2)</t>
  </si>
  <si>
    <t>(3)(2)(4)(2)</t>
  </si>
  <si>
    <t>(1)(0)(9)(0)</t>
  </si>
  <si>
    <t>Інші заходи у сфері соціального захисту і соціального забезпечення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</si>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</sst>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3"/>
  <sheetViews>
    <sheetView tabSelected="1" topLeftCell="A226" zoomScaleNormal="100" workbookViewId="0">
      <selection activeCell="S240" sqref="S240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204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252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251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210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200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 x14ac:dyDescent="0.2">
      <c r="A18" s="125" t="s">
        <v>201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5" t="s">
        <v>202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2043338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2043338</v>
      </c>
      <c r="AJ30" s="97"/>
      <c r="AK30" s="97"/>
      <c r="AL30" s="97"/>
      <c r="AM30" s="98"/>
      <c r="AN30" s="96">
        <v>2530000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2530000</v>
      </c>
      <c r="BC30" s="97"/>
      <c r="BD30" s="97"/>
      <c r="BE30" s="97"/>
      <c r="BF30" s="98"/>
      <c r="BG30" s="96">
        <v>1250000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1250000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2043338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2043338</v>
      </c>
      <c r="AJ31" s="105"/>
      <c r="AK31" s="105"/>
      <c r="AL31" s="105"/>
      <c r="AM31" s="106"/>
      <c r="AN31" s="104">
        <v>2530000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2530000</v>
      </c>
      <c r="BC31" s="105"/>
      <c r="BD31" s="105"/>
      <c r="BE31" s="105"/>
      <c r="BF31" s="106"/>
      <c r="BG31" s="104">
        <v>1250000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1250000</v>
      </c>
      <c r="BV31" s="105"/>
      <c r="BW31" s="105"/>
      <c r="BX31" s="105"/>
      <c r="BY31" s="106"/>
    </row>
    <row r="33" spans="1:79" ht="14.25" customHeight="1" x14ac:dyDescent="0.2">
      <c r="A33" s="79" t="s">
        <v>237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211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233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238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1500000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1500000</v>
      </c>
      <c r="AN39" s="97"/>
      <c r="AO39" s="97"/>
      <c r="AP39" s="97"/>
      <c r="AQ39" s="98"/>
      <c r="AR39" s="96">
        <v>1500000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1500000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1500000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1500000</v>
      </c>
      <c r="AN40" s="105"/>
      <c r="AO40" s="105"/>
      <c r="AP40" s="105"/>
      <c r="AQ40" s="106"/>
      <c r="AR40" s="104">
        <v>1500000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1500000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224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211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212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215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223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9238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9238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100000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100000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99" customFormat="1" ht="12.75" customHeight="1" x14ac:dyDescent="0.2">
      <c r="A52" s="89">
        <v>2730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2034100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2034100</v>
      </c>
      <c r="AJ52" s="97"/>
      <c r="AK52" s="97"/>
      <c r="AL52" s="97"/>
      <c r="AM52" s="98"/>
      <c r="AN52" s="96">
        <v>2430000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2430000</v>
      </c>
      <c r="BC52" s="97"/>
      <c r="BD52" s="97"/>
      <c r="BE52" s="97"/>
      <c r="BF52" s="98"/>
      <c r="BG52" s="96">
        <v>1250000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1250000</v>
      </c>
      <c r="BV52" s="97"/>
      <c r="BW52" s="97"/>
      <c r="BX52" s="97"/>
      <c r="BY52" s="98"/>
    </row>
    <row r="53" spans="1:79" s="6" customFormat="1" ht="12.75" customHeight="1" x14ac:dyDescent="0.2">
      <c r="A53" s="86"/>
      <c r="B53" s="87"/>
      <c r="C53" s="87"/>
      <c r="D53" s="88"/>
      <c r="E53" s="100" t="s">
        <v>147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  <c r="U53" s="104">
        <v>2043338</v>
      </c>
      <c r="V53" s="105"/>
      <c r="W53" s="105"/>
      <c r="X53" s="105"/>
      <c r="Y53" s="106"/>
      <c r="Z53" s="104">
        <v>0</v>
      </c>
      <c r="AA53" s="105"/>
      <c r="AB53" s="105"/>
      <c r="AC53" s="105"/>
      <c r="AD53" s="106"/>
      <c r="AE53" s="104">
        <v>0</v>
      </c>
      <c r="AF53" s="105"/>
      <c r="AG53" s="105"/>
      <c r="AH53" s="106"/>
      <c r="AI53" s="104">
        <f>IF(ISNUMBER(U53),U53,0)+IF(ISNUMBER(Z53),Z53,0)</f>
        <v>2043338</v>
      </c>
      <c r="AJ53" s="105"/>
      <c r="AK53" s="105"/>
      <c r="AL53" s="105"/>
      <c r="AM53" s="106"/>
      <c r="AN53" s="104">
        <v>2530000</v>
      </c>
      <c r="AO53" s="105"/>
      <c r="AP53" s="105"/>
      <c r="AQ53" s="105"/>
      <c r="AR53" s="106"/>
      <c r="AS53" s="104">
        <v>0</v>
      </c>
      <c r="AT53" s="105"/>
      <c r="AU53" s="105"/>
      <c r="AV53" s="105"/>
      <c r="AW53" s="106"/>
      <c r="AX53" s="104">
        <v>0</v>
      </c>
      <c r="AY53" s="105"/>
      <c r="AZ53" s="105"/>
      <c r="BA53" s="106"/>
      <c r="BB53" s="104">
        <f>IF(ISNUMBER(AN53),AN53,0)+IF(ISNUMBER(AS53),AS53,0)</f>
        <v>2530000</v>
      </c>
      <c r="BC53" s="105"/>
      <c r="BD53" s="105"/>
      <c r="BE53" s="105"/>
      <c r="BF53" s="106"/>
      <c r="BG53" s="104">
        <v>1250000</v>
      </c>
      <c r="BH53" s="105"/>
      <c r="BI53" s="105"/>
      <c r="BJ53" s="105"/>
      <c r="BK53" s="106"/>
      <c r="BL53" s="104">
        <v>0</v>
      </c>
      <c r="BM53" s="105"/>
      <c r="BN53" s="105"/>
      <c r="BO53" s="105"/>
      <c r="BP53" s="106"/>
      <c r="BQ53" s="104">
        <v>0</v>
      </c>
      <c r="BR53" s="105"/>
      <c r="BS53" s="105"/>
      <c r="BT53" s="106"/>
      <c r="BU53" s="104">
        <f>IF(ISNUMBER(BG53),BG53,0)+IF(ISNUMBER(BL53),BL53,0)</f>
        <v>1250000</v>
      </c>
      <c r="BV53" s="105"/>
      <c r="BW53" s="105"/>
      <c r="BX53" s="105"/>
      <c r="BY53" s="106"/>
    </row>
    <row r="55" spans="1:79" ht="14.25" customHeight="1" x14ac:dyDescent="0.2">
      <c r="A55" s="29" t="s">
        <v>225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" customHeight="1" x14ac:dyDescent="0.2">
      <c r="A56" s="44" t="s">
        <v>211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</row>
    <row r="57" spans="1:79" ht="23.1" customHeight="1" x14ac:dyDescent="12.75">
      <c r="A57" s="61" t="s">
        <v>119</v>
      </c>
      <c r="B57" s="62"/>
      <c r="C57" s="62"/>
      <c r="D57" s="62"/>
      <c r="E57" s="63"/>
      <c r="F57" s="27" t="s">
        <v>19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212</v>
      </c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8"/>
      <c r="AN57" s="36" t="s">
        <v>215</v>
      </c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8"/>
      <c r="BG57" s="36" t="s">
        <v>223</v>
      </c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8"/>
    </row>
    <row r="58" spans="1:79" ht="51.75" customHeight="1" x14ac:dyDescent="0.2">
      <c r="A58" s="64"/>
      <c r="B58" s="65"/>
      <c r="C58" s="65"/>
      <c r="D58" s="65"/>
      <c r="E58" s="6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4</v>
      </c>
      <c r="V58" s="37"/>
      <c r="W58" s="37"/>
      <c r="X58" s="37"/>
      <c r="Y58" s="38"/>
      <c r="Z58" s="36" t="s">
        <v>3</v>
      </c>
      <c r="AA58" s="37"/>
      <c r="AB58" s="37"/>
      <c r="AC58" s="37"/>
      <c r="AD58" s="38"/>
      <c r="AE58" s="57" t="s">
        <v>116</v>
      </c>
      <c r="AF58" s="58"/>
      <c r="AG58" s="58"/>
      <c r="AH58" s="59"/>
      <c r="AI58" s="36" t="s">
        <v>5</v>
      </c>
      <c r="AJ58" s="37"/>
      <c r="AK58" s="37"/>
      <c r="AL58" s="37"/>
      <c r="AM58" s="38"/>
      <c r="AN58" s="36" t="s">
        <v>4</v>
      </c>
      <c r="AO58" s="37"/>
      <c r="AP58" s="37"/>
      <c r="AQ58" s="37"/>
      <c r="AR58" s="38"/>
      <c r="AS58" s="36" t="s">
        <v>3</v>
      </c>
      <c r="AT58" s="37"/>
      <c r="AU58" s="37"/>
      <c r="AV58" s="37"/>
      <c r="AW58" s="38"/>
      <c r="AX58" s="57" t="s">
        <v>116</v>
      </c>
      <c r="AY58" s="58"/>
      <c r="AZ58" s="58"/>
      <c r="BA58" s="59"/>
      <c r="BB58" s="36" t="s">
        <v>96</v>
      </c>
      <c r="BC58" s="37"/>
      <c r="BD58" s="37"/>
      <c r="BE58" s="37"/>
      <c r="BF58" s="38"/>
      <c r="BG58" s="36" t="s">
        <v>4</v>
      </c>
      <c r="BH58" s="37"/>
      <c r="BI58" s="37"/>
      <c r="BJ58" s="37"/>
      <c r="BK58" s="38"/>
      <c r="BL58" s="36" t="s">
        <v>3</v>
      </c>
      <c r="BM58" s="37"/>
      <c r="BN58" s="37"/>
      <c r="BO58" s="37"/>
      <c r="BP58" s="38"/>
      <c r="BQ58" s="57" t="s">
        <v>116</v>
      </c>
      <c r="BR58" s="58"/>
      <c r="BS58" s="58"/>
      <c r="BT58" s="59"/>
      <c r="BU58" s="27" t="s">
        <v>97</v>
      </c>
      <c r="BV58" s="27"/>
      <c r="BW58" s="27"/>
      <c r="BX58" s="27"/>
      <c r="BY58" s="27"/>
    </row>
    <row r="59" spans="1:79" ht="15" customHeight="1" x14ac:dyDescent="0.2">
      <c r="A59" s="36">
        <v>1</v>
      </c>
      <c r="B59" s="37"/>
      <c r="C59" s="37"/>
      <c r="D59" s="37"/>
      <c r="E59" s="38"/>
      <c r="F59" s="36">
        <v>2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  <c r="U59" s="36">
        <v>3</v>
      </c>
      <c r="V59" s="37"/>
      <c r="W59" s="37"/>
      <c r="X59" s="37"/>
      <c r="Y59" s="38"/>
      <c r="Z59" s="36">
        <v>4</v>
      </c>
      <c r="AA59" s="37"/>
      <c r="AB59" s="37"/>
      <c r="AC59" s="37"/>
      <c r="AD59" s="38"/>
      <c r="AE59" s="36">
        <v>5</v>
      </c>
      <c r="AF59" s="37"/>
      <c r="AG59" s="37"/>
      <c r="AH59" s="38"/>
      <c r="AI59" s="36">
        <v>6</v>
      </c>
      <c r="AJ59" s="37"/>
      <c r="AK59" s="37"/>
      <c r="AL59" s="37"/>
      <c r="AM59" s="38"/>
      <c r="AN59" s="36">
        <v>7</v>
      </c>
      <c r="AO59" s="37"/>
      <c r="AP59" s="37"/>
      <c r="AQ59" s="37"/>
      <c r="AR59" s="38"/>
      <c r="AS59" s="36">
        <v>8</v>
      </c>
      <c r="AT59" s="37"/>
      <c r="AU59" s="37"/>
      <c r="AV59" s="37"/>
      <c r="AW59" s="38"/>
      <c r="AX59" s="36">
        <v>9</v>
      </c>
      <c r="AY59" s="37"/>
      <c r="AZ59" s="37"/>
      <c r="BA59" s="38"/>
      <c r="BB59" s="36">
        <v>10</v>
      </c>
      <c r="BC59" s="37"/>
      <c r="BD59" s="37"/>
      <c r="BE59" s="37"/>
      <c r="BF59" s="38"/>
      <c r="BG59" s="36">
        <v>11</v>
      </c>
      <c r="BH59" s="37"/>
      <c r="BI59" s="37"/>
      <c r="BJ59" s="37"/>
      <c r="BK59" s="38"/>
      <c r="BL59" s="36">
        <v>12</v>
      </c>
      <c r="BM59" s="37"/>
      <c r="BN59" s="37"/>
      <c r="BO59" s="37"/>
      <c r="BP59" s="38"/>
      <c r="BQ59" s="36">
        <v>13</v>
      </c>
      <c r="BR59" s="37"/>
      <c r="BS59" s="37"/>
      <c r="BT59" s="38"/>
      <c r="BU59" s="27">
        <v>14</v>
      </c>
      <c r="BV59" s="27"/>
      <c r="BW59" s="27"/>
      <c r="BX59" s="27"/>
      <c r="BY59" s="27"/>
    </row>
    <row r="60" spans="1:79" s="1" customFormat="1" ht="13.5" hidden="1" customHeight="1" x14ac:dyDescent="0.2">
      <c r="A60" s="39" t="s">
        <v>64</v>
      </c>
      <c r="B60" s="40"/>
      <c r="C60" s="40"/>
      <c r="D60" s="40"/>
      <c r="E60" s="41"/>
      <c r="F60" s="39" t="s">
        <v>57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  <c r="U60" s="39" t="s">
        <v>65</v>
      </c>
      <c r="V60" s="40"/>
      <c r="W60" s="40"/>
      <c r="X60" s="40"/>
      <c r="Y60" s="41"/>
      <c r="Z60" s="39" t="s">
        <v>66</v>
      </c>
      <c r="AA60" s="40"/>
      <c r="AB60" s="40"/>
      <c r="AC60" s="40"/>
      <c r="AD60" s="41"/>
      <c r="AE60" s="39" t="s">
        <v>91</v>
      </c>
      <c r="AF60" s="40"/>
      <c r="AG60" s="40"/>
      <c r="AH60" s="41"/>
      <c r="AI60" s="47" t="s">
        <v>169</v>
      </c>
      <c r="AJ60" s="48"/>
      <c r="AK60" s="48"/>
      <c r="AL60" s="48"/>
      <c r="AM60" s="49"/>
      <c r="AN60" s="39" t="s">
        <v>67</v>
      </c>
      <c r="AO60" s="40"/>
      <c r="AP60" s="40"/>
      <c r="AQ60" s="40"/>
      <c r="AR60" s="41"/>
      <c r="AS60" s="39" t="s">
        <v>68</v>
      </c>
      <c r="AT60" s="40"/>
      <c r="AU60" s="40"/>
      <c r="AV60" s="40"/>
      <c r="AW60" s="41"/>
      <c r="AX60" s="39" t="s">
        <v>92</v>
      </c>
      <c r="AY60" s="40"/>
      <c r="AZ60" s="40"/>
      <c r="BA60" s="41"/>
      <c r="BB60" s="47" t="s">
        <v>169</v>
      </c>
      <c r="BC60" s="48"/>
      <c r="BD60" s="48"/>
      <c r="BE60" s="48"/>
      <c r="BF60" s="49"/>
      <c r="BG60" s="39" t="s">
        <v>58</v>
      </c>
      <c r="BH60" s="40"/>
      <c r="BI60" s="40"/>
      <c r="BJ60" s="40"/>
      <c r="BK60" s="41"/>
      <c r="BL60" s="39" t="s">
        <v>59</v>
      </c>
      <c r="BM60" s="40"/>
      <c r="BN60" s="40"/>
      <c r="BO60" s="40"/>
      <c r="BP60" s="41"/>
      <c r="BQ60" s="39" t="s">
        <v>93</v>
      </c>
      <c r="BR60" s="40"/>
      <c r="BS60" s="40"/>
      <c r="BT60" s="41"/>
      <c r="BU60" s="50" t="s">
        <v>169</v>
      </c>
      <c r="BV60" s="50"/>
      <c r="BW60" s="50"/>
      <c r="BX60" s="50"/>
      <c r="BY60" s="50"/>
      <c r="CA60" t="s">
        <v>27</v>
      </c>
    </row>
    <row r="61" spans="1:79" s="6" customFormat="1" ht="12.75" customHeight="1" x14ac:dyDescent="0.2">
      <c r="A61" s="86"/>
      <c r="B61" s="87"/>
      <c r="C61" s="87"/>
      <c r="D61" s="87"/>
      <c r="E61" s="88"/>
      <c r="F61" s="86" t="s">
        <v>147</v>
      </c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104"/>
      <c r="V61" s="105"/>
      <c r="W61" s="105"/>
      <c r="X61" s="105"/>
      <c r="Y61" s="106"/>
      <c r="Z61" s="104"/>
      <c r="AA61" s="105"/>
      <c r="AB61" s="105"/>
      <c r="AC61" s="105"/>
      <c r="AD61" s="106"/>
      <c r="AE61" s="104"/>
      <c r="AF61" s="105"/>
      <c r="AG61" s="105"/>
      <c r="AH61" s="106"/>
      <c r="AI61" s="104">
        <f>IF(ISNUMBER(U61),U61,0)+IF(ISNUMBER(Z61),Z61,0)</f>
        <v>0</v>
      </c>
      <c r="AJ61" s="105"/>
      <c r="AK61" s="105"/>
      <c r="AL61" s="105"/>
      <c r="AM61" s="106"/>
      <c r="AN61" s="104"/>
      <c r="AO61" s="105"/>
      <c r="AP61" s="105"/>
      <c r="AQ61" s="105"/>
      <c r="AR61" s="106"/>
      <c r="AS61" s="104"/>
      <c r="AT61" s="105"/>
      <c r="AU61" s="105"/>
      <c r="AV61" s="105"/>
      <c r="AW61" s="106"/>
      <c r="AX61" s="104"/>
      <c r="AY61" s="105"/>
      <c r="AZ61" s="105"/>
      <c r="BA61" s="106"/>
      <c r="BB61" s="104">
        <f>IF(ISNUMBER(AN61),AN61,0)+IF(ISNUMBER(AS61),AS61,0)</f>
        <v>0</v>
      </c>
      <c r="BC61" s="105"/>
      <c r="BD61" s="105"/>
      <c r="BE61" s="105"/>
      <c r="BF61" s="106"/>
      <c r="BG61" s="104"/>
      <c r="BH61" s="105"/>
      <c r="BI61" s="105"/>
      <c r="BJ61" s="105"/>
      <c r="BK61" s="106"/>
      <c r="BL61" s="104"/>
      <c r="BM61" s="105"/>
      <c r="BN61" s="105"/>
      <c r="BO61" s="105"/>
      <c r="BP61" s="106"/>
      <c r="BQ61" s="104"/>
      <c r="BR61" s="105"/>
      <c r="BS61" s="105"/>
      <c r="BT61" s="106"/>
      <c r="BU61" s="104">
        <f>IF(ISNUMBER(BG61),BG61,0)+IF(ISNUMBER(BL61),BL61,0)</f>
        <v>0</v>
      </c>
      <c r="BV61" s="105"/>
      <c r="BW61" s="105"/>
      <c r="BX61" s="105"/>
      <c r="BY61" s="106"/>
      <c r="CA61" s="6" t="s">
        <v>28</v>
      </c>
    </row>
    <row r="63" spans="1:79" ht="14.25" customHeight="1" x14ac:dyDescent="0.2">
      <c r="A63" s="29" t="s">
        <v>239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211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</row>
    <row r="65" spans="1:79" ht="23.1" customHeight="1" x14ac:dyDescent="0.2">
      <c r="A65" s="61" t="s">
        <v>118</v>
      </c>
      <c r="B65" s="62"/>
      <c r="C65" s="62"/>
      <c r="D65" s="63"/>
      <c r="E65" s="51" t="s">
        <v>19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36" t="s">
        <v>233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8"/>
      <c r="AR65" s="27" t="s">
        <v>238</v>
      </c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</row>
    <row r="66" spans="1:79" ht="48.75" customHeight="1" x14ac:dyDescent="0.2">
      <c r="A66" s="64"/>
      <c r="B66" s="65"/>
      <c r="C66" s="65"/>
      <c r="D66" s="66"/>
      <c r="E66" s="54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6"/>
      <c r="X66" s="51" t="s">
        <v>4</v>
      </c>
      <c r="Y66" s="52"/>
      <c r="Z66" s="52"/>
      <c r="AA66" s="52"/>
      <c r="AB66" s="53"/>
      <c r="AC66" s="51" t="s">
        <v>3</v>
      </c>
      <c r="AD66" s="52"/>
      <c r="AE66" s="52"/>
      <c r="AF66" s="52"/>
      <c r="AG66" s="53"/>
      <c r="AH66" s="57" t="s">
        <v>116</v>
      </c>
      <c r="AI66" s="58"/>
      <c r="AJ66" s="58"/>
      <c r="AK66" s="58"/>
      <c r="AL66" s="59"/>
      <c r="AM66" s="36" t="s">
        <v>5</v>
      </c>
      <c r="AN66" s="37"/>
      <c r="AO66" s="37"/>
      <c r="AP66" s="37"/>
      <c r="AQ66" s="38"/>
      <c r="AR66" s="36" t="s">
        <v>4</v>
      </c>
      <c r="AS66" s="37"/>
      <c r="AT66" s="37"/>
      <c r="AU66" s="37"/>
      <c r="AV66" s="38"/>
      <c r="AW66" s="36" t="s">
        <v>3</v>
      </c>
      <c r="AX66" s="37"/>
      <c r="AY66" s="37"/>
      <c r="AZ66" s="37"/>
      <c r="BA66" s="38"/>
      <c r="BB66" s="57" t="s">
        <v>116</v>
      </c>
      <c r="BC66" s="58"/>
      <c r="BD66" s="58"/>
      <c r="BE66" s="58"/>
      <c r="BF66" s="59"/>
      <c r="BG66" s="36" t="s">
        <v>96</v>
      </c>
      <c r="BH66" s="37"/>
      <c r="BI66" s="37"/>
      <c r="BJ66" s="37"/>
      <c r="BK66" s="38"/>
    </row>
    <row r="67" spans="1:79" ht="12.75" customHeight="1" x14ac:dyDescent="0.2">
      <c r="A67" s="36">
        <v>1</v>
      </c>
      <c r="B67" s="37"/>
      <c r="C67" s="37"/>
      <c r="D67" s="38"/>
      <c r="E67" s="36">
        <v>2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8"/>
      <c r="X67" s="36">
        <v>3</v>
      </c>
      <c r="Y67" s="37"/>
      <c r="Z67" s="37"/>
      <c r="AA67" s="37"/>
      <c r="AB67" s="38"/>
      <c r="AC67" s="36">
        <v>4</v>
      </c>
      <c r="AD67" s="37"/>
      <c r="AE67" s="37"/>
      <c r="AF67" s="37"/>
      <c r="AG67" s="38"/>
      <c r="AH67" s="36">
        <v>5</v>
      </c>
      <c r="AI67" s="37"/>
      <c r="AJ67" s="37"/>
      <c r="AK67" s="37"/>
      <c r="AL67" s="38"/>
      <c r="AM67" s="36">
        <v>6</v>
      </c>
      <c r="AN67" s="37"/>
      <c r="AO67" s="37"/>
      <c r="AP67" s="37"/>
      <c r="AQ67" s="38"/>
      <c r="AR67" s="36">
        <v>7</v>
      </c>
      <c r="AS67" s="37"/>
      <c r="AT67" s="37"/>
      <c r="AU67" s="37"/>
      <c r="AV67" s="38"/>
      <c r="AW67" s="36">
        <v>8</v>
      </c>
      <c r="AX67" s="37"/>
      <c r="AY67" s="37"/>
      <c r="AZ67" s="37"/>
      <c r="BA67" s="38"/>
      <c r="BB67" s="36">
        <v>9</v>
      </c>
      <c r="BC67" s="37"/>
      <c r="BD67" s="37"/>
      <c r="BE67" s="37"/>
      <c r="BF67" s="38"/>
      <c r="BG67" s="36">
        <v>10</v>
      </c>
      <c r="BH67" s="37"/>
      <c r="BI67" s="37"/>
      <c r="BJ67" s="37"/>
      <c r="BK67" s="38"/>
    </row>
    <row r="68" spans="1:79" s="1" customFormat="1" ht="12.75" hidden="1" customHeight="1" x14ac:dyDescent="0.2">
      <c r="A68" s="39" t="s">
        <v>64</v>
      </c>
      <c r="B68" s="40"/>
      <c r="C68" s="40"/>
      <c r="D68" s="41"/>
      <c r="E68" s="39" t="s">
        <v>57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68" t="s">
        <v>60</v>
      </c>
      <c r="Y68" s="69"/>
      <c r="Z68" s="69"/>
      <c r="AA68" s="69"/>
      <c r="AB68" s="70"/>
      <c r="AC68" s="68" t="s">
        <v>61</v>
      </c>
      <c r="AD68" s="69"/>
      <c r="AE68" s="69"/>
      <c r="AF68" s="69"/>
      <c r="AG68" s="70"/>
      <c r="AH68" s="39" t="s">
        <v>94</v>
      </c>
      <c r="AI68" s="40"/>
      <c r="AJ68" s="40"/>
      <c r="AK68" s="40"/>
      <c r="AL68" s="41"/>
      <c r="AM68" s="47" t="s">
        <v>170</v>
      </c>
      <c r="AN68" s="48"/>
      <c r="AO68" s="48"/>
      <c r="AP68" s="48"/>
      <c r="AQ68" s="49"/>
      <c r="AR68" s="39" t="s">
        <v>62</v>
      </c>
      <c r="AS68" s="40"/>
      <c r="AT68" s="40"/>
      <c r="AU68" s="40"/>
      <c r="AV68" s="41"/>
      <c r="AW68" s="39" t="s">
        <v>63</v>
      </c>
      <c r="AX68" s="40"/>
      <c r="AY68" s="40"/>
      <c r="AZ68" s="40"/>
      <c r="BA68" s="41"/>
      <c r="BB68" s="39" t="s">
        <v>95</v>
      </c>
      <c r="BC68" s="40"/>
      <c r="BD68" s="40"/>
      <c r="BE68" s="40"/>
      <c r="BF68" s="41"/>
      <c r="BG68" s="47" t="s">
        <v>170</v>
      </c>
      <c r="BH68" s="48"/>
      <c r="BI68" s="48"/>
      <c r="BJ68" s="48"/>
      <c r="BK68" s="49"/>
      <c r="CA68" t="s">
        <v>29</v>
      </c>
    </row>
    <row r="69" spans="1:79" s="99" customFormat="1" ht="12.75" customHeight="1" x14ac:dyDescent="0.2">
      <c r="A69" s="89">
        <v>2210</v>
      </c>
      <c r="B69" s="90"/>
      <c r="C69" s="90"/>
      <c r="D69" s="91"/>
      <c r="E69" s="92" t="s">
        <v>174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  <c r="CA69" s="99" t="s">
        <v>30</v>
      </c>
    </row>
    <row r="70" spans="1:79" s="99" customFormat="1" ht="12.75" customHeight="1" x14ac:dyDescent="0.2">
      <c r="A70" s="89">
        <v>2240</v>
      </c>
      <c r="B70" s="90"/>
      <c r="C70" s="90"/>
      <c r="D70" s="91"/>
      <c r="E70" s="92" t="s">
        <v>175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4"/>
      <c r="X70" s="96">
        <v>0</v>
      </c>
      <c r="Y70" s="97"/>
      <c r="Z70" s="97"/>
      <c r="AA70" s="97"/>
      <c r="AB70" s="98"/>
      <c r="AC70" s="96">
        <v>0</v>
      </c>
      <c r="AD70" s="97"/>
      <c r="AE70" s="97"/>
      <c r="AF70" s="97"/>
      <c r="AG70" s="98"/>
      <c r="AH70" s="96">
        <v>0</v>
      </c>
      <c r="AI70" s="97"/>
      <c r="AJ70" s="97"/>
      <c r="AK70" s="97"/>
      <c r="AL70" s="98"/>
      <c r="AM70" s="96">
        <f>IF(ISNUMBER(X70),X70,0)+IF(ISNUMBER(AC70),AC70,0)</f>
        <v>0</v>
      </c>
      <c r="AN70" s="97"/>
      <c r="AO70" s="97"/>
      <c r="AP70" s="97"/>
      <c r="AQ70" s="98"/>
      <c r="AR70" s="96">
        <v>0</v>
      </c>
      <c r="AS70" s="97"/>
      <c r="AT70" s="97"/>
      <c r="AU70" s="97"/>
      <c r="AV70" s="98"/>
      <c r="AW70" s="96">
        <v>0</v>
      </c>
      <c r="AX70" s="97"/>
      <c r="AY70" s="97"/>
      <c r="AZ70" s="97"/>
      <c r="BA70" s="98"/>
      <c r="BB70" s="96">
        <v>0</v>
      </c>
      <c r="BC70" s="97"/>
      <c r="BD70" s="97"/>
      <c r="BE70" s="97"/>
      <c r="BF70" s="98"/>
      <c r="BG70" s="95">
        <f>IF(ISNUMBER(AR70),AR70,0)+IF(ISNUMBER(AW70),AW70,0)</f>
        <v>0</v>
      </c>
      <c r="BH70" s="95"/>
      <c r="BI70" s="95"/>
      <c r="BJ70" s="95"/>
      <c r="BK70" s="95"/>
    </row>
    <row r="71" spans="1:79" s="99" customFormat="1" ht="12.75" customHeight="1" x14ac:dyDescent="0.2">
      <c r="A71" s="89">
        <v>2730</v>
      </c>
      <c r="B71" s="90"/>
      <c r="C71" s="90"/>
      <c r="D71" s="91"/>
      <c r="E71" s="92" t="s">
        <v>176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1500000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1500000</v>
      </c>
      <c r="AN71" s="97"/>
      <c r="AO71" s="97"/>
      <c r="AP71" s="97"/>
      <c r="AQ71" s="98"/>
      <c r="AR71" s="96">
        <v>1500000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1500000</v>
      </c>
      <c r="BH71" s="95"/>
      <c r="BI71" s="95"/>
      <c r="BJ71" s="95"/>
      <c r="BK71" s="95"/>
    </row>
    <row r="72" spans="1:79" s="6" customFormat="1" ht="12.75" customHeight="1" x14ac:dyDescent="0.2">
      <c r="A72" s="86"/>
      <c r="B72" s="87"/>
      <c r="C72" s="87"/>
      <c r="D72" s="88"/>
      <c r="E72" s="100" t="s">
        <v>147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2"/>
      <c r="X72" s="104">
        <v>1500000</v>
      </c>
      <c r="Y72" s="105"/>
      <c r="Z72" s="105"/>
      <c r="AA72" s="105"/>
      <c r="AB72" s="106"/>
      <c r="AC72" s="104">
        <v>0</v>
      </c>
      <c r="AD72" s="105"/>
      <c r="AE72" s="105"/>
      <c r="AF72" s="105"/>
      <c r="AG72" s="106"/>
      <c r="AH72" s="104">
        <v>0</v>
      </c>
      <c r="AI72" s="105"/>
      <c r="AJ72" s="105"/>
      <c r="AK72" s="105"/>
      <c r="AL72" s="106"/>
      <c r="AM72" s="104">
        <f>IF(ISNUMBER(X72),X72,0)+IF(ISNUMBER(AC72),AC72,0)</f>
        <v>1500000</v>
      </c>
      <c r="AN72" s="105"/>
      <c r="AO72" s="105"/>
      <c r="AP72" s="105"/>
      <c r="AQ72" s="106"/>
      <c r="AR72" s="104">
        <v>1500000</v>
      </c>
      <c r="AS72" s="105"/>
      <c r="AT72" s="105"/>
      <c r="AU72" s="105"/>
      <c r="AV72" s="106"/>
      <c r="AW72" s="104">
        <v>0</v>
      </c>
      <c r="AX72" s="105"/>
      <c r="AY72" s="105"/>
      <c r="AZ72" s="105"/>
      <c r="BA72" s="106"/>
      <c r="BB72" s="104">
        <v>0</v>
      </c>
      <c r="BC72" s="105"/>
      <c r="BD72" s="105"/>
      <c r="BE72" s="105"/>
      <c r="BF72" s="106"/>
      <c r="BG72" s="103">
        <f>IF(ISNUMBER(AR72),AR72,0)+IF(ISNUMBER(AW72),AW72,0)</f>
        <v>1500000</v>
      </c>
      <c r="BH72" s="103"/>
      <c r="BI72" s="103"/>
      <c r="BJ72" s="103"/>
      <c r="BK72" s="103"/>
    </row>
    <row r="74" spans="1:79" ht="14.25" customHeight="1" x14ac:dyDescent="12.75">
      <c r="A74" s="29" t="s">
        <v>240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pans="1:79" ht="15" customHeight="1" x14ac:dyDescent="0.2">
      <c r="A75" s="44" t="s">
        <v>211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</row>
    <row r="76" spans="1:79" ht="23.1" customHeight="1" x14ac:dyDescent="0.2">
      <c r="A76" s="61" t="s">
        <v>119</v>
      </c>
      <c r="B76" s="62"/>
      <c r="C76" s="62"/>
      <c r="D76" s="62"/>
      <c r="E76" s="63"/>
      <c r="F76" s="51" t="s">
        <v>19</v>
      </c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3"/>
      <c r="X76" s="27" t="s">
        <v>233</v>
      </c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36" t="s">
        <v>238</v>
      </c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8"/>
    </row>
    <row r="77" spans="1:79" ht="53.25" customHeight="1" x14ac:dyDescent="0.2">
      <c r="A77" s="64"/>
      <c r="B77" s="65"/>
      <c r="C77" s="65"/>
      <c r="D77" s="65"/>
      <c r="E77" s="66"/>
      <c r="F77" s="54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6"/>
      <c r="X77" s="36" t="s">
        <v>4</v>
      </c>
      <c r="Y77" s="37"/>
      <c r="Z77" s="37"/>
      <c r="AA77" s="37"/>
      <c r="AB77" s="38"/>
      <c r="AC77" s="36" t="s">
        <v>3</v>
      </c>
      <c r="AD77" s="37"/>
      <c r="AE77" s="37"/>
      <c r="AF77" s="37"/>
      <c r="AG77" s="38"/>
      <c r="AH77" s="57" t="s">
        <v>116</v>
      </c>
      <c r="AI77" s="58"/>
      <c r="AJ77" s="58"/>
      <c r="AK77" s="58"/>
      <c r="AL77" s="59"/>
      <c r="AM77" s="36" t="s">
        <v>5</v>
      </c>
      <c r="AN77" s="37"/>
      <c r="AO77" s="37"/>
      <c r="AP77" s="37"/>
      <c r="AQ77" s="38"/>
      <c r="AR77" s="36" t="s">
        <v>4</v>
      </c>
      <c r="AS77" s="37"/>
      <c r="AT77" s="37"/>
      <c r="AU77" s="37"/>
      <c r="AV77" s="38"/>
      <c r="AW77" s="36" t="s">
        <v>3</v>
      </c>
      <c r="AX77" s="37"/>
      <c r="AY77" s="37"/>
      <c r="AZ77" s="37"/>
      <c r="BA77" s="38"/>
      <c r="BB77" s="74" t="s">
        <v>116</v>
      </c>
      <c r="BC77" s="74"/>
      <c r="BD77" s="74"/>
      <c r="BE77" s="74"/>
      <c r="BF77" s="74"/>
      <c r="BG77" s="36" t="s">
        <v>96</v>
      </c>
      <c r="BH77" s="37"/>
      <c r="BI77" s="37"/>
      <c r="BJ77" s="37"/>
      <c r="BK77" s="38"/>
    </row>
    <row r="78" spans="1:79" ht="15" customHeight="1" x14ac:dyDescent="0.2">
      <c r="A78" s="36">
        <v>1</v>
      </c>
      <c r="B78" s="37"/>
      <c r="C78" s="37"/>
      <c r="D78" s="37"/>
      <c r="E78" s="38"/>
      <c r="F78" s="36">
        <v>2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8"/>
      <c r="X78" s="36">
        <v>3</v>
      </c>
      <c r="Y78" s="37"/>
      <c r="Z78" s="37"/>
      <c r="AA78" s="37"/>
      <c r="AB78" s="38"/>
      <c r="AC78" s="36">
        <v>4</v>
      </c>
      <c r="AD78" s="37"/>
      <c r="AE78" s="37"/>
      <c r="AF78" s="37"/>
      <c r="AG78" s="38"/>
      <c r="AH78" s="36">
        <v>5</v>
      </c>
      <c r="AI78" s="37"/>
      <c r="AJ78" s="37"/>
      <c r="AK78" s="37"/>
      <c r="AL78" s="38"/>
      <c r="AM78" s="36">
        <v>6</v>
      </c>
      <c r="AN78" s="37"/>
      <c r="AO78" s="37"/>
      <c r="AP78" s="37"/>
      <c r="AQ78" s="38"/>
      <c r="AR78" s="36">
        <v>7</v>
      </c>
      <c r="AS78" s="37"/>
      <c r="AT78" s="37"/>
      <c r="AU78" s="37"/>
      <c r="AV78" s="38"/>
      <c r="AW78" s="36">
        <v>8</v>
      </c>
      <c r="AX78" s="37"/>
      <c r="AY78" s="37"/>
      <c r="AZ78" s="37"/>
      <c r="BA78" s="38"/>
      <c r="BB78" s="36">
        <v>9</v>
      </c>
      <c r="BC78" s="37"/>
      <c r="BD78" s="37"/>
      <c r="BE78" s="37"/>
      <c r="BF78" s="38"/>
      <c r="BG78" s="36">
        <v>10</v>
      </c>
      <c r="BH78" s="37"/>
      <c r="BI78" s="37"/>
      <c r="BJ78" s="37"/>
      <c r="BK78" s="38"/>
    </row>
    <row r="79" spans="1:79" s="1" customFormat="1" ht="15" hidden="1" customHeight="1" x14ac:dyDescent="0.2">
      <c r="A79" s="39" t="s">
        <v>64</v>
      </c>
      <c r="B79" s="40"/>
      <c r="C79" s="40"/>
      <c r="D79" s="40"/>
      <c r="E79" s="41"/>
      <c r="F79" s="39" t="s">
        <v>57</v>
      </c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1"/>
      <c r="X79" s="39" t="s">
        <v>60</v>
      </c>
      <c r="Y79" s="40"/>
      <c r="Z79" s="40"/>
      <c r="AA79" s="40"/>
      <c r="AB79" s="41"/>
      <c r="AC79" s="39" t="s">
        <v>61</v>
      </c>
      <c r="AD79" s="40"/>
      <c r="AE79" s="40"/>
      <c r="AF79" s="40"/>
      <c r="AG79" s="41"/>
      <c r="AH79" s="39" t="s">
        <v>94</v>
      </c>
      <c r="AI79" s="40"/>
      <c r="AJ79" s="40"/>
      <c r="AK79" s="40"/>
      <c r="AL79" s="41"/>
      <c r="AM79" s="47" t="s">
        <v>170</v>
      </c>
      <c r="AN79" s="48"/>
      <c r="AO79" s="48"/>
      <c r="AP79" s="48"/>
      <c r="AQ79" s="49"/>
      <c r="AR79" s="39" t="s">
        <v>62</v>
      </c>
      <c r="AS79" s="40"/>
      <c r="AT79" s="40"/>
      <c r="AU79" s="40"/>
      <c r="AV79" s="41"/>
      <c r="AW79" s="39" t="s">
        <v>63</v>
      </c>
      <c r="AX79" s="40"/>
      <c r="AY79" s="40"/>
      <c r="AZ79" s="40"/>
      <c r="BA79" s="41"/>
      <c r="BB79" s="39" t="s">
        <v>95</v>
      </c>
      <c r="BC79" s="40"/>
      <c r="BD79" s="40"/>
      <c r="BE79" s="40"/>
      <c r="BF79" s="41"/>
      <c r="BG79" s="47" t="s">
        <v>170</v>
      </c>
      <c r="BH79" s="48"/>
      <c r="BI79" s="48"/>
      <c r="BJ79" s="48"/>
      <c r="BK79" s="49"/>
      <c r="CA79" t="s">
        <v>31</v>
      </c>
    </row>
    <row r="80" spans="1:79" s="6" customFormat="1" ht="12.75" customHeight="1" x14ac:dyDescent="0.2">
      <c r="A80" s="86"/>
      <c r="B80" s="87"/>
      <c r="C80" s="87"/>
      <c r="D80" s="87"/>
      <c r="E80" s="88"/>
      <c r="F80" s="86" t="s">
        <v>147</v>
      </c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107"/>
      <c r="Y80" s="108"/>
      <c r="Z80" s="108"/>
      <c r="AA80" s="108"/>
      <c r="AB80" s="109"/>
      <c r="AC80" s="107"/>
      <c r="AD80" s="108"/>
      <c r="AE80" s="108"/>
      <c r="AF80" s="108"/>
      <c r="AG80" s="109"/>
      <c r="AH80" s="103"/>
      <c r="AI80" s="103"/>
      <c r="AJ80" s="103"/>
      <c r="AK80" s="103"/>
      <c r="AL80" s="103"/>
      <c r="AM80" s="103">
        <f>IF(ISNUMBER(X80),X80,0)+IF(ISNUMBER(AC80),AC80,0)</f>
        <v>0</v>
      </c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>
        <f>IF(ISNUMBER(AR80),AR80,0)+IF(ISNUMBER(AW80),AW80,0)</f>
        <v>0</v>
      </c>
      <c r="BH80" s="103"/>
      <c r="BI80" s="103"/>
      <c r="BJ80" s="103"/>
      <c r="BK80" s="103"/>
      <c r="CA80" s="6" t="s">
        <v>32</v>
      </c>
    </row>
    <row r="83" spans="1:79" ht="14.25" customHeight="1" x14ac:dyDescent="12.75">
      <c r="A83" s="29" t="s">
        <v>120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</row>
    <row r="84" spans="1:79" ht="14.25" customHeight="1" x14ac:dyDescent="0.2">
      <c r="A84" s="29" t="s">
        <v>226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pans="1:79" ht="15" customHeight="1" x14ac:dyDescent="0.2">
      <c r="A85" s="44" t="s">
        <v>211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</row>
    <row r="86" spans="1:79" ht="23.1" customHeight="1" x14ac:dyDescent="0.2">
      <c r="A86" s="51" t="s">
        <v>6</v>
      </c>
      <c r="B86" s="52"/>
      <c r="C86" s="52"/>
      <c r="D86" s="51" t="s">
        <v>121</v>
      </c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3"/>
      <c r="U86" s="36" t="s">
        <v>212</v>
      </c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8"/>
      <c r="AN86" s="36" t="s">
        <v>215</v>
      </c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8"/>
      <c r="BG86" s="27" t="s">
        <v>223</v>
      </c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</row>
    <row r="87" spans="1:79" ht="52.5" customHeight="1" x14ac:dyDescent="0.2">
      <c r="A87" s="54"/>
      <c r="B87" s="55"/>
      <c r="C87" s="55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6"/>
      <c r="U87" s="36" t="s">
        <v>4</v>
      </c>
      <c r="V87" s="37"/>
      <c r="W87" s="37"/>
      <c r="X87" s="37"/>
      <c r="Y87" s="38"/>
      <c r="Z87" s="36" t="s">
        <v>3</v>
      </c>
      <c r="AA87" s="37"/>
      <c r="AB87" s="37"/>
      <c r="AC87" s="37"/>
      <c r="AD87" s="38"/>
      <c r="AE87" s="57" t="s">
        <v>116</v>
      </c>
      <c r="AF87" s="58"/>
      <c r="AG87" s="58"/>
      <c r="AH87" s="59"/>
      <c r="AI87" s="36" t="s">
        <v>5</v>
      </c>
      <c r="AJ87" s="37"/>
      <c r="AK87" s="37"/>
      <c r="AL87" s="37"/>
      <c r="AM87" s="38"/>
      <c r="AN87" s="36" t="s">
        <v>4</v>
      </c>
      <c r="AO87" s="37"/>
      <c r="AP87" s="37"/>
      <c r="AQ87" s="37"/>
      <c r="AR87" s="38"/>
      <c r="AS87" s="36" t="s">
        <v>3</v>
      </c>
      <c r="AT87" s="37"/>
      <c r="AU87" s="37"/>
      <c r="AV87" s="37"/>
      <c r="AW87" s="38"/>
      <c r="AX87" s="57" t="s">
        <v>116</v>
      </c>
      <c r="AY87" s="58"/>
      <c r="AZ87" s="58"/>
      <c r="BA87" s="59"/>
      <c r="BB87" s="36" t="s">
        <v>96</v>
      </c>
      <c r="BC87" s="37"/>
      <c r="BD87" s="37"/>
      <c r="BE87" s="37"/>
      <c r="BF87" s="38"/>
      <c r="BG87" s="36" t="s">
        <v>4</v>
      </c>
      <c r="BH87" s="37"/>
      <c r="BI87" s="37"/>
      <c r="BJ87" s="37"/>
      <c r="BK87" s="38"/>
      <c r="BL87" s="27" t="s">
        <v>3</v>
      </c>
      <c r="BM87" s="27"/>
      <c r="BN87" s="27"/>
      <c r="BO87" s="27"/>
      <c r="BP87" s="27"/>
      <c r="BQ87" s="74" t="s">
        <v>116</v>
      </c>
      <c r="BR87" s="74"/>
      <c r="BS87" s="74"/>
      <c r="BT87" s="74"/>
      <c r="BU87" s="36" t="s">
        <v>97</v>
      </c>
      <c r="BV87" s="37"/>
      <c r="BW87" s="37"/>
      <c r="BX87" s="37"/>
      <c r="BY87" s="38"/>
    </row>
    <row r="88" spans="1:79" ht="15" customHeight="1" x14ac:dyDescent="0.2">
      <c r="A88" s="36">
        <v>1</v>
      </c>
      <c r="B88" s="37"/>
      <c r="C88" s="37"/>
      <c r="D88" s="36">
        <v>2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8"/>
      <c r="U88" s="36">
        <v>3</v>
      </c>
      <c r="V88" s="37"/>
      <c r="W88" s="37"/>
      <c r="X88" s="37"/>
      <c r="Y88" s="38"/>
      <c r="Z88" s="36">
        <v>4</v>
      </c>
      <c r="AA88" s="37"/>
      <c r="AB88" s="37"/>
      <c r="AC88" s="37"/>
      <c r="AD88" s="38"/>
      <c r="AE88" s="36">
        <v>5</v>
      </c>
      <c r="AF88" s="37"/>
      <c r="AG88" s="37"/>
      <c r="AH88" s="38"/>
      <c r="AI88" s="36">
        <v>6</v>
      </c>
      <c r="AJ88" s="37"/>
      <c r="AK88" s="37"/>
      <c r="AL88" s="37"/>
      <c r="AM88" s="38"/>
      <c r="AN88" s="36">
        <v>7</v>
      </c>
      <c r="AO88" s="37"/>
      <c r="AP88" s="37"/>
      <c r="AQ88" s="37"/>
      <c r="AR88" s="38"/>
      <c r="AS88" s="36">
        <v>8</v>
      </c>
      <c r="AT88" s="37"/>
      <c r="AU88" s="37"/>
      <c r="AV88" s="37"/>
      <c r="AW88" s="38"/>
      <c r="AX88" s="27">
        <v>9</v>
      </c>
      <c r="AY88" s="27"/>
      <c r="AZ88" s="27"/>
      <c r="BA88" s="27"/>
      <c r="BB88" s="36">
        <v>10</v>
      </c>
      <c r="BC88" s="37"/>
      <c r="BD88" s="37"/>
      <c r="BE88" s="37"/>
      <c r="BF88" s="38"/>
      <c r="BG88" s="36">
        <v>11</v>
      </c>
      <c r="BH88" s="37"/>
      <c r="BI88" s="37"/>
      <c r="BJ88" s="37"/>
      <c r="BK88" s="38"/>
      <c r="BL88" s="27">
        <v>12</v>
      </c>
      <c r="BM88" s="27"/>
      <c r="BN88" s="27"/>
      <c r="BO88" s="27"/>
      <c r="BP88" s="27"/>
      <c r="BQ88" s="36">
        <v>13</v>
      </c>
      <c r="BR88" s="37"/>
      <c r="BS88" s="37"/>
      <c r="BT88" s="38"/>
      <c r="BU88" s="36">
        <v>14</v>
      </c>
      <c r="BV88" s="37"/>
      <c r="BW88" s="37"/>
      <c r="BX88" s="37"/>
      <c r="BY88" s="38"/>
    </row>
    <row r="89" spans="1:79" s="1" customFormat="1" ht="14.25" hidden="1" customHeight="1" x14ac:dyDescent="0.2">
      <c r="A89" s="39" t="s">
        <v>69</v>
      </c>
      <c r="B89" s="40"/>
      <c r="C89" s="40"/>
      <c r="D89" s="39" t="s">
        <v>57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1"/>
      <c r="U89" s="26" t="s">
        <v>65</v>
      </c>
      <c r="V89" s="26"/>
      <c r="W89" s="26"/>
      <c r="X89" s="26"/>
      <c r="Y89" s="26"/>
      <c r="Z89" s="26" t="s">
        <v>66</v>
      </c>
      <c r="AA89" s="26"/>
      <c r="AB89" s="26"/>
      <c r="AC89" s="26"/>
      <c r="AD89" s="26"/>
      <c r="AE89" s="26" t="s">
        <v>91</v>
      </c>
      <c r="AF89" s="26"/>
      <c r="AG89" s="26"/>
      <c r="AH89" s="26"/>
      <c r="AI89" s="50" t="s">
        <v>169</v>
      </c>
      <c r="AJ89" s="50"/>
      <c r="AK89" s="50"/>
      <c r="AL89" s="50"/>
      <c r="AM89" s="50"/>
      <c r="AN89" s="26" t="s">
        <v>67</v>
      </c>
      <c r="AO89" s="26"/>
      <c r="AP89" s="26"/>
      <c r="AQ89" s="26"/>
      <c r="AR89" s="26"/>
      <c r="AS89" s="26" t="s">
        <v>68</v>
      </c>
      <c r="AT89" s="26"/>
      <c r="AU89" s="26"/>
      <c r="AV89" s="26"/>
      <c r="AW89" s="26"/>
      <c r="AX89" s="26" t="s">
        <v>92</v>
      </c>
      <c r="AY89" s="26"/>
      <c r="AZ89" s="26"/>
      <c r="BA89" s="26"/>
      <c r="BB89" s="50" t="s">
        <v>169</v>
      </c>
      <c r="BC89" s="50"/>
      <c r="BD89" s="50"/>
      <c r="BE89" s="50"/>
      <c r="BF89" s="50"/>
      <c r="BG89" s="26" t="s">
        <v>58</v>
      </c>
      <c r="BH89" s="26"/>
      <c r="BI89" s="26"/>
      <c r="BJ89" s="26"/>
      <c r="BK89" s="26"/>
      <c r="BL89" s="26" t="s">
        <v>59</v>
      </c>
      <c r="BM89" s="26"/>
      <c r="BN89" s="26"/>
      <c r="BO89" s="26"/>
      <c r="BP89" s="26"/>
      <c r="BQ89" s="26" t="s">
        <v>93</v>
      </c>
      <c r="BR89" s="26"/>
      <c r="BS89" s="26"/>
      <c r="BT89" s="26"/>
      <c r="BU89" s="50" t="s">
        <v>169</v>
      </c>
      <c r="BV89" s="50"/>
      <c r="BW89" s="50"/>
      <c r="BX89" s="50"/>
      <c r="BY89" s="50"/>
      <c r="CA89" t="s">
        <v>33</v>
      </c>
    </row>
    <row r="90" spans="1:79" s="99" customFormat="1" ht="12.75" customHeight="1" x14ac:dyDescent="0.2">
      <c r="A90" s="89">
        <v>1</v>
      </c>
      <c r="B90" s="90"/>
      <c r="C90" s="90"/>
      <c r="D90" s="92" t="s">
        <v>177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2034100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2034100</v>
      </c>
      <c r="AJ90" s="97"/>
      <c r="AK90" s="97"/>
      <c r="AL90" s="97"/>
      <c r="AM90" s="98"/>
      <c r="AN90" s="96">
        <v>2430000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2430000</v>
      </c>
      <c r="BC90" s="97"/>
      <c r="BD90" s="97"/>
      <c r="BE90" s="97"/>
      <c r="BF90" s="98"/>
      <c r="BG90" s="96">
        <v>1250000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1250000</v>
      </c>
      <c r="BV90" s="97"/>
      <c r="BW90" s="97"/>
      <c r="BX90" s="97"/>
      <c r="BY90" s="98"/>
      <c r="CA90" s="99" t="s">
        <v>34</v>
      </c>
    </row>
    <row r="91" spans="1:79" s="99" customFormat="1" ht="12.75" customHeight="1" x14ac:dyDescent="0.2">
      <c r="A91" s="89">
        <v>2</v>
      </c>
      <c r="B91" s="90"/>
      <c r="C91" s="90"/>
      <c r="D91" s="92" t="s">
        <v>178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4"/>
      <c r="U91" s="96">
        <v>9238</v>
      </c>
      <c r="V91" s="97"/>
      <c r="W91" s="97"/>
      <c r="X91" s="97"/>
      <c r="Y91" s="98"/>
      <c r="Z91" s="96">
        <v>0</v>
      </c>
      <c r="AA91" s="97"/>
      <c r="AB91" s="97"/>
      <c r="AC91" s="97"/>
      <c r="AD91" s="98"/>
      <c r="AE91" s="96">
        <v>0</v>
      </c>
      <c r="AF91" s="97"/>
      <c r="AG91" s="97"/>
      <c r="AH91" s="98"/>
      <c r="AI91" s="96">
        <f>IF(ISNUMBER(U91),U91,0)+IF(ISNUMBER(Z91),Z91,0)</f>
        <v>9238</v>
      </c>
      <c r="AJ91" s="97"/>
      <c r="AK91" s="97"/>
      <c r="AL91" s="97"/>
      <c r="AM91" s="98"/>
      <c r="AN91" s="96">
        <v>0</v>
      </c>
      <c r="AO91" s="97"/>
      <c r="AP91" s="97"/>
      <c r="AQ91" s="97"/>
      <c r="AR91" s="98"/>
      <c r="AS91" s="96">
        <v>0</v>
      </c>
      <c r="AT91" s="97"/>
      <c r="AU91" s="97"/>
      <c r="AV91" s="97"/>
      <c r="AW91" s="98"/>
      <c r="AX91" s="96">
        <v>0</v>
      </c>
      <c r="AY91" s="97"/>
      <c r="AZ91" s="97"/>
      <c r="BA91" s="98"/>
      <c r="BB91" s="96">
        <f>IF(ISNUMBER(AN91),AN91,0)+IF(ISNUMBER(AS91),AS91,0)</f>
        <v>0</v>
      </c>
      <c r="BC91" s="97"/>
      <c r="BD91" s="97"/>
      <c r="BE91" s="97"/>
      <c r="BF91" s="98"/>
      <c r="BG91" s="96">
        <v>0</v>
      </c>
      <c r="BH91" s="97"/>
      <c r="BI91" s="97"/>
      <c r="BJ91" s="97"/>
      <c r="BK91" s="98"/>
      <c r="BL91" s="96">
        <v>0</v>
      </c>
      <c r="BM91" s="97"/>
      <c r="BN91" s="97"/>
      <c r="BO91" s="97"/>
      <c r="BP91" s="98"/>
      <c r="BQ91" s="96">
        <v>0</v>
      </c>
      <c r="BR91" s="97"/>
      <c r="BS91" s="97"/>
      <c r="BT91" s="98"/>
      <c r="BU91" s="96">
        <f>IF(ISNUMBER(BG91),BG91,0)+IF(ISNUMBER(BL91),BL91,0)</f>
        <v>0</v>
      </c>
      <c r="BV91" s="97"/>
      <c r="BW91" s="97"/>
      <c r="BX91" s="97"/>
      <c r="BY91" s="98"/>
    </row>
    <row r="92" spans="1:79" s="99" customFormat="1" ht="12.75" customHeight="1" x14ac:dyDescent="0.2">
      <c r="A92" s="89">
        <v>3</v>
      </c>
      <c r="B92" s="90"/>
      <c r="C92" s="90"/>
      <c r="D92" s="92" t="s">
        <v>179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0</v>
      </c>
      <c r="AJ92" s="97"/>
      <c r="AK92" s="97"/>
      <c r="AL92" s="97"/>
      <c r="AM92" s="98"/>
      <c r="AN92" s="96">
        <v>100000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100000</v>
      </c>
      <c r="BC92" s="97"/>
      <c r="BD92" s="97"/>
      <c r="BE92" s="97"/>
      <c r="BF92" s="98"/>
      <c r="BG92" s="96">
        <v>0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0</v>
      </c>
      <c r="BV92" s="97"/>
      <c r="BW92" s="97"/>
      <c r="BX92" s="97"/>
      <c r="BY92" s="98"/>
    </row>
    <row r="93" spans="1:79" s="6" customFormat="1" ht="12.75" customHeight="1" x14ac:dyDescent="0.2">
      <c r="A93" s="86"/>
      <c r="B93" s="87"/>
      <c r="C93" s="87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2043338</v>
      </c>
      <c r="V93" s="105"/>
      <c r="W93" s="105"/>
      <c r="X93" s="105"/>
      <c r="Y93" s="106"/>
      <c r="Z93" s="104">
        <v>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2043338</v>
      </c>
      <c r="AJ93" s="105"/>
      <c r="AK93" s="105"/>
      <c r="AL93" s="105"/>
      <c r="AM93" s="106"/>
      <c r="AN93" s="104">
        <v>2530000</v>
      </c>
      <c r="AO93" s="105"/>
      <c r="AP93" s="105"/>
      <c r="AQ93" s="105"/>
      <c r="AR93" s="106"/>
      <c r="AS93" s="104">
        <v>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2530000</v>
      </c>
      <c r="BC93" s="105"/>
      <c r="BD93" s="105"/>
      <c r="BE93" s="105"/>
      <c r="BF93" s="106"/>
      <c r="BG93" s="104">
        <v>1250000</v>
      </c>
      <c r="BH93" s="105"/>
      <c r="BI93" s="105"/>
      <c r="BJ93" s="105"/>
      <c r="BK93" s="106"/>
      <c r="BL93" s="104">
        <v>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1250000</v>
      </c>
      <c r="BV93" s="105"/>
      <c r="BW93" s="105"/>
      <c r="BX93" s="105"/>
      <c r="BY93" s="106"/>
    </row>
    <row r="95" spans="1:79" ht="14.25" customHeight="1" x14ac:dyDescent="0.2">
      <c r="A95" s="29" t="s">
        <v>241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79" ht="15" customHeight="1" x14ac:dyDescent="0.2">
      <c r="A96" s="75" t="s">
        <v>211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</row>
    <row r="97" spans="1:79" ht="23.1" customHeight="1" x14ac:dyDescent="0.2">
      <c r="A97" s="51" t="s">
        <v>6</v>
      </c>
      <c r="B97" s="52"/>
      <c r="C97" s="52"/>
      <c r="D97" s="51" t="s">
        <v>121</v>
      </c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27" t="s">
        <v>233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 t="s">
        <v>238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98" spans="1:79" ht="54" customHeight="1" x14ac:dyDescent="0.2">
      <c r="A98" s="54"/>
      <c r="B98" s="55"/>
      <c r="C98" s="55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6"/>
      <c r="U98" s="36" t="s">
        <v>4</v>
      </c>
      <c r="V98" s="37"/>
      <c r="W98" s="37"/>
      <c r="X98" s="37"/>
      <c r="Y98" s="38"/>
      <c r="Z98" s="36" t="s">
        <v>3</v>
      </c>
      <c r="AA98" s="37"/>
      <c r="AB98" s="37"/>
      <c r="AC98" s="37"/>
      <c r="AD98" s="38"/>
      <c r="AE98" s="57" t="s">
        <v>116</v>
      </c>
      <c r="AF98" s="58"/>
      <c r="AG98" s="58"/>
      <c r="AH98" s="58"/>
      <c r="AI98" s="59"/>
      <c r="AJ98" s="36" t="s">
        <v>5</v>
      </c>
      <c r="AK98" s="37"/>
      <c r="AL98" s="37"/>
      <c r="AM98" s="37"/>
      <c r="AN98" s="38"/>
      <c r="AO98" s="36" t="s">
        <v>4</v>
      </c>
      <c r="AP98" s="37"/>
      <c r="AQ98" s="37"/>
      <c r="AR98" s="37"/>
      <c r="AS98" s="38"/>
      <c r="AT98" s="36" t="s">
        <v>3</v>
      </c>
      <c r="AU98" s="37"/>
      <c r="AV98" s="37"/>
      <c r="AW98" s="37"/>
      <c r="AX98" s="38"/>
      <c r="AY98" s="57" t="s">
        <v>116</v>
      </c>
      <c r="AZ98" s="58"/>
      <c r="BA98" s="58"/>
      <c r="BB98" s="58"/>
      <c r="BC98" s="59"/>
      <c r="BD98" s="27" t="s">
        <v>96</v>
      </c>
      <c r="BE98" s="27"/>
      <c r="BF98" s="27"/>
      <c r="BG98" s="27"/>
      <c r="BH98" s="27"/>
    </row>
    <row r="99" spans="1:79" ht="15" customHeight="1" x14ac:dyDescent="0.2">
      <c r="A99" s="36" t="s">
        <v>168</v>
      </c>
      <c r="B99" s="37"/>
      <c r="C99" s="37"/>
      <c r="D99" s="36">
        <v>2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  <c r="U99" s="36">
        <v>3</v>
      </c>
      <c r="V99" s="37"/>
      <c r="W99" s="37"/>
      <c r="X99" s="37"/>
      <c r="Y99" s="38"/>
      <c r="Z99" s="36">
        <v>4</v>
      </c>
      <c r="AA99" s="37"/>
      <c r="AB99" s="37"/>
      <c r="AC99" s="37"/>
      <c r="AD99" s="38"/>
      <c r="AE99" s="36">
        <v>5</v>
      </c>
      <c r="AF99" s="37"/>
      <c r="AG99" s="37"/>
      <c r="AH99" s="37"/>
      <c r="AI99" s="38"/>
      <c r="AJ99" s="36">
        <v>6</v>
      </c>
      <c r="AK99" s="37"/>
      <c r="AL99" s="37"/>
      <c r="AM99" s="37"/>
      <c r="AN99" s="38"/>
      <c r="AO99" s="36">
        <v>7</v>
      </c>
      <c r="AP99" s="37"/>
      <c r="AQ99" s="37"/>
      <c r="AR99" s="37"/>
      <c r="AS99" s="38"/>
      <c r="AT99" s="36">
        <v>8</v>
      </c>
      <c r="AU99" s="37"/>
      <c r="AV99" s="37"/>
      <c r="AW99" s="37"/>
      <c r="AX99" s="38"/>
      <c r="AY99" s="36">
        <v>9</v>
      </c>
      <c r="AZ99" s="37"/>
      <c r="BA99" s="37"/>
      <c r="BB99" s="37"/>
      <c r="BC99" s="38"/>
      <c r="BD99" s="36">
        <v>10</v>
      </c>
      <c r="BE99" s="37"/>
      <c r="BF99" s="37"/>
      <c r="BG99" s="37"/>
      <c r="BH99" s="38"/>
    </row>
    <row r="100" spans="1:79" s="1" customFormat="1" ht="12.75" hidden="1" customHeight="1" x14ac:dyDescent="12.75">
      <c r="A100" s="39" t="s">
        <v>69</v>
      </c>
      <c r="B100" s="40"/>
      <c r="C100" s="40"/>
      <c r="D100" s="39" t="s">
        <v>57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39" t="s">
        <v>60</v>
      </c>
      <c r="V100" s="40"/>
      <c r="W100" s="40"/>
      <c r="X100" s="40"/>
      <c r="Y100" s="41"/>
      <c r="Z100" s="39" t="s">
        <v>61</v>
      </c>
      <c r="AA100" s="40"/>
      <c r="AB100" s="40"/>
      <c r="AC100" s="40"/>
      <c r="AD100" s="41"/>
      <c r="AE100" s="39" t="s">
        <v>94</v>
      </c>
      <c r="AF100" s="40"/>
      <c r="AG100" s="40"/>
      <c r="AH100" s="40"/>
      <c r="AI100" s="41"/>
      <c r="AJ100" s="47" t="s">
        <v>170</v>
      </c>
      <c r="AK100" s="48"/>
      <c r="AL100" s="48"/>
      <c r="AM100" s="48"/>
      <c r="AN100" s="49"/>
      <c r="AO100" s="39" t="s">
        <v>62</v>
      </c>
      <c r="AP100" s="40"/>
      <c r="AQ100" s="40"/>
      <c r="AR100" s="40"/>
      <c r="AS100" s="41"/>
      <c r="AT100" s="39" t="s">
        <v>63</v>
      </c>
      <c r="AU100" s="40"/>
      <c r="AV100" s="40"/>
      <c r="AW100" s="40"/>
      <c r="AX100" s="41"/>
      <c r="AY100" s="39" t="s">
        <v>95</v>
      </c>
      <c r="AZ100" s="40"/>
      <c r="BA100" s="40"/>
      <c r="BB100" s="40"/>
      <c r="BC100" s="41"/>
      <c r="BD100" s="50" t="s">
        <v>170</v>
      </c>
      <c r="BE100" s="50"/>
      <c r="BF100" s="50"/>
      <c r="BG100" s="50"/>
      <c r="BH100" s="50"/>
      <c r="CA100" s="1" t="s">
        <v>35</v>
      </c>
    </row>
    <row r="101" spans="1:79" s="99" customFormat="1" ht="12.75" customHeight="1" x14ac:dyDescent="0.2">
      <c r="A101" s="89">
        <v>1</v>
      </c>
      <c r="B101" s="90"/>
      <c r="C101" s="90"/>
      <c r="D101" s="92" t="s">
        <v>177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1500000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1500000</v>
      </c>
      <c r="AK101" s="110"/>
      <c r="AL101" s="110"/>
      <c r="AM101" s="110"/>
      <c r="AN101" s="110"/>
      <c r="AO101" s="95">
        <v>1500000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1500000</v>
      </c>
      <c r="BE101" s="110"/>
      <c r="BF101" s="110"/>
      <c r="BG101" s="110"/>
      <c r="BH101" s="110"/>
      <c r="CA101" s="99" t="s">
        <v>36</v>
      </c>
    </row>
    <row r="102" spans="1:79" s="99" customFormat="1" ht="12.75" customHeight="1" x14ac:dyDescent="0.2">
      <c r="A102" s="89">
        <v>2</v>
      </c>
      <c r="B102" s="90"/>
      <c r="C102" s="90"/>
      <c r="D102" s="92" t="s">
        <v>178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0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0</v>
      </c>
      <c r="AK102" s="110"/>
      <c r="AL102" s="110"/>
      <c r="AM102" s="110"/>
      <c r="AN102" s="110"/>
      <c r="AO102" s="95">
        <v>0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0</v>
      </c>
      <c r="BE102" s="110"/>
      <c r="BF102" s="110"/>
      <c r="BG102" s="110"/>
      <c r="BH102" s="110"/>
    </row>
    <row r="103" spans="1:79" s="99" customFormat="1" ht="12.75" customHeight="1" x14ac:dyDescent="0.2">
      <c r="A103" s="89">
        <v>3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0</v>
      </c>
      <c r="AK103" s="110"/>
      <c r="AL103" s="110"/>
      <c r="AM103" s="110"/>
      <c r="AN103" s="110"/>
      <c r="AO103" s="95">
        <v>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0</v>
      </c>
      <c r="BE103" s="110"/>
      <c r="BF103" s="110"/>
      <c r="BG103" s="110"/>
      <c r="BH103" s="110"/>
    </row>
    <row r="104" spans="1:79" s="6" customFormat="1" ht="12.75" customHeight="1" x14ac:dyDescent="0.2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1500000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1500000</v>
      </c>
      <c r="AK104" s="85"/>
      <c r="AL104" s="85"/>
      <c r="AM104" s="85"/>
      <c r="AN104" s="85"/>
      <c r="AO104" s="103">
        <v>1500000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1500000</v>
      </c>
      <c r="BE104" s="85"/>
      <c r="BF104" s="85"/>
      <c r="BG104" s="85"/>
      <c r="BH104" s="85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12.75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">
      <c r="A108" s="29" t="s">
        <v>227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212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215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223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28.5" customHeight="1" x14ac:dyDescent="0.2">
      <c r="A114" s="89">
        <v>0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183</v>
      </c>
      <c r="R114" s="27"/>
      <c r="S114" s="27"/>
      <c r="T114" s="27"/>
      <c r="U114" s="27"/>
      <c r="V114" s="27" t="s">
        <v>184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2043338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2043338</v>
      </c>
      <c r="AQ114" s="115"/>
      <c r="AR114" s="115"/>
      <c r="AS114" s="115"/>
      <c r="AT114" s="115"/>
      <c r="AU114" s="115">
        <v>2530000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2530000</v>
      </c>
      <c r="BF114" s="115"/>
      <c r="BG114" s="115"/>
      <c r="BH114" s="115"/>
      <c r="BI114" s="115"/>
      <c r="BJ114" s="115">
        <v>1250000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1250000</v>
      </c>
      <c r="BU114" s="115"/>
      <c r="BV114" s="115"/>
      <c r="BW114" s="115"/>
      <c r="BX114" s="115"/>
    </row>
    <row r="115" spans="1:79" s="6" customFormat="1" ht="15" customHeight="1" x14ac:dyDescent="0.2">
      <c r="A115" s="86">
        <v>0</v>
      </c>
      <c r="B115" s="87"/>
      <c r="C115" s="87"/>
      <c r="D115" s="113" t="s">
        <v>185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 x14ac:dyDescent="0.2">
      <c r="A116" s="89">
        <v>0</v>
      </c>
      <c r="B116" s="90"/>
      <c r="C116" s="90"/>
      <c r="D116" s="114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187</v>
      </c>
      <c r="R116" s="27"/>
      <c r="S116" s="27"/>
      <c r="T116" s="27"/>
      <c r="U116" s="27"/>
      <c r="V116" s="114" t="s">
        <v>188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427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427</v>
      </c>
      <c r="AQ116" s="115"/>
      <c r="AR116" s="115"/>
      <c r="AS116" s="115"/>
      <c r="AT116" s="115"/>
      <c r="AU116" s="115">
        <v>265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265</v>
      </c>
      <c r="BF116" s="115"/>
      <c r="BG116" s="115"/>
      <c r="BH116" s="115"/>
      <c r="BI116" s="115"/>
      <c r="BJ116" s="115">
        <v>298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298</v>
      </c>
      <c r="BU116" s="115"/>
      <c r="BV116" s="115"/>
      <c r="BW116" s="115"/>
      <c r="BX116" s="115"/>
    </row>
    <row r="117" spans="1:79" s="6" customFormat="1" ht="15" customHeight="1" x14ac:dyDescent="0.2">
      <c r="A117" s="86">
        <v>0</v>
      </c>
      <c r="B117" s="87"/>
      <c r="C117" s="87"/>
      <c r="D117" s="113" t="s">
        <v>189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01"/>
      <c r="X117" s="101"/>
      <c r="Y117" s="101"/>
      <c r="Z117" s="101"/>
      <c r="AA117" s="101"/>
      <c r="AB117" s="101"/>
      <c r="AC117" s="101"/>
      <c r="AD117" s="101"/>
      <c r="AE117" s="10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15" customHeight="1" x14ac:dyDescent="0.2">
      <c r="A118" s="89">
        <v>0</v>
      </c>
      <c r="B118" s="90"/>
      <c r="C118" s="90"/>
      <c r="D118" s="114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114" t="s">
        <v>191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5000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5000</v>
      </c>
      <c r="AQ118" s="115"/>
      <c r="AR118" s="115"/>
      <c r="AS118" s="115"/>
      <c r="AT118" s="115"/>
      <c r="AU118" s="115">
        <v>6000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6000</v>
      </c>
      <c r="BF118" s="115"/>
      <c r="BG118" s="115"/>
      <c r="BH118" s="115"/>
      <c r="BI118" s="115"/>
      <c r="BJ118" s="115">
        <v>4500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4500</v>
      </c>
      <c r="BU118" s="115"/>
      <c r="BV118" s="115"/>
      <c r="BW118" s="115"/>
      <c r="BX118" s="115"/>
    </row>
    <row r="119" spans="1:79" s="6" customFormat="1" ht="15" customHeight="1" x14ac:dyDescent="0.2">
      <c r="A119" s="86">
        <v>0</v>
      </c>
      <c r="B119" s="87"/>
      <c r="C119" s="87"/>
      <c r="D119" s="113" t="s">
        <v>192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3"/>
      <c r="W119" s="101"/>
      <c r="X119" s="101"/>
      <c r="Y119" s="101"/>
      <c r="Z119" s="101"/>
      <c r="AA119" s="101"/>
      <c r="AB119" s="101"/>
      <c r="AC119" s="101"/>
      <c r="AD119" s="101"/>
      <c r="AE119" s="10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15" customHeight="1" x14ac:dyDescent="0.2">
      <c r="A120" s="89">
        <v>0</v>
      </c>
      <c r="B120" s="90"/>
      <c r="C120" s="90"/>
      <c r="D120" s="114" t="s">
        <v>193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187</v>
      </c>
      <c r="R120" s="27"/>
      <c r="S120" s="27"/>
      <c r="T120" s="27"/>
      <c r="U120" s="27"/>
      <c r="V120" s="114" t="s">
        <v>194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415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415</v>
      </c>
      <c r="AQ120" s="115"/>
      <c r="AR120" s="115"/>
      <c r="AS120" s="115"/>
      <c r="AT120" s="115"/>
      <c r="AU120" s="115">
        <v>240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240</v>
      </c>
      <c r="BF120" s="115"/>
      <c r="BG120" s="115"/>
      <c r="BH120" s="115"/>
      <c r="BI120" s="115"/>
      <c r="BJ120" s="115">
        <v>278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278</v>
      </c>
      <c r="BU120" s="115"/>
      <c r="BV120" s="115"/>
      <c r="BW120" s="115"/>
      <c r="BX120" s="115"/>
    </row>
    <row r="122" spans="1:79" ht="14.25" customHeight="1" x14ac:dyDescent="0.2">
      <c r="A122" s="29" t="s">
        <v>242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23.1" customHeight="1" x14ac:dyDescent="0.2">
      <c r="A123" s="51" t="s">
        <v>6</v>
      </c>
      <c r="B123" s="52"/>
      <c r="C123" s="52"/>
      <c r="D123" s="27" t="s">
        <v>9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 t="s">
        <v>8</v>
      </c>
      <c r="R123" s="27"/>
      <c r="S123" s="27"/>
      <c r="T123" s="27"/>
      <c r="U123" s="27"/>
      <c r="V123" s="27" t="s">
        <v>7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36" t="s">
        <v>233</v>
      </c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8"/>
      <c r="AU123" s="36" t="s">
        <v>238</v>
      </c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8"/>
    </row>
    <row r="124" spans="1:79" ht="28.5" customHeight="1" x14ac:dyDescent="12.75">
      <c r="A124" s="54"/>
      <c r="B124" s="55"/>
      <c r="C124" s="55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 t="s">
        <v>4</v>
      </c>
      <c r="AG124" s="27"/>
      <c r="AH124" s="27"/>
      <c r="AI124" s="27"/>
      <c r="AJ124" s="27"/>
      <c r="AK124" s="27" t="s">
        <v>3</v>
      </c>
      <c r="AL124" s="27"/>
      <c r="AM124" s="27"/>
      <c r="AN124" s="27"/>
      <c r="AO124" s="27"/>
      <c r="AP124" s="27" t="s">
        <v>123</v>
      </c>
      <c r="AQ124" s="27"/>
      <c r="AR124" s="27"/>
      <c r="AS124" s="27"/>
      <c r="AT124" s="27"/>
      <c r="AU124" s="27" t="s">
        <v>4</v>
      </c>
      <c r="AV124" s="27"/>
      <c r="AW124" s="27"/>
      <c r="AX124" s="27"/>
      <c r="AY124" s="27"/>
      <c r="AZ124" s="27" t="s">
        <v>3</v>
      </c>
      <c r="BA124" s="27"/>
      <c r="BB124" s="27"/>
      <c r="BC124" s="27"/>
      <c r="BD124" s="27"/>
      <c r="BE124" s="27" t="s">
        <v>90</v>
      </c>
      <c r="BF124" s="27"/>
      <c r="BG124" s="27"/>
      <c r="BH124" s="27"/>
      <c r="BI124" s="27"/>
    </row>
    <row r="125" spans="1:79" ht="15" customHeight="1" x14ac:dyDescent="0.2">
      <c r="A125" s="36">
        <v>1</v>
      </c>
      <c r="B125" s="37"/>
      <c r="C125" s="37"/>
      <c r="D125" s="27">
        <v>2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>
        <v>3</v>
      </c>
      <c r="R125" s="27"/>
      <c r="S125" s="27"/>
      <c r="T125" s="27"/>
      <c r="U125" s="27"/>
      <c r="V125" s="27">
        <v>4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7">
        <v>5</v>
      </c>
      <c r="AG125" s="27"/>
      <c r="AH125" s="27"/>
      <c r="AI125" s="27"/>
      <c r="AJ125" s="27"/>
      <c r="AK125" s="27">
        <v>6</v>
      </c>
      <c r="AL125" s="27"/>
      <c r="AM125" s="27"/>
      <c r="AN125" s="27"/>
      <c r="AO125" s="27"/>
      <c r="AP125" s="27">
        <v>7</v>
      </c>
      <c r="AQ125" s="27"/>
      <c r="AR125" s="27"/>
      <c r="AS125" s="27"/>
      <c r="AT125" s="27"/>
      <c r="AU125" s="27">
        <v>8</v>
      </c>
      <c r="AV125" s="27"/>
      <c r="AW125" s="27"/>
      <c r="AX125" s="27"/>
      <c r="AY125" s="27"/>
      <c r="AZ125" s="27">
        <v>9</v>
      </c>
      <c r="BA125" s="27"/>
      <c r="BB125" s="27"/>
      <c r="BC125" s="27"/>
      <c r="BD125" s="27"/>
      <c r="BE125" s="27">
        <v>10</v>
      </c>
      <c r="BF125" s="27"/>
      <c r="BG125" s="27"/>
      <c r="BH125" s="27"/>
      <c r="BI125" s="27"/>
    </row>
    <row r="126" spans="1:79" ht="15.75" hidden="1" customHeight="1" x14ac:dyDescent="0.2">
      <c r="A126" s="39" t="s">
        <v>154</v>
      </c>
      <c r="B126" s="40"/>
      <c r="C126" s="40"/>
      <c r="D126" s="27" t="s">
        <v>57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 t="s">
        <v>70</v>
      </c>
      <c r="R126" s="27"/>
      <c r="S126" s="27"/>
      <c r="T126" s="27"/>
      <c r="U126" s="27"/>
      <c r="V126" s="27" t="s">
        <v>71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26" t="s">
        <v>107</v>
      </c>
      <c r="AG126" s="26"/>
      <c r="AH126" s="26"/>
      <c r="AI126" s="26"/>
      <c r="AJ126" s="26"/>
      <c r="AK126" s="30" t="s">
        <v>108</v>
      </c>
      <c r="AL126" s="30"/>
      <c r="AM126" s="30"/>
      <c r="AN126" s="30"/>
      <c r="AO126" s="30"/>
      <c r="AP126" s="50" t="s">
        <v>181</v>
      </c>
      <c r="AQ126" s="50"/>
      <c r="AR126" s="50"/>
      <c r="AS126" s="50"/>
      <c r="AT126" s="50"/>
      <c r="AU126" s="26" t="s">
        <v>109</v>
      </c>
      <c r="AV126" s="26"/>
      <c r="AW126" s="26"/>
      <c r="AX126" s="26"/>
      <c r="AY126" s="26"/>
      <c r="AZ126" s="30" t="s">
        <v>110</v>
      </c>
      <c r="BA126" s="30"/>
      <c r="BB126" s="30"/>
      <c r="BC126" s="30"/>
      <c r="BD126" s="30"/>
      <c r="BE126" s="50" t="s">
        <v>181</v>
      </c>
      <c r="BF126" s="50"/>
      <c r="BG126" s="50"/>
      <c r="BH126" s="50"/>
      <c r="BI126" s="50"/>
      <c r="CA126" t="s">
        <v>39</v>
      </c>
    </row>
    <row r="127" spans="1:79" s="6" customFormat="1" ht="14.25" x14ac:dyDescent="0.2">
      <c r="A127" s="86">
        <v>0</v>
      </c>
      <c r="B127" s="87"/>
      <c r="C127" s="87"/>
      <c r="D127" s="111" t="s">
        <v>180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CA127" s="6" t="s">
        <v>40</v>
      </c>
    </row>
    <row r="128" spans="1:79" s="99" customFormat="1" ht="28.5" customHeight="1" x14ac:dyDescent="0.2">
      <c r="A128" s="89">
        <v>0</v>
      </c>
      <c r="B128" s="90"/>
      <c r="C128" s="90"/>
      <c r="D128" s="114" t="s">
        <v>182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183</v>
      </c>
      <c r="R128" s="27"/>
      <c r="S128" s="27"/>
      <c r="T128" s="27"/>
      <c r="U128" s="27"/>
      <c r="V128" s="27" t="s">
        <v>184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5">
        <v>1500000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1500000</v>
      </c>
      <c r="AQ128" s="115"/>
      <c r="AR128" s="115"/>
      <c r="AS128" s="115"/>
      <c r="AT128" s="115"/>
      <c r="AU128" s="115">
        <v>1500000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1500000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185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 x14ac:dyDescent="0.2">
      <c r="A130" s="89">
        <v>0</v>
      </c>
      <c r="B130" s="90"/>
      <c r="C130" s="90"/>
      <c r="D130" s="114" t="s">
        <v>186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187</v>
      </c>
      <c r="R130" s="27"/>
      <c r="S130" s="27"/>
      <c r="T130" s="27"/>
      <c r="U130" s="27"/>
      <c r="V130" s="114" t="s">
        <v>188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245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245</v>
      </c>
      <c r="AQ130" s="115"/>
      <c r="AR130" s="115"/>
      <c r="AS130" s="115"/>
      <c r="AT130" s="115"/>
      <c r="AU130" s="115">
        <v>245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245</v>
      </c>
      <c r="BF130" s="115"/>
      <c r="BG130" s="115"/>
      <c r="BH130" s="115"/>
      <c r="BI130" s="115"/>
    </row>
    <row r="131" spans="1:79" s="6" customFormat="1" ht="14.25" x14ac:dyDescent="0.2">
      <c r="A131" s="86">
        <v>0</v>
      </c>
      <c r="B131" s="87"/>
      <c r="C131" s="87"/>
      <c r="D131" s="113" t="s">
        <v>189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3"/>
      <c r="W131" s="101"/>
      <c r="X131" s="101"/>
      <c r="Y131" s="101"/>
      <c r="Z131" s="101"/>
      <c r="AA131" s="101"/>
      <c r="AB131" s="101"/>
      <c r="AC131" s="101"/>
      <c r="AD131" s="101"/>
      <c r="AE131" s="10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14.25" customHeight="1" x14ac:dyDescent="0.2">
      <c r="A132" s="89">
        <v>0</v>
      </c>
      <c r="B132" s="90"/>
      <c r="C132" s="90"/>
      <c r="D132" s="114" t="s">
        <v>190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183</v>
      </c>
      <c r="R132" s="27"/>
      <c r="S132" s="27"/>
      <c r="T132" s="27"/>
      <c r="U132" s="27"/>
      <c r="V132" s="114" t="s">
        <v>191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7500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7500</v>
      </c>
      <c r="AQ132" s="115"/>
      <c r="AR132" s="115"/>
      <c r="AS132" s="115"/>
      <c r="AT132" s="115"/>
      <c r="AU132" s="115">
        <v>7500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7500</v>
      </c>
      <c r="BF132" s="115"/>
      <c r="BG132" s="115"/>
      <c r="BH132" s="115"/>
      <c r="BI132" s="115"/>
    </row>
    <row r="133" spans="1:79" s="6" customFormat="1" ht="14.25" x14ac:dyDescent="0.2">
      <c r="A133" s="86">
        <v>0</v>
      </c>
      <c r="B133" s="87"/>
      <c r="C133" s="87"/>
      <c r="D133" s="113" t="s">
        <v>192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3"/>
      <c r="W133" s="101"/>
      <c r="X133" s="101"/>
      <c r="Y133" s="101"/>
      <c r="Z133" s="101"/>
      <c r="AA133" s="101"/>
      <c r="AB133" s="101"/>
      <c r="AC133" s="101"/>
      <c r="AD133" s="101"/>
      <c r="AE133" s="10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14.25" customHeight="1" x14ac:dyDescent="0.2">
      <c r="A134" s="89">
        <v>0</v>
      </c>
      <c r="B134" s="90"/>
      <c r="C134" s="90"/>
      <c r="D134" s="114" t="s">
        <v>193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187</v>
      </c>
      <c r="R134" s="27"/>
      <c r="S134" s="27"/>
      <c r="T134" s="27"/>
      <c r="U134" s="27"/>
      <c r="V134" s="114" t="s">
        <v>194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232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232</v>
      </c>
      <c r="AQ134" s="115"/>
      <c r="AR134" s="115"/>
      <c r="AS134" s="115"/>
      <c r="AT134" s="115"/>
      <c r="AU134" s="115">
        <v>232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232</v>
      </c>
      <c r="BF134" s="115"/>
      <c r="BG134" s="115"/>
      <c r="BH134" s="115"/>
      <c r="BI134" s="115"/>
    </row>
    <row r="136" spans="1:79" ht="14.25" customHeight="1" x14ac:dyDescent="12.75">
      <c r="A136" s="29" t="s">
        <v>124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5" customHeight="1" x14ac:dyDescent="0.2">
      <c r="A137" s="44" t="s">
        <v>211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</row>
    <row r="138" spans="1:79" ht="12.95" customHeight="1" x14ac:dyDescent="0.2">
      <c r="A138" s="51" t="s">
        <v>19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3"/>
      <c r="U138" s="27" t="s">
        <v>212</v>
      </c>
      <c r="V138" s="27"/>
      <c r="W138" s="27"/>
      <c r="X138" s="27"/>
      <c r="Y138" s="27"/>
      <c r="Z138" s="27"/>
      <c r="AA138" s="27"/>
      <c r="AB138" s="27"/>
      <c r="AC138" s="27"/>
      <c r="AD138" s="27"/>
      <c r="AE138" s="27" t="s">
        <v>215</v>
      </c>
      <c r="AF138" s="27"/>
      <c r="AG138" s="27"/>
      <c r="AH138" s="27"/>
      <c r="AI138" s="27"/>
      <c r="AJ138" s="27"/>
      <c r="AK138" s="27"/>
      <c r="AL138" s="27"/>
      <c r="AM138" s="27"/>
      <c r="AN138" s="27"/>
      <c r="AO138" s="27" t="s">
        <v>223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 t="s">
        <v>233</v>
      </c>
      <c r="AZ138" s="27"/>
      <c r="BA138" s="27"/>
      <c r="BB138" s="27"/>
      <c r="BC138" s="27"/>
      <c r="BD138" s="27"/>
      <c r="BE138" s="27"/>
      <c r="BF138" s="27"/>
      <c r="BG138" s="27"/>
      <c r="BH138" s="27"/>
      <c r="BI138" s="27" t="s">
        <v>238</v>
      </c>
      <c r="BJ138" s="27"/>
      <c r="BK138" s="27"/>
      <c r="BL138" s="27"/>
      <c r="BM138" s="27"/>
      <c r="BN138" s="27"/>
      <c r="BO138" s="27"/>
      <c r="BP138" s="27"/>
      <c r="BQ138" s="27"/>
      <c r="BR138" s="27"/>
    </row>
    <row r="139" spans="1:79" ht="30" customHeight="1" x14ac:dyDescent="0.2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6"/>
      <c r="U139" s="27" t="s">
        <v>4</v>
      </c>
      <c r="V139" s="27"/>
      <c r="W139" s="27"/>
      <c r="X139" s="27"/>
      <c r="Y139" s="27"/>
      <c r="Z139" s="27" t="s">
        <v>3</v>
      </c>
      <c r="AA139" s="27"/>
      <c r="AB139" s="27"/>
      <c r="AC139" s="27"/>
      <c r="AD139" s="27"/>
      <c r="AE139" s="27" t="s">
        <v>4</v>
      </c>
      <c r="AF139" s="27"/>
      <c r="AG139" s="27"/>
      <c r="AH139" s="27"/>
      <c r="AI139" s="27"/>
      <c r="AJ139" s="27" t="s">
        <v>3</v>
      </c>
      <c r="AK139" s="27"/>
      <c r="AL139" s="27"/>
      <c r="AM139" s="27"/>
      <c r="AN139" s="27"/>
      <c r="AO139" s="27" t="s">
        <v>4</v>
      </c>
      <c r="AP139" s="27"/>
      <c r="AQ139" s="27"/>
      <c r="AR139" s="27"/>
      <c r="AS139" s="27"/>
      <c r="AT139" s="27" t="s">
        <v>3</v>
      </c>
      <c r="AU139" s="27"/>
      <c r="AV139" s="27"/>
      <c r="AW139" s="27"/>
      <c r="AX139" s="27"/>
      <c r="AY139" s="27" t="s">
        <v>4</v>
      </c>
      <c r="AZ139" s="27"/>
      <c r="BA139" s="27"/>
      <c r="BB139" s="27"/>
      <c r="BC139" s="27"/>
      <c r="BD139" s="27" t="s">
        <v>3</v>
      </c>
      <c r="BE139" s="27"/>
      <c r="BF139" s="27"/>
      <c r="BG139" s="27"/>
      <c r="BH139" s="27"/>
      <c r="BI139" s="27" t="s">
        <v>4</v>
      </c>
      <c r="BJ139" s="27"/>
      <c r="BK139" s="27"/>
      <c r="BL139" s="27"/>
      <c r="BM139" s="27"/>
      <c r="BN139" s="27" t="s">
        <v>3</v>
      </c>
      <c r="BO139" s="27"/>
      <c r="BP139" s="27"/>
      <c r="BQ139" s="27"/>
      <c r="BR139" s="27"/>
    </row>
    <row r="140" spans="1:79" ht="15" customHeight="1" x14ac:dyDescent="0.2">
      <c r="A140" s="36">
        <v>1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8"/>
      <c r="U140" s="27">
        <v>2</v>
      </c>
      <c r="V140" s="27"/>
      <c r="W140" s="27"/>
      <c r="X140" s="27"/>
      <c r="Y140" s="27"/>
      <c r="Z140" s="27">
        <v>3</v>
      </c>
      <c r="AA140" s="27"/>
      <c r="AB140" s="27"/>
      <c r="AC140" s="27"/>
      <c r="AD140" s="27"/>
      <c r="AE140" s="27">
        <v>4</v>
      </c>
      <c r="AF140" s="27"/>
      <c r="AG140" s="27"/>
      <c r="AH140" s="27"/>
      <c r="AI140" s="27"/>
      <c r="AJ140" s="27">
        <v>5</v>
      </c>
      <c r="AK140" s="27"/>
      <c r="AL140" s="27"/>
      <c r="AM140" s="27"/>
      <c r="AN140" s="27"/>
      <c r="AO140" s="27">
        <v>6</v>
      </c>
      <c r="AP140" s="27"/>
      <c r="AQ140" s="27"/>
      <c r="AR140" s="27"/>
      <c r="AS140" s="27"/>
      <c r="AT140" s="27">
        <v>7</v>
      </c>
      <c r="AU140" s="27"/>
      <c r="AV140" s="27"/>
      <c r="AW140" s="27"/>
      <c r="AX140" s="27"/>
      <c r="AY140" s="27">
        <v>8</v>
      </c>
      <c r="AZ140" s="27"/>
      <c r="BA140" s="27"/>
      <c r="BB140" s="27"/>
      <c r="BC140" s="27"/>
      <c r="BD140" s="27">
        <v>9</v>
      </c>
      <c r="BE140" s="27"/>
      <c r="BF140" s="27"/>
      <c r="BG140" s="27"/>
      <c r="BH140" s="27"/>
      <c r="BI140" s="27">
        <v>10</v>
      </c>
      <c r="BJ140" s="27"/>
      <c r="BK140" s="27"/>
      <c r="BL140" s="27"/>
      <c r="BM140" s="27"/>
      <c r="BN140" s="27">
        <v>11</v>
      </c>
      <c r="BO140" s="27"/>
      <c r="BP140" s="27"/>
      <c r="BQ140" s="27"/>
      <c r="BR140" s="27"/>
    </row>
    <row r="141" spans="1:79" s="1" customFormat="1" ht="15.75" hidden="1" customHeight="1" x14ac:dyDescent="0.2">
      <c r="A141" s="39" t="s">
        <v>57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1"/>
      <c r="U141" s="26" t="s">
        <v>65</v>
      </c>
      <c r="V141" s="26"/>
      <c r="W141" s="26"/>
      <c r="X141" s="26"/>
      <c r="Y141" s="26"/>
      <c r="Z141" s="30" t="s">
        <v>66</v>
      </c>
      <c r="AA141" s="30"/>
      <c r="AB141" s="30"/>
      <c r="AC141" s="30"/>
      <c r="AD141" s="30"/>
      <c r="AE141" s="26" t="s">
        <v>67</v>
      </c>
      <c r="AF141" s="26"/>
      <c r="AG141" s="26"/>
      <c r="AH141" s="26"/>
      <c r="AI141" s="26"/>
      <c r="AJ141" s="30" t="s">
        <v>68</v>
      </c>
      <c r="AK141" s="30"/>
      <c r="AL141" s="30"/>
      <c r="AM141" s="30"/>
      <c r="AN141" s="30"/>
      <c r="AO141" s="26" t="s">
        <v>58</v>
      </c>
      <c r="AP141" s="26"/>
      <c r="AQ141" s="26"/>
      <c r="AR141" s="26"/>
      <c r="AS141" s="26"/>
      <c r="AT141" s="30" t="s">
        <v>59</v>
      </c>
      <c r="AU141" s="30"/>
      <c r="AV141" s="30"/>
      <c r="AW141" s="30"/>
      <c r="AX141" s="30"/>
      <c r="AY141" s="26" t="s">
        <v>60</v>
      </c>
      <c r="AZ141" s="26"/>
      <c r="BA141" s="26"/>
      <c r="BB141" s="26"/>
      <c r="BC141" s="26"/>
      <c r="BD141" s="30" t="s">
        <v>61</v>
      </c>
      <c r="BE141" s="30"/>
      <c r="BF141" s="30"/>
      <c r="BG141" s="30"/>
      <c r="BH141" s="30"/>
      <c r="BI141" s="26" t="s">
        <v>62</v>
      </c>
      <c r="BJ141" s="26"/>
      <c r="BK141" s="26"/>
      <c r="BL141" s="26"/>
      <c r="BM141" s="26"/>
      <c r="BN141" s="30" t="s">
        <v>63</v>
      </c>
      <c r="BO141" s="30"/>
      <c r="BP141" s="30"/>
      <c r="BQ141" s="30"/>
      <c r="BR141" s="30"/>
      <c r="CA141" t="s">
        <v>41</v>
      </c>
    </row>
    <row r="142" spans="1:79" s="6" customFormat="1" ht="12.75" customHeight="1" x14ac:dyDescent="0.2">
      <c r="A142" s="86" t="s">
        <v>147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8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CA142" s="6" t="s">
        <v>42</v>
      </c>
    </row>
    <row r="143" spans="1:79" s="99" customFormat="1" ht="38.25" customHeight="1" x14ac:dyDescent="0.2">
      <c r="A143" s="92" t="s">
        <v>195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 t="s">
        <v>173</v>
      </c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 t="s">
        <v>173</v>
      </c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 t="s">
        <v>173</v>
      </c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 t="s">
        <v>173</v>
      </c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 t="s">
        <v>173</v>
      </c>
      <c r="BJ143" s="117"/>
      <c r="BK143" s="117"/>
      <c r="BL143" s="117"/>
      <c r="BM143" s="117"/>
      <c r="BN143" s="117"/>
      <c r="BO143" s="117"/>
      <c r="BP143" s="117"/>
      <c r="BQ143" s="117"/>
      <c r="BR143" s="117"/>
    </row>
    <row r="146" spans="1:79" ht="14.25" customHeight="1" x14ac:dyDescent="0.2">
      <c r="A146" s="29" t="s">
        <v>125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5" customHeight="1" x14ac:dyDescent="0.2">
      <c r="A147" s="51" t="s">
        <v>6</v>
      </c>
      <c r="B147" s="52"/>
      <c r="C147" s="52"/>
      <c r="D147" s="51" t="s">
        <v>10</v>
      </c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3"/>
      <c r="W147" s="27" t="s">
        <v>212</v>
      </c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 t="s">
        <v>216</v>
      </c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 t="s">
        <v>228</v>
      </c>
      <c r="AV147" s="27"/>
      <c r="AW147" s="27"/>
      <c r="AX147" s="27"/>
      <c r="AY147" s="27"/>
      <c r="AZ147" s="27"/>
      <c r="BA147" s="27" t="s">
        <v>234</v>
      </c>
      <c r="BB147" s="27"/>
      <c r="BC147" s="27"/>
      <c r="BD147" s="27"/>
      <c r="BE147" s="27"/>
      <c r="BF147" s="27"/>
      <c r="BG147" s="27" t="s">
        <v>243</v>
      </c>
      <c r="BH147" s="27"/>
      <c r="BI147" s="27"/>
      <c r="BJ147" s="27"/>
      <c r="BK147" s="27"/>
      <c r="BL147" s="27"/>
    </row>
    <row r="148" spans="1:79" ht="15" customHeight="1" x14ac:dyDescent="0.2">
      <c r="A148" s="71"/>
      <c r="B148" s="72"/>
      <c r="C148" s="72"/>
      <c r="D148" s="71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3"/>
      <c r="W148" s="27" t="s">
        <v>4</v>
      </c>
      <c r="X148" s="27"/>
      <c r="Y148" s="27"/>
      <c r="Z148" s="27"/>
      <c r="AA148" s="27"/>
      <c r="AB148" s="27"/>
      <c r="AC148" s="27" t="s">
        <v>3</v>
      </c>
      <c r="AD148" s="27"/>
      <c r="AE148" s="27"/>
      <c r="AF148" s="27"/>
      <c r="AG148" s="27"/>
      <c r="AH148" s="27"/>
      <c r="AI148" s="27" t="s">
        <v>4</v>
      </c>
      <c r="AJ148" s="27"/>
      <c r="AK148" s="27"/>
      <c r="AL148" s="27"/>
      <c r="AM148" s="27"/>
      <c r="AN148" s="27"/>
      <c r="AO148" s="27" t="s">
        <v>3</v>
      </c>
      <c r="AP148" s="27"/>
      <c r="AQ148" s="27"/>
      <c r="AR148" s="27"/>
      <c r="AS148" s="27"/>
      <c r="AT148" s="27"/>
      <c r="AU148" s="74" t="s">
        <v>4</v>
      </c>
      <c r="AV148" s="74"/>
      <c r="AW148" s="74"/>
      <c r="AX148" s="74" t="s">
        <v>3</v>
      </c>
      <c r="AY148" s="74"/>
      <c r="AZ148" s="74"/>
      <c r="BA148" s="74" t="s">
        <v>4</v>
      </c>
      <c r="BB148" s="74"/>
      <c r="BC148" s="74"/>
      <c r="BD148" s="74" t="s">
        <v>3</v>
      </c>
      <c r="BE148" s="74"/>
      <c r="BF148" s="74"/>
      <c r="BG148" s="74" t="s">
        <v>4</v>
      </c>
      <c r="BH148" s="74"/>
      <c r="BI148" s="74"/>
      <c r="BJ148" s="74" t="s">
        <v>3</v>
      </c>
      <c r="BK148" s="74"/>
      <c r="BL148" s="74"/>
    </row>
    <row r="149" spans="1:79" ht="57" customHeight="1" x14ac:dyDescent="0.2">
      <c r="A149" s="54"/>
      <c r="B149" s="55"/>
      <c r="C149" s="55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6"/>
      <c r="W149" s="27" t="s">
        <v>12</v>
      </c>
      <c r="X149" s="27"/>
      <c r="Y149" s="27"/>
      <c r="Z149" s="27" t="s">
        <v>11</v>
      </c>
      <c r="AA149" s="27"/>
      <c r="AB149" s="27"/>
      <c r="AC149" s="27" t="s">
        <v>12</v>
      </c>
      <c r="AD149" s="27"/>
      <c r="AE149" s="27"/>
      <c r="AF149" s="27" t="s">
        <v>11</v>
      </c>
      <c r="AG149" s="27"/>
      <c r="AH149" s="27"/>
      <c r="AI149" s="27" t="s">
        <v>12</v>
      </c>
      <c r="AJ149" s="27"/>
      <c r="AK149" s="27"/>
      <c r="AL149" s="27" t="s">
        <v>11</v>
      </c>
      <c r="AM149" s="27"/>
      <c r="AN149" s="27"/>
      <c r="AO149" s="27" t="s">
        <v>12</v>
      </c>
      <c r="AP149" s="27"/>
      <c r="AQ149" s="27"/>
      <c r="AR149" s="27" t="s">
        <v>11</v>
      </c>
      <c r="AS149" s="27"/>
      <c r="AT149" s="27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</row>
    <row r="150" spans="1:79" ht="15" customHeight="1" x14ac:dyDescent="0.2">
      <c r="A150" s="36">
        <v>1</v>
      </c>
      <c r="B150" s="37"/>
      <c r="C150" s="37"/>
      <c r="D150" s="36">
        <v>2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8"/>
      <c r="W150" s="27">
        <v>3</v>
      </c>
      <c r="X150" s="27"/>
      <c r="Y150" s="27"/>
      <c r="Z150" s="27">
        <v>4</v>
      </c>
      <c r="AA150" s="27"/>
      <c r="AB150" s="27"/>
      <c r="AC150" s="27">
        <v>5</v>
      </c>
      <c r="AD150" s="27"/>
      <c r="AE150" s="27"/>
      <c r="AF150" s="27">
        <v>6</v>
      </c>
      <c r="AG150" s="27"/>
      <c r="AH150" s="27"/>
      <c r="AI150" s="27">
        <v>7</v>
      </c>
      <c r="AJ150" s="27"/>
      <c r="AK150" s="27"/>
      <c r="AL150" s="27">
        <v>8</v>
      </c>
      <c r="AM150" s="27"/>
      <c r="AN150" s="27"/>
      <c r="AO150" s="27">
        <v>9</v>
      </c>
      <c r="AP150" s="27"/>
      <c r="AQ150" s="27"/>
      <c r="AR150" s="27">
        <v>10</v>
      </c>
      <c r="AS150" s="27"/>
      <c r="AT150" s="27"/>
      <c r="AU150" s="27">
        <v>11</v>
      </c>
      <c r="AV150" s="27"/>
      <c r="AW150" s="27"/>
      <c r="AX150" s="27">
        <v>12</v>
      </c>
      <c r="AY150" s="27"/>
      <c r="AZ150" s="27"/>
      <c r="BA150" s="27">
        <v>13</v>
      </c>
      <c r="BB150" s="27"/>
      <c r="BC150" s="27"/>
      <c r="BD150" s="27">
        <v>14</v>
      </c>
      <c r="BE150" s="27"/>
      <c r="BF150" s="27"/>
      <c r="BG150" s="27">
        <v>15</v>
      </c>
      <c r="BH150" s="27"/>
      <c r="BI150" s="27"/>
      <c r="BJ150" s="27">
        <v>16</v>
      </c>
      <c r="BK150" s="27"/>
      <c r="BL150" s="27"/>
    </row>
    <row r="151" spans="1:79" s="1" customFormat="1" ht="12.75" hidden="1" customHeight="1" x14ac:dyDescent="12.75">
      <c r="A151" s="39" t="s">
        <v>69</v>
      </c>
      <c r="B151" s="40"/>
      <c r="C151" s="40"/>
      <c r="D151" s="39" t="s">
        <v>57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1"/>
      <c r="W151" s="26" t="s">
        <v>72</v>
      </c>
      <c r="X151" s="26"/>
      <c r="Y151" s="26"/>
      <c r="Z151" s="26" t="s">
        <v>73</v>
      </c>
      <c r="AA151" s="26"/>
      <c r="AB151" s="26"/>
      <c r="AC151" s="30" t="s">
        <v>74</v>
      </c>
      <c r="AD151" s="30"/>
      <c r="AE151" s="30"/>
      <c r="AF151" s="30" t="s">
        <v>75</v>
      </c>
      <c r="AG151" s="30"/>
      <c r="AH151" s="30"/>
      <c r="AI151" s="26" t="s">
        <v>76</v>
      </c>
      <c r="AJ151" s="26"/>
      <c r="AK151" s="26"/>
      <c r="AL151" s="26" t="s">
        <v>77</v>
      </c>
      <c r="AM151" s="26"/>
      <c r="AN151" s="26"/>
      <c r="AO151" s="30" t="s">
        <v>104</v>
      </c>
      <c r="AP151" s="30"/>
      <c r="AQ151" s="30"/>
      <c r="AR151" s="30" t="s">
        <v>78</v>
      </c>
      <c r="AS151" s="30"/>
      <c r="AT151" s="30"/>
      <c r="AU151" s="26" t="s">
        <v>105</v>
      </c>
      <c r="AV151" s="26"/>
      <c r="AW151" s="26"/>
      <c r="AX151" s="30" t="s">
        <v>106</v>
      </c>
      <c r="AY151" s="30"/>
      <c r="AZ151" s="30"/>
      <c r="BA151" s="26" t="s">
        <v>107</v>
      </c>
      <c r="BB151" s="26"/>
      <c r="BC151" s="26"/>
      <c r="BD151" s="30" t="s">
        <v>108</v>
      </c>
      <c r="BE151" s="30"/>
      <c r="BF151" s="30"/>
      <c r="BG151" s="26" t="s">
        <v>109</v>
      </c>
      <c r="BH151" s="26"/>
      <c r="BI151" s="26"/>
      <c r="BJ151" s="30" t="s">
        <v>110</v>
      </c>
      <c r="BK151" s="30"/>
      <c r="BL151" s="30"/>
      <c r="CA151" s="1" t="s">
        <v>103</v>
      </c>
    </row>
    <row r="152" spans="1:79" s="6" customFormat="1" ht="12.75" customHeight="1" x14ac:dyDescent="0.2">
      <c r="A152" s="86">
        <v>1</v>
      </c>
      <c r="B152" s="87"/>
      <c r="C152" s="87"/>
      <c r="D152" s="100" t="s">
        <v>196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CA152" s="6" t="s">
        <v>43</v>
      </c>
    </row>
    <row r="153" spans="1:79" s="99" customFormat="1" ht="25.5" customHeight="1" x14ac:dyDescent="0.2">
      <c r="A153" s="89">
        <v>2</v>
      </c>
      <c r="B153" s="90"/>
      <c r="C153" s="90"/>
      <c r="D153" s="92" t="s">
        <v>197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4"/>
      <c r="W153" s="115" t="s">
        <v>173</v>
      </c>
      <c r="X153" s="115"/>
      <c r="Y153" s="115"/>
      <c r="Z153" s="115" t="s">
        <v>173</v>
      </c>
      <c r="AA153" s="115"/>
      <c r="AB153" s="115"/>
      <c r="AC153" s="115"/>
      <c r="AD153" s="115"/>
      <c r="AE153" s="115"/>
      <c r="AF153" s="115"/>
      <c r="AG153" s="115"/>
      <c r="AH153" s="115"/>
      <c r="AI153" s="115" t="s">
        <v>173</v>
      </c>
      <c r="AJ153" s="115"/>
      <c r="AK153" s="115"/>
      <c r="AL153" s="115" t="s">
        <v>173</v>
      </c>
      <c r="AM153" s="115"/>
      <c r="AN153" s="115"/>
      <c r="AO153" s="115"/>
      <c r="AP153" s="115"/>
      <c r="AQ153" s="115"/>
      <c r="AR153" s="115"/>
      <c r="AS153" s="115"/>
      <c r="AT153" s="115"/>
      <c r="AU153" s="115" t="s">
        <v>173</v>
      </c>
      <c r="AV153" s="115"/>
      <c r="AW153" s="115"/>
      <c r="AX153" s="115"/>
      <c r="AY153" s="115"/>
      <c r="AZ153" s="115"/>
      <c r="BA153" s="115" t="s">
        <v>173</v>
      </c>
      <c r="BB153" s="115"/>
      <c r="BC153" s="115"/>
      <c r="BD153" s="115"/>
      <c r="BE153" s="115"/>
      <c r="BF153" s="115"/>
      <c r="BG153" s="115" t="s">
        <v>173</v>
      </c>
      <c r="BH153" s="115"/>
      <c r="BI153" s="115"/>
      <c r="BJ153" s="115"/>
      <c r="BK153" s="115"/>
      <c r="BL153" s="115"/>
    </row>
    <row r="156" spans="1:79" ht="14.25" customHeight="1" x14ac:dyDescent="12.75">
      <c r="A156" s="29" t="s">
        <v>153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14.25" customHeight="1" x14ac:dyDescent="0.2">
      <c r="A157" s="29" t="s">
        <v>229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</row>
    <row r="158" spans="1:79" ht="15" customHeight="1" x14ac:dyDescent="0.2">
      <c r="A158" s="31" t="s">
        <v>211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</row>
    <row r="159" spans="1:79" ht="15" customHeight="1" x14ac:dyDescent="0.2">
      <c r="A159" s="27" t="s">
        <v>6</v>
      </c>
      <c r="B159" s="27"/>
      <c r="C159" s="27"/>
      <c r="D159" s="27"/>
      <c r="E159" s="27"/>
      <c r="F159" s="27"/>
      <c r="G159" s="27" t="s">
        <v>126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 t="s">
        <v>13</v>
      </c>
      <c r="U159" s="27"/>
      <c r="V159" s="27"/>
      <c r="W159" s="27"/>
      <c r="X159" s="27"/>
      <c r="Y159" s="27"/>
      <c r="Z159" s="27"/>
      <c r="AA159" s="36" t="s">
        <v>212</v>
      </c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7"/>
      <c r="AP159" s="36" t="s">
        <v>215</v>
      </c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8"/>
      <c r="BE159" s="36" t="s">
        <v>223</v>
      </c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8"/>
    </row>
    <row r="160" spans="1:79" ht="32.1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 t="s">
        <v>4</v>
      </c>
      <c r="AB160" s="27"/>
      <c r="AC160" s="27"/>
      <c r="AD160" s="27"/>
      <c r="AE160" s="27"/>
      <c r="AF160" s="27" t="s">
        <v>3</v>
      </c>
      <c r="AG160" s="27"/>
      <c r="AH160" s="27"/>
      <c r="AI160" s="27"/>
      <c r="AJ160" s="27"/>
      <c r="AK160" s="27" t="s">
        <v>89</v>
      </c>
      <c r="AL160" s="27"/>
      <c r="AM160" s="27"/>
      <c r="AN160" s="27"/>
      <c r="AO160" s="27"/>
      <c r="AP160" s="27" t="s">
        <v>4</v>
      </c>
      <c r="AQ160" s="27"/>
      <c r="AR160" s="27"/>
      <c r="AS160" s="27"/>
      <c r="AT160" s="27"/>
      <c r="AU160" s="27" t="s">
        <v>3</v>
      </c>
      <c r="AV160" s="27"/>
      <c r="AW160" s="27"/>
      <c r="AX160" s="27"/>
      <c r="AY160" s="27"/>
      <c r="AZ160" s="27" t="s">
        <v>96</v>
      </c>
      <c r="BA160" s="27"/>
      <c r="BB160" s="27"/>
      <c r="BC160" s="27"/>
      <c r="BD160" s="27"/>
      <c r="BE160" s="27" t="s">
        <v>4</v>
      </c>
      <c r="BF160" s="27"/>
      <c r="BG160" s="27"/>
      <c r="BH160" s="27"/>
      <c r="BI160" s="27"/>
      <c r="BJ160" s="27" t="s">
        <v>3</v>
      </c>
      <c r="BK160" s="27"/>
      <c r="BL160" s="27"/>
      <c r="BM160" s="27"/>
      <c r="BN160" s="27"/>
      <c r="BO160" s="27" t="s">
        <v>127</v>
      </c>
      <c r="BP160" s="27"/>
      <c r="BQ160" s="27"/>
      <c r="BR160" s="27"/>
      <c r="BS160" s="27"/>
    </row>
    <row r="161" spans="1:79" ht="15" customHeight="1" x14ac:dyDescent="0.2">
      <c r="A161" s="27">
        <v>1</v>
      </c>
      <c r="B161" s="27"/>
      <c r="C161" s="27"/>
      <c r="D161" s="27"/>
      <c r="E161" s="27"/>
      <c r="F161" s="27"/>
      <c r="G161" s="27">
        <v>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>
        <v>3</v>
      </c>
      <c r="U161" s="27"/>
      <c r="V161" s="27"/>
      <c r="W161" s="27"/>
      <c r="X161" s="27"/>
      <c r="Y161" s="27"/>
      <c r="Z161" s="27"/>
      <c r="AA161" s="27">
        <v>4</v>
      </c>
      <c r="AB161" s="27"/>
      <c r="AC161" s="27"/>
      <c r="AD161" s="27"/>
      <c r="AE161" s="27"/>
      <c r="AF161" s="27">
        <v>5</v>
      </c>
      <c r="AG161" s="27"/>
      <c r="AH161" s="27"/>
      <c r="AI161" s="27"/>
      <c r="AJ161" s="27"/>
      <c r="AK161" s="27">
        <v>6</v>
      </c>
      <c r="AL161" s="27"/>
      <c r="AM161" s="27"/>
      <c r="AN161" s="27"/>
      <c r="AO161" s="27"/>
      <c r="AP161" s="27">
        <v>7</v>
      </c>
      <c r="AQ161" s="27"/>
      <c r="AR161" s="27"/>
      <c r="AS161" s="27"/>
      <c r="AT161" s="27"/>
      <c r="AU161" s="27">
        <v>8</v>
      </c>
      <c r="AV161" s="27"/>
      <c r="AW161" s="27"/>
      <c r="AX161" s="27"/>
      <c r="AY161" s="27"/>
      <c r="AZ161" s="27">
        <v>9</v>
      </c>
      <c r="BA161" s="27"/>
      <c r="BB161" s="27"/>
      <c r="BC161" s="27"/>
      <c r="BD161" s="27"/>
      <c r="BE161" s="27">
        <v>10</v>
      </c>
      <c r="BF161" s="27"/>
      <c r="BG161" s="27"/>
      <c r="BH161" s="27"/>
      <c r="BI161" s="27"/>
      <c r="BJ161" s="27">
        <v>11</v>
      </c>
      <c r="BK161" s="27"/>
      <c r="BL161" s="27"/>
      <c r="BM161" s="27"/>
      <c r="BN161" s="27"/>
      <c r="BO161" s="27">
        <v>12</v>
      </c>
      <c r="BP161" s="27"/>
      <c r="BQ161" s="27"/>
      <c r="BR161" s="27"/>
      <c r="BS161" s="27"/>
    </row>
    <row r="162" spans="1:79" s="1" customFormat="1" ht="15" hidden="1" customHeight="1" x14ac:dyDescent="0.2">
      <c r="A162" s="26" t="s">
        <v>69</v>
      </c>
      <c r="B162" s="26"/>
      <c r="C162" s="26"/>
      <c r="D162" s="26"/>
      <c r="E162" s="26"/>
      <c r="F162" s="26"/>
      <c r="G162" s="67" t="s">
        <v>57</v>
      </c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 t="s">
        <v>79</v>
      </c>
      <c r="U162" s="67"/>
      <c r="V162" s="67"/>
      <c r="W162" s="67"/>
      <c r="X162" s="67"/>
      <c r="Y162" s="67"/>
      <c r="Z162" s="67"/>
      <c r="AA162" s="30" t="s">
        <v>65</v>
      </c>
      <c r="AB162" s="30"/>
      <c r="AC162" s="30"/>
      <c r="AD162" s="30"/>
      <c r="AE162" s="30"/>
      <c r="AF162" s="30" t="s">
        <v>66</v>
      </c>
      <c r="AG162" s="30"/>
      <c r="AH162" s="30"/>
      <c r="AI162" s="30"/>
      <c r="AJ162" s="30"/>
      <c r="AK162" s="50" t="s">
        <v>122</v>
      </c>
      <c r="AL162" s="50"/>
      <c r="AM162" s="50"/>
      <c r="AN162" s="50"/>
      <c r="AO162" s="50"/>
      <c r="AP162" s="30" t="s">
        <v>67</v>
      </c>
      <c r="AQ162" s="30"/>
      <c r="AR162" s="30"/>
      <c r="AS162" s="30"/>
      <c r="AT162" s="30"/>
      <c r="AU162" s="30" t="s">
        <v>68</v>
      </c>
      <c r="AV162" s="30"/>
      <c r="AW162" s="30"/>
      <c r="AX162" s="30"/>
      <c r="AY162" s="30"/>
      <c r="AZ162" s="50" t="s">
        <v>122</v>
      </c>
      <c r="BA162" s="50"/>
      <c r="BB162" s="50"/>
      <c r="BC162" s="50"/>
      <c r="BD162" s="50"/>
      <c r="BE162" s="30" t="s">
        <v>58</v>
      </c>
      <c r="BF162" s="30"/>
      <c r="BG162" s="30"/>
      <c r="BH162" s="30"/>
      <c r="BI162" s="30"/>
      <c r="BJ162" s="30" t="s">
        <v>59</v>
      </c>
      <c r="BK162" s="30"/>
      <c r="BL162" s="30"/>
      <c r="BM162" s="30"/>
      <c r="BN162" s="30"/>
      <c r="BO162" s="50" t="s">
        <v>122</v>
      </c>
      <c r="BP162" s="50"/>
      <c r="BQ162" s="50"/>
      <c r="BR162" s="50"/>
      <c r="BS162" s="50"/>
      <c r="CA162" s="1" t="s">
        <v>44</v>
      </c>
    </row>
    <row r="163" spans="1:79" s="99" customFormat="1" ht="38.25" customHeight="1" x14ac:dyDescent="0.2">
      <c r="A163" s="110">
        <v>1</v>
      </c>
      <c r="B163" s="110"/>
      <c r="C163" s="110"/>
      <c r="D163" s="110"/>
      <c r="E163" s="110"/>
      <c r="F163" s="110"/>
      <c r="G163" s="92" t="s">
        <v>198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118" t="s">
        <v>199</v>
      </c>
      <c r="U163" s="118"/>
      <c r="V163" s="118"/>
      <c r="W163" s="118"/>
      <c r="X163" s="118"/>
      <c r="Y163" s="118"/>
      <c r="Z163" s="118"/>
      <c r="AA163" s="117">
        <v>2043338</v>
      </c>
      <c r="AB163" s="117"/>
      <c r="AC163" s="117"/>
      <c r="AD163" s="117"/>
      <c r="AE163" s="117"/>
      <c r="AF163" s="117">
        <v>0</v>
      </c>
      <c r="AG163" s="117"/>
      <c r="AH163" s="117"/>
      <c r="AI163" s="117"/>
      <c r="AJ163" s="117"/>
      <c r="AK163" s="117">
        <f>IF(ISNUMBER(AA163),AA163,0)+IF(ISNUMBER(AF163),AF163,0)</f>
        <v>2043338</v>
      </c>
      <c r="AL163" s="117"/>
      <c r="AM163" s="117"/>
      <c r="AN163" s="117"/>
      <c r="AO163" s="117"/>
      <c r="AP163" s="117">
        <v>2530000</v>
      </c>
      <c r="AQ163" s="117"/>
      <c r="AR163" s="117"/>
      <c r="AS163" s="117"/>
      <c r="AT163" s="117"/>
      <c r="AU163" s="117">
        <v>0</v>
      </c>
      <c r="AV163" s="117"/>
      <c r="AW163" s="117"/>
      <c r="AX163" s="117"/>
      <c r="AY163" s="117"/>
      <c r="AZ163" s="117">
        <f>IF(ISNUMBER(AP163),AP163,0)+IF(ISNUMBER(AU163),AU163,0)</f>
        <v>2530000</v>
      </c>
      <c r="BA163" s="117"/>
      <c r="BB163" s="117"/>
      <c r="BC163" s="117"/>
      <c r="BD163" s="117"/>
      <c r="BE163" s="117">
        <v>1250000</v>
      </c>
      <c r="BF163" s="117"/>
      <c r="BG163" s="117"/>
      <c r="BH163" s="117"/>
      <c r="BI163" s="117"/>
      <c r="BJ163" s="117">
        <v>0</v>
      </c>
      <c r="BK163" s="117"/>
      <c r="BL163" s="117"/>
      <c r="BM163" s="117"/>
      <c r="BN163" s="117"/>
      <c r="BO163" s="117">
        <f>IF(ISNUMBER(BE163),BE163,0)+IF(ISNUMBER(BJ163),BJ163,0)</f>
        <v>1250000</v>
      </c>
      <c r="BP163" s="117"/>
      <c r="BQ163" s="117"/>
      <c r="BR163" s="117"/>
      <c r="BS163" s="117"/>
      <c r="CA163" s="99" t="s">
        <v>45</v>
      </c>
    </row>
    <row r="164" spans="1:79" s="6" customFormat="1" ht="12.75" customHeight="1" x14ac:dyDescent="0.2">
      <c r="A164" s="85"/>
      <c r="B164" s="85"/>
      <c r="C164" s="85"/>
      <c r="D164" s="85"/>
      <c r="E164" s="85"/>
      <c r="F164" s="85"/>
      <c r="G164" s="100" t="s">
        <v>147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2"/>
      <c r="T164" s="119"/>
      <c r="U164" s="119"/>
      <c r="V164" s="119"/>
      <c r="W164" s="119"/>
      <c r="X164" s="119"/>
      <c r="Y164" s="119"/>
      <c r="Z164" s="119"/>
      <c r="AA164" s="116">
        <v>2043338</v>
      </c>
      <c r="AB164" s="116"/>
      <c r="AC164" s="116"/>
      <c r="AD164" s="116"/>
      <c r="AE164" s="116"/>
      <c r="AF164" s="116">
        <v>0</v>
      </c>
      <c r="AG164" s="116"/>
      <c r="AH164" s="116"/>
      <c r="AI164" s="116"/>
      <c r="AJ164" s="116"/>
      <c r="AK164" s="116">
        <f>IF(ISNUMBER(AA164),AA164,0)+IF(ISNUMBER(AF164),AF164,0)</f>
        <v>2043338</v>
      </c>
      <c r="AL164" s="116"/>
      <c r="AM164" s="116"/>
      <c r="AN164" s="116"/>
      <c r="AO164" s="116"/>
      <c r="AP164" s="116">
        <v>2530000</v>
      </c>
      <c r="AQ164" s="116"/>
      <c r="AR164" s="116"/>
      <c r="AS164" s="116"/>
      <c r="AT164" s="116"/>
      <c r="AU164" s="116">
        <v>0</v>
      </c>
      <c r="AV164" s="116"/>
      <c r="AW164" s="116"/>
      <c r="AX164" s="116"/>
      <c r="AY164" s="116"/>
      <c r="AZ164" s="116">
        <f>IF(ISNUMBER(AP164),AP164,0)+IF(ISNUMBER(AU164),AU164,0)</f>
        <v>2530000</v>
      </c>
      <c r="BA164" s="116"/>
      <c r="BB164" s="116"/>
      <c r="BC164" s="116"/>
      <c r="BD164" s="116"/>
      <c r="BE164" s="116">
        <v>1250000</v>
      </c>
      <c r="BF164" s="116"/>
      <c r="BG164" s="116"/>
      <c r="BH164" s="116"/>
      <c r="BI164" s="116"/>
      <c r="BJ164" s="116">
        <v>0</v>
      </c>
      <c r="BK164" s="116"/>
      <c r="BL164" s="116"/>
      <c r="BM164" s="116"/>
      <c r="BN164" s="116"/>
      <c r="BO164" s="116">
        <f>IF(ISNUMBER(BE164),BE164,0)+IF(ISNUMBER(BJ164),BJ164,0)</f>
        <v>1250000</v>
      </c>
      <c r="BP164" s="116"/>
      <c r="BQ164" s="116"/>
      <c r="BR164" s="116"/>
      <c r="BS164" s="116"/>
    </row>
    <row r="166" spans="1:79" ht="13.5" customHeight="1" x14ac:dyDescent="12.75">
      <c r="A166" s="29" t="s">
        <v>244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5" customHeight="1" x14ac:dyDescent="0.2">
      <c r="A167" s="44" t="s">
        <v>211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</row>
    <row r="168" spans="1:79" ht="15" customHeight="1" x14ac:dyDescent="0.2">
      <c r="A168" s="27" t="s">
        <v>6</v>
      </c>
      <c r="B168" s="27"/>
      <c r="C168" s="27"/>
      <c r="D168" s="27"/>
      <c r="E168" s="27"/>
      <c r="F168" s="27"/>
      <c r="G168" s="27" t="s">
        <v>126</v>
      </c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 t="s">
        <v>13</v>
      </c>
      <c r="U168" s="27"/>
      <c r="V168" s="27"/>
      <c r="W168" s="27"/>
      <c r="X168" s="27"/>
      <c r="Y168" s="27"/>
      <c r="Z168" s="27"/>
      <c r="AA168" s="36" t="s">
        <v>233</v>
      </c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7"/>
      <c r="AP168" s="36" t="s">
        <v>238</v>
      </c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8"/>
    </row>
    <row r="169" spans="1:79" ht="32.1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 t="s">
        <v>4</v>
      </c>
      <c r="AB169" s="27"/>
      <c r="AC169" s="27"/>
      <c r="AD169" s="27"/>
      <c r="AE169" s="27"/>
      <c r="AF169" s="27" t="s">
        <v>3</v>
      </c>
      <c r="AG169" s="27"/>
      <c r="AH169" s="27"/>
      <c r="AI169" s="27"/>
      <c r="AJ169" s="27"/>
      <c r="AK169" s="27" t="s">
        <v>89</v>
      </c>
      <c r="AL169" s="27"/>
      <c r="AM169" s="27"/>
      <c r="AN169" s="27"/>
      <c r="AO169" s="27"/>
      <c r="AP169" s="27" t="s">
        <v>4</v>
      </c>
      <c r="AQ169" s="27"/>
      <c r="AR169" s="27"/>
      <c r="AS169" s="27"/>
      <c r="AT169" s="27"/>
      <c r="AU169" s="27" t="s">
        <v>3</v>
      </c>
      <c r="AV169" s="27"/>
      <c r="AW169" s="27"/>
      <c r="AX169" s="27"/>
      <c r="AY169" s="27"/>
      <c r="AZ169" s="27" t="s">
        <v>96</v>
      </c>
      <c r="BA169" s="27"/>
      <c r="BB169" s="27"/>
      <c r="BC169" s="27"/>
      <c r="BD169" s="27"/>
    </row>
    <row r="170" spans="1:79" ht="15" customHeight="1" x14ac:dyDescent="0.2">
      <c r="A170" s="27">
        <v>1</v>
      </c>
      <c r="B170" s="27"/>
      <c r="C170" s="27"/>
      <c r="D170" s="27"/>
      <c r="E170" s="27"/>
      <c r="F170" s="27"/>
      <c r="G170" s="27">
        <v>2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>
        <v>3</v>
      </c>
      <c r="U170" s="27"/>
      <c r="V170" s="27"/>
      <c r="W170" s="27"/>
      <c r="X170" s="27"/>
      <c r="Y170" s="27"/>
      <c r="Z170" s="27"/>
      <c r="AA170" s="27">
        <v>4</v>
      </c>
      <c r="AB170" s="27"/>
      <c r="AC170" s="27"/>
      <c r="AD170" s="27"/>
      <c r="AE170" s="27"/>
      <c r="AF170" s="27">
        <v>5</v>
      </c>
      <c r="AG170" s="27"/>
      <c r="AH170" s="27"/>
      <c r="AI170" s="27"/>
      <c r="AJ170" s="27"/>
      <c r="AK170" s="27">
        <v>6</v>
      </c>
      <c r="AL170" s="27"/>
      <c r="AM170" s="27"/>
      <c r="AN170" s="27"/>
      <c r="AO170" s="27"/>
      <c r="AP170" s="27">
        <v>7</v>
      </c>
      <c r="AQ170" s="27"/>
      <c r="AR170" s="27"/>
      <c r="AS170" s="27"/>
      <c r="AT170" s="27"/>
      <c r="AU170" s="27">
        <v>8</v>
      </c>
      <c r="AV170" s="27"/>
      <c r="AW170" s="27"/>
      <c r="AX170" s="27"/>
      <c r="AY170" s="27"/>
      <c r="AZ170" s="27">
        <v>9</v>
      </c>
      <c r="BA170" s="27"/>
      <c r="BB170" s="27"/>
      <c r="BC170" s="27"/>
      <c r="BD170" s="27"/>
    </row>
    <row r="171" spans="1:79" s="1" customFormat="1" ht="12" hidden="1" customHeight="1" x14ac:dyDescent="0.2">
      <c r="A171" s="26" t="s">
        <v>69</v>
      </c>
      <c r="B171" s="26"/>
      <c r="C171" s="26"/>
      <c r="D171" s="26"/>
      <c r="E171" s="26"/>
      <c r="F171" s="26"/>
      <c r="G171" s="67" t="s">
        <v>57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 t="s">
        <v>79</v>
      </c>
      <c r="U171" s="67"/>
      <c r="V171" s="67"/>
      <c r="W171" s="67"/>
      <c r="X171" s="67"/>
      <c r="Y171" s="67"/>
      <c r="Z171" s="67"/>
      <c r="AA171" s="30" t="s">
        <v>60</v>
      </c>
      <c r="AB171" s="30"/>
      <c r="AC171" s="30"/>
      <c r="AD171" s="30"/>
      <c r="AE171" s="30"/>
      <c r="AF171" s="30" t="s">
        <v>61</v>
      </c>
      <c r="AG171" s="30"/>
      <c r="AH171" s="30"/>
      <c r="AI171" s="30"/>
      <c r="AJ171" s="30"/>
      <c r="AK171" s="50" t="s">
        <v>122</v>
      </c>
      <c r="AL171" s="50"/>
      <c r="AM171" s="50"/>
      <c r="AN171" s="50"/>
      <c r="AO171" s="50"/>
      <c r="AP171" s="30" t="s">
        <v>62</v>
      </c>
      <c r="AQ171" s="30"/>
      <c r="AR171" s="30"/>
      <c r="AS171" s="30"/>
      <c r="AT171" s="30"/>
      <c r="AU171" s="30" t="s">
        <v>63</v>
      </c>
      <c r="AV171" s="30"/>
      <c r="AW171" s="30"/>
      <c r="AX171" s="30"/>
      <c r="AY171" s="30"/>
      <c r="AZ171" s="50" t="s">
        <v>122</v>
      </c>
      <c r="BA171" s="50"/>
      <c r="BB171" s="50"/>
      <c r="BC171" s="50"/>
      <c r="BD171" s="50"/>
      <c r="CA171" s="1" t="s">
        <v>46</v>
      </c>
    </row>
    <row r="172" spans="1:79" s="99" customFormat="1" ht="38.25" customHeight="1" x14ac:dyDescent="0.2">
      <c r="A172" s="110">
        <v>1</v>
      </c>
      <c r="B172" s="110"/>
      <c r="C172" s="110"/>
      <c r="D172" s="110"/>
      <c r="E172" s="110"/>
      <c r="F172" s="110"/>
      <c r="G172" s="92" t="s">
        <v>198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118" t="s">
        <v>199</v>
      </c>
      <c r="U172" s="118"/>
      <c r="V172" s="118"/>
      <c r="W172" s="118"/>
      <c r="X172" s="118"/>
      <c r="Y172" s="118"/>
      <c r="Z172" s="118"/>
      <c r="AA172" s="117">
        <v>1500000</v>
      </c>
      <c r="AB172" s="117"/>
      <c r="AC172" s="117"/>
      <c r="AD172" s="117"/>
      <c r="AE172" s="117"/>
      <c r="AF172" s="117">
        <v>0</v>
      </c>
      <c r="AG172" s="117"/>
      <c r="AH172" s="117"/>
      <c r="AI172" s="117"/>
      <c r="AJ172" s="117"/>
      <c r="AK172" s="117">
        <f>IF(ISNUMBER(AA172),AA172,0)+IF(ISNUMBER(AF172),AF172,0)</f>
        <v>1500000</v>
      </c>
      <c r="AL172" s="117"/>
      <c r="AM172" s="117"/>
      <c r="AN172" s="117"/>
      <c r="AO172" s="117"/>
      <c r="AP172" s="117">
        <v>1500000</v>
      </c>
      <c r="AQ172" s="117"/>
      <c r="AR172" s="117"/>
      <c r="AS172" s="117"/>
      <c r="AT172" s="117"/>
      <c r="AU172" s="117">
        <v>0</v>
      </c>
      <c r="AV172" s="117"/>
      <c r="AW172" s="117"/>
      <c r="AX172" s="117"/>
      <c r="AY172" s="117"/>
      <c r="AZ172" s="117">
        <f>IF(ISNUMBER(AP172),AP172,0)+IF(ISNUMBER(AU172),AU172,0)</f>
        <v>1500000</v>
      </c>
      <c r="BA172" s="117"/>
      <c r="BB172" s="117"/>
      <c r="BC172" s="117"/>
      <c r="BD172" s="117"/>
      <c r="CA172" s="99" t="s">
        <v>47</v>
      </c>
    </row>
    <row r="173" spans="1:79" s="6" customFormat="1" x14ac:dyDescent="0.2">
      <c r="A173" s="85"/>
      <c r="B173" s="85"/>
      <c r="C173" s="85"/>
      <c r="D173" s="85"/>
      <c r="E173" s="85"/>
      <c r="F173" s="85"/>
      <c r="G173" s="100" t="s">
        <v>147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2"/>
      <c r="T173" s="119"/>
      <c r="U173" s="119"/>
      <c r="V173" s="119"/>
      <c r="W173" s="119"/>
      <c r="X173" s="119"/>
      <c r="Y173" s="119"/>
      <c r="Z173" s="119"/>
      <c r="AA173" s="116">
        <v>1500000</v>
      </c>
      <c r="AB173" s="116"/>
      <c r="AC173" s="116"/>
      <c r="AD173" s="116"/>
      <c r="AE173" s="116"/>
      <c r="AF173" s="116">
        <v>0</v>
      </c>
      <c r="AG173" s="116"/>
      <c r="AH173" s="116"/>
      <c r="AI173" s="116"/>
      <c r="AJ173" s="116"/>
      <c r="AK173" s="116">
        <f>IF(ISNUMBER(AA173),AA173,0)+IF(ISNUMBER(AF173),AF173,0)</f>
        <v>1500000</v>
      </c>
      <c r="AL173" s="116"/>
      <c r="AM173" s="116"/>
      <c r="AN173" s="116"/>
      <c r="AO173" s="116"/>
      <c r="AP173" s="116">
        <v>1500000</v>
      </c>
      <c r="AQ173" s="116"/>
      <c r="AR173" s="116"/>
      <c r="AS173" s="116"/>
      <c r="AT173" s="116"/>
      <c r="AU173" s="116">
        <v>0</v>
      </c>
      <c r="AV173" s="116"/>
      <c r="AW173" s="116"/>
      <c r="AX173" s="116"/>
      <c r="AY173" s="116"/>
      <c r="AZ173" s="116">
        <f>IF(ISNUMBER(AP173),AP173,0)+IF(ISNUMBER(AU173),AU173,0)</f>
        <v>1500000</v>
      </c>
      <c r="BA173" s="116"/>
      <c r="BB173" s="116"/>
      <c r="BC173" s="116"/>
      <c r="BD173" s="116"/>
    </row>
    <row r="176" spans="1:79" ht="14.25" customHeight="1" x14ac:dyDescent="0.2">
      <c r="A176" s="29" t="s">
        <v>245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44" t="s">
        <v>211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</row>
    <row r="178" spans="1:79" ht="23.1" customHeight="1" x14ac:dyDescent="0.2">
      <c r="A178" s="27" t="s">
        <v>128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51" t="s">
        <v>129</v>
      </c>
      <c r="O178" s="52"/>
      <c r="P178" s="52"/>
      <c r="Q178" s="52"/>
      <c r="R178" s="52"/>
      <c r="S178" s="52"/>
      <c r="T178" s="52"/>
      <c r="U178" s="53"/>
      <c r="V178" s="51" t="s">
        <v>130</v>
      </c>
      <c r="W178" s="52"/>
      <c r="X178" s="52"/>
      <c r="Y178" s="52"/>
      <c r="Z178" s="53"/>
      <c r="AA178" s="27" t="s">
        <v>212</v>
      </c>
      <c r="AB178" s="27"/>
      <c r="AC178" s="27"/>
      <c r="AD178" s="27"/>
      <c r="AE178" s="27"/>
      <c r="AF178" s="27"/>
      <c r="AG178" s="27"/>
      <c r="AH178" s="27"/>
      <c r="AI178" s="27"/>
      <c r="AJ178" s="27" t="s">
        <v>215</v>
      </c>
      <c r="AK178" s="27"/>
      <c r="AL178" s="27"/>
      <c r="AM178" s="27"/>
      <c r="AN178" s="27"/>
      <c r="AO178" s="27"/>
      <c r="AP178" s="27"/>
      <c r="AQ178" s="27"/>
      <c r="AR178" s="27"/>
      <c r="AS178" s="27" t="s">
        <v>223</v>
      </c>
      <c r="AT178" s="27"/>
      <c r="AU178" s="27"/>
      <c r="AV178" s="27"/>
      <c r="AW178" s="27"/>
      <c r="AX178" s="27"/>
      <c r="AY178" s="27"/>
      <c r="AZ178" s="27"/>
      <c r="BA178" s="27"/>
      <c r="BB178" s="27" t="s">
        <v>233</v>
      </c>
      <c r="BC178" s="27"/>
      <c r="BD178" s="27"/>
      <c r="BE178" s="27"/>
      <c r="BF178" s="27"/>
      <c r="BG178" s="27"/>
      <c r="BH178" s="27"/>
      <c r="BI178" s="27"/>
      <c r="BJ178" s="27"/>
      <c r="BK178" s="27" t="s">
        <v>238</v>
      </c>
      <c r="BL178" s="27"/>
      <c r="BM178" s="27"/>
      <c r="BN178" s="27"/>
      <c r="BO178" s="27"/>
      <c r="BP178" s="27"/>
      <c r="BQ178" s="27"/>
      <c r="BR178" s="27"/>
      <c r="BS178" s="27"/>
    </row>
    <row r="179" spans="1:79" ht="95.2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54"/>
      <c r="O179" s="55"/>
      <c r="P179" s="55"/>
      <c r="Q179" s="55"/>
      <c r="R179" s="55"/>
      <c r="S179" s="55"/>
      <c r="T179" s="55"/>
      <c r="U179" s="56"/>
      <c r="V179" s="54"/>
      <c r="W179" s="55"/>
      <c r="X179" s="55"/>
      <c r="Y179" s="55"/>
      <c r="Z179" s="56"/>
      <c r="AA179" s="74" t="s">
        <v>133</v>
      </c>
      <c r="AB179" s="74"/>
      <c r="AC179" s="74"/>
      <c r="AD179" s="74"/>
      <c r="AE179" s="74"/>
      <c r="AF179" s="74" t="s">
        <v>134</v>
      </c>
      <c r="AG179" s="74"/>
      <c r="AH179" s="74"/>
      <c r="AI179" s="74"/>
      <c r="AJ179" s="74" t="s">
        <v>133</v>
      </c>
      <c r="AK179" s="74"/>
      <c r="AL179" s="74"/>
      <c r="AM179" s="74"/>
      <c r="AN179" s="74"/>
      <c r="AO179" s="74" t="s">
        <v>134</v>
      </c>
      <c r="AP179" s="74"/>
      <c r="AQ179" s="74"/>
      <c r="AR179" s="74"/>
      <c r="AS179" s="74" t="s">
        <v>133</v>
      </c>
      <c r="AT179" s="74"/>
      <c r="AU179" s="74"/>
      <c r="AV179" s="74"/>
      <c r="AW179" s="74"/>
      <c r="AX179" s="74" t="s">
        <v>134</v>
      </c>
      <c r="AY179" s="74"/>
      <c r="AZ179" s="74"/>
      <c r="BA179" s="74"/>
      <c r="BB179" s="74" t="s">
        <v>133</v>
      </c>
      <c r="BC179" s="74"/>
      <c r="BD179" s="74"/>
      <c r="BE179" s="74"/>
      <c r="BF179" s="74"/>
      <c r="BG179" s="74" t="s">
        <v>134</v>
      </c>
      <c r="BH179" s="74"/>
      <c r="BI179" s="74"/>
      <c r="BJ179" s="74"/>
      <c r="BK179" s="74" t="s">
        <v>133</v>
      </c>
      <c r="BL179" s="74"/>
      <c r="BM179" s="74"/>
      <c r="BN179" s="74"/>
      <c r="BO179" s="74"/>
      <c r="BP179" s="74" t="s">
        <v>134</v>
      </c>
      <c r="BQ179" s="74"/>
      <c r="BR179" s="74"/>
      <c r="BS179" s="74"/>
    </row>
    <row r="180" spans="1:79" ht="15" customHeight="1" x14ac:dyDescent="0.2">
      <c r="A180" s="27">
        <v>1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36">
        <v>2</v>
      </c>
      <c r="O180" s="37"/>
      <c r="P180" s="37"/>
      <c r="Q180" s="37"/>
      <c r="R180" s="37"/>
      <c r="S180" s="37"/>
      <c r="T180" s="37"/>
      <c r="U180" s="38"/>
      <c r="V180" s="27">
        <v>3</v>
      </c>
      <c r="W180" s="27"/>
      <c r="X180" s="27"/>
      <c r="Y180" s="27"/>
      <c r="Z180" s="27"/>
      <c r="AA180" s="27">
        <v>4</v>
      </c>
      <c r="AB180" s="27"/>
      <c r="AC180" s="27"/>
      <c r="AD180" s="27"/>
      <c r="AE180" s="27"/>
      <c r="AF180" s="27">
        <v>5</v>
      </c>
      <c r="AG180" s="27"/>
      <c r="AH180" s="27"/>
      <c r="AI180" s="27"/>
      <c r="AJ180" s="27">
        <v>6</v>
      </c>
      <c r="AK180" s="27"/>
      <c r="AL180" s="27"/>
      <c r="AM180" s="27"/>
      <c r="AN180" s="27"/>
      <c r="AO180" s="27">
        <v>7</v>
      </c>
      <c r="AP180" s="27"/>
      <c r="AQ180" s="27"/>
      <c r="AR180" s="27"/>
      <c r="AS180" s="27">
        <v>8</v>
      </c>
      <c r="AT180" s="27"/>
      <c r="AU180" s="27"/>
      <c r="AV180" s="27"/>
      <c r="AW180" s="27"/>
      <c r="AX180" s="27">
        <v>9</v>
      </c>
      <c r="AY180" s="27"/>
      <c r="AZ180" s="27"/>
      <c r="BA180" s="27"/>
      <c r="BB180" s="27">
        <v>10</v>
      </c>
      <c r="BC180" s="27"/>
      <c r="BD180" s="27"/>
      <c r="BE180" s="27"/>
      <c r="BF180" s="27"/>
      <c r="BG180" s="27">
        <v>11</v>
      </c>
      <c r="BH180" s="27"/>
      <c r="BI180" s="27"/>
      <c r="BJ180" s="27"/>
      <c r="BK180" s="27">
        <v>12</v>
      </c>
      <c r="BL180" s="27"/>
      <c r="BM180" s="27"/>
      <c r="BN180" s="27"/>
      <c r="BO180" s="27"/>
      <c r="BP180" s="27">
        <v>13</v>
      </c>
      <c r="BQ180" s="27"/>
      <c r="BR180" s="27"/>
      <c r="BS180" s="27"/>
    </row>
    <row r="181" spans="1:79" s="1" customFormat="1" ht="12" hidden="1" customHeight="1" x14ac:dyDescent="0.2">
      <c r="A181" s="67" t="s">
        <v>146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26" t="s">
        <v>131</v>
      </c>
      <c r="O181" s="26"/>
      <c r="P181" s="26"/>
      <c r="Q181" s="26"/>
      <c r="R181" s="26"/>
      <c r="S181" s="26"/>
      <c r="T181" s="26"/>
      <c r="U181" s="26"/>
      <c r="V181" s="26" t="s">
        <v>132</v>
      </c>
      <c r="W181" s="26"/>
      <c r="X181" s="26"/>
      <c r="Y181" s="26"/>
      <c r="Z181" s="26"/>
      <c r="AA181" s="30" t="s">
        <v>65</v>
      </c>
      <c r="AB181" s="30"/>
      <c r="AC181" s="30"/>
      <c r="AD181" s="30"/>
      <c r="AE181" s="30"/>
      <c r="AF181" s="30" t="s">
        <v>66</v>
      </c>
      <c r="AG181" s="30"/>
      <c r="AH181" s="30"/>
      <c r="AI181" s="30"/>
      <c r="AJ181" s="30" t="s">
        <v>67</v>
      </c>
      <c r="AK181" s="30"/>
      <c r="AL181" s="30"/>
      <c r="AM181" s="30"/>
      <c r="AN181" s="30"/>
      <c r="AO181" s="30" t="s">
        <v>68</v>
      </c>
      <c r="AP181" s="30"/>
      <c r="AQ181" s="30"/>
      <c r="AR181" s="30"/>
      <c r="AS181" s="30" t="s">
        <v>58</v>
      </c>
      <c r="AT181" s="30"/>
      <c r="AU181" s="30"/>
      <c r="AV181" s="30"/>
      <c r="AW181" s="30"/>
      <c r="AX181" s="30" t="s">
        <v>59</v>
      </c>
      <c r="AY181" s="30"/>
      <c r="AZ181" s="30"/>
      <c r="BA181" s="30"/>
      <c r="BB181" s="30" t="s">
        <v>60</v>
      </c>
      <c r="BC181" s="30"/>
      <c r="BD181" s="30"/>
      <c r="BE181" s="30"/>
      <c r="BF181" s="30"/>
      <c r="BG181" s="30" t="s">
        <v>61</v>
      </c>
      <c r="BH181" s="30"/>
      <c r="BI181" s="30"/>
      <c r="BJ181" s="30"/>
      <c r="BK181" s="30" t="s">
        <v>62</v>
      </c>
      <c r="BL181" s="30"/>
      <c r="BM181" s="30"/>
      <c r="BN181" s="30"/>
      <c r="BO181" s="30"/>
      <c r="BP181" s="30" t="s">
        <v>63</v>
      </c>
      <c r="BQ181" s="30"/>
      <c r="BR181" s="30"/>
      <c r="BS181" s="30"/>
      <c r="CA181" s="1" t="s">
        <v>48</v>
      </c>
    </row>
    <row r="182" spans="1:79" s="6" customFormat="1" ht="12.75" customHeight="1" x14ac:dyDescent="0.2">
      <c r="A182" s="120" t="s">
        <v>147</v>
      </c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86"/>
      <c r="O182" s="87"/>
      <c r="P182" s="87"/>
      <c r="Q182" s="87"/>
      <c r="R182" s="87"/>
      <c r="S182" s="87"/>
      <c r="T182" s="87"/>
      <c r="U182" s="88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2"/>
      <c r="BQ182" s="123"/>
      <c r="BR182" s="123"/>
      <c r="BS182" s="124"/>
      <c r="CA182" s="6" t="s">
        <v>49</v>
      </c>
    </row>
    <row r="185" spans="1:79" ht="35.25" customHeight="1" x14ac:dyDescent="0.2">
      <c r="A185" s="29" t="s">
        <v>246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79" ht="15" customHeight="1" x14ac:dyDescent="0.2">
      <c r="A186" s="125" t="s">
        <v>203</v>
      </c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  <c r="BC186" s="126"/>
      <c r="BD186" s="126"/>
      <c r="BE186" s="126"/>
      <c r="BF186" s="126"/>
      <c r="BG186" s="126"/>
      <c r="BH186" s="126"/>
      <c r="BI186" s="126"/>
      <c r="BJ186" s="126"/>
      <c r="BK186" s="126"/>
      <c r="BL186" s="126"/>
    </row>
    <row r="187" spans="1:79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9" spans="1:79" ht="28.5" customHeight="1" x14ac:dyDescent="0.2">
      <c r="A189" s="34" t="s">
        <v>230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</row>
    <row r="190" spans="1:79" ht="14.25" customHeight="1" x14ac:dyDescent="0.2">
      <c r="A190" s="29" t="s">
        <v>213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79" ht="15" customHeight="1" x14ac:dyDescent="12.75">
      <c r="A191" s="31" t="s">
        <v>211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79" ht="42.95" customHeight="1" x14ac:dyDescent="0.2">
      <c r="A192" s="74" t="s">
        <v>135</v>
      </c>
      <c r="B192" s="74"/>
      <c r="C192" s="74"/>
      <c r="D192" s="74"/>
      <c r="E192" s="74"/>
      <c r="F192" s="74"/>
      <c r="G192" s="27" t="s">
        <v>19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 t="s">
        <v>15</v>
      </c>
      <c r="U192" s="27"/>
      <c r="V192" s="27"/>
      <c r="W192" s="27"/>
      <c r="X192" s="27"/>
      <c r="Y192" s="27"/>
      <c r="Z192" s="27" t="s">
        <v>14</v>
      </c>
      <c r="AA192" s="27"/>
      <c r="AB192" s="27"/>
      <c r="AC192" s="27"/>
      <c r="AD192" s="27"/>
      <c r="AE192" s="27" t="s">
        <v>136</v>
      </c>
      <c r="AF192" s="27"/>
      <c r="AG192" s="27"/>
      <c r="AH192" s="27"/>
      <c r="AI192" s="27"/>
      <c r="AJ192" s="27"/>
      <c r="AK192" s="27" t="s">
        <v>137</v>
      </c>
      <c r="AL192" s="27"/>
      <c r="AM192" s="27"/>
      <c r="AN192" s="27"/>
      <c r="AO192" s="27"/>
      <c r="AP192" s="27"/>
      <c r="AQ192" s="27" t="s">
        <v>138</v>
      </c>
      <c r="AR192" s="27"/>
      <c r="AS192" s="27"/>
      <c r="AT192" s="27"/>
      <c r="AU192" s="27"/>
      <c r="AV192" s="27"/>
      <c r="AW192" s="27" t="s">
        <v>98</v>
      </c>
      <c r="AX192" s="27"/>
      <c r="AY192" s="27"/>
      <c r="AZ192" s="27"/>
      <c r="BA192" s="27"/>
      <c r="BB192" s="27"/>
      <c r="BC192" s="27"/>
      <c r="BD192" s="27"/>
      <c r="BE192" s="27"/>
      <c r="BF192" s="27"/>
      <c r="BG192" s="27" t="s">
        <v>139</v>
      </c>
      <c r="BH192" s="27"/>
      <c r="BI192" s="27"/>
      <c r="BJ192" s="27"/>
      <c r="BK192" s="27"/>
      <c r="BL192" s="27"/>
    </row>
    <row r="193" spans="1:79" ht="39.950000000000003" customHeight="1" x14ac:dyDescent="0.2">
      <c r="A193" s="74"/>
      <c r="B193" s="74"/>
      <c r="C193" s="74"/>
      <c r="D193" s="74"/>
      <c r="E193" s="74"/>
      <c r="F193" s="74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 t="s">
        <v>17</v>
      </c>
      <c r="AX193" s="27"/>
      <c r="AY193" s="27"/>
      <c r="AZ193" s="27"/>
      <c r="BA193" s="27"/>
      <c r="BB193" s="27" t="s">
        <v>16</v>
      </c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pans="1:79" ht="15" customHeight="1" x14ac:dyDescent="0.2">
      <c r="A194" s="27">
        <v>1</v>
      </c>
      <c r="B194" s="27"/>
      <c r="C194" s="27"/>
      <c r="D194" s="27"/>
      <c r="E194" s="27"/>
      <c r="F194" s="27"/>
      <c r="G194" s="27">
        <v>2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>
        <v>3</v>
      </c>
      <c r="U194" s="27"/>
      <c r="V194" s="27"/>
      <c r="W194" s="27"/>
      <c r="X194" s="27"/>
      <c r="Y194" s="27"/>
      <c r="Z194" s="27">
        <v>4</v>
      </c>
      <c r="AA194" s="27"/>
      <c r="AB194" s="27"/>
      <c r="AC194" s="27"/>
      <c r="AD194" s="27"/>
      <c r="AE194" s="27">
        <v>5</v>
      </c>
      <c r="AF194" s="27"/>
      <c r="AG194" s="27"/>
      <c r="AH194" s="27"/>
      <c r="AI194" s="27"/>
      <c r="AJ194" s="27"/>
      <c r="AK194" s="27">
        <v>6</v>
      </c>
      <c r="AL194" s="27"/>
      <c r="AM194" s="27"/>
      <c r="AN194" s="27"/>
      <c r="AO194" s="27"/>
      <c r="AP194" s="27"/>
      <c r="AQ194" s="27">
        <v>7</v>
      </c>
      <c r="AR194" s="27"/>
      <c r="AS194" s="27"/>
      <c r="AT194" s="27"/>
      <c r="AU194" s="27"/>
      <c r="AV194" s="27"/>
      <c r="AW194" s="27">
        <v>8</v>
      </c>
      <c r="AX194" s="27"/>
      <c r="AY194" s="27"/>
      <c r="AZ194" s="27"/>
      <c r="BA194" s="27"/>
      <c r="BB194" s="27">
        <v>9</v>
      </c>
      <c r="BC194" s="27"/>
      <c r="BD194" s="27"/>
      <c r="BE194" s="27"/>
      <c r="BF194" s="27"/>
      <c r="BG194" s="27">
        <v>10</v>
      </c>
      <c r="BH194" s="27"/>
      <c r="BI194" s="27"/>
      <c r="BJ194" s="27"/>
      <c r="BK194" s="27"/>
      <c r="BL194" s="27"/>
    </row>
    <row r="195" spans="1:79" s="1" customFormat="1" ht="12" hidden="1" customHeight="1" x14ac:dyDescent="0.2">
      <c r="A195" s="26" t="s">
        <v>64</v>
      </c>
      <c r="B195" s="26"/>
      <c r="C195" s="26"/>
      <c r="D195" s="26"/>
      <c r="E195" s="26"/>
      <c r="F195" s="26"/>
      <c r="G195" s="67" t="s">
        <v>57</v>
      </c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30" t="s">
        <v>80</v>
      </c>
      <c r="U195" s="30"/>
      <c r="V195" s="30"/>
      <c r="W195" s="30"/>
      <c r="X195" s="30"/>
      <c r="Y195" s="30"/>
      <c r="Z195" s="30" t="s">
        <v>81</v>
      </c>
      <c r="AA195" s="30"/>
      <c r="AB195" s="30"/>
      <c r="AC195" s="30"/>
      <c r="AD195" s="30"/>
      <c r="AE195" s="30" t="s">
        <v>82</v>
      </c>
      <c r="AF195" s="30"/>
      <c r="AG195" s="30"/>
      <c r="AH195" s="30"/>
      <c r="AI195" s="30"/>
      <c r="AJ195" s="30"/>
      <c r="AK195" s="30" t="s">
        <v>83</v>
      </c>
      <c r="AL195" s="30"/>
      <c r="AM195" s="30"/>
      <c r="AN195" s="30"/>
      <c r="AO195" s="30"/>
      <c r="AP195" s="30"/>
      <c r="AQ195" s="78" t="s">
        <v>99</v>
      </c>
      <c r="AR195" s="30"/>
      <c r="AS195" s="30"/>
      <c r="AT195" s="30"/>
      <c r="AU195" s="30"/>
      <c r="AV195" s="30"/>
      <c r="AW195" s="30" t="s">
        <v>84</v>
      </c>
      <c r="AX195" s="30"/>
      <c r="AY195" s="30"/>
      <c r="AZ195" s="30"/>
      <c r="BA195" s="30"/>
      <c r="BB195" s="30" t="s">
        <v>85</v>
      </c>
      <c r="BC195" s="30"/>
      <c r="BD195" s="30"/>
      <c r="BE195" s="30"/>
      <c r="BF195" s="30"/>
      <c r="BG195" s="78" t="s">
        <v>100</v>
      </c>
      <c r="BH195" s="30"/>
      <c r="BI195" s="30"/>
      <c r="BJ195" s="30"/>
      <c r="BK195" s="30"/>
      <c r="BL195" s="30"/>
      <c r="CA195" s="1" t="s">
        <v>50</v>
      </c>
    </row>
    <row r="196" spans="1:79" s="99" customFormat="1" ht="25.5" customHeight="1" x14ac:dyDescent="0.2">
      <c r="A196" s="110">
        <v>2210</v>
      </c>
      <c r="B196" s="110"/>
      <c r="C196" s="110"/>
      <c r="D196" s="110"/>
      <c r="E196" s="110"/>
      <c r="F196" s="110"/>
      <c r="G196" s="92" t="s">
        <v>174</v>
      </c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4"/>
      <c r="T196" s="117">
        <v>0</v>
      </c>
      <c r="U196" s="117"/>
      <c r="V196" s="117"/>
      <c r="W196" s="117"/>
      <c r="X196" s="117"/>
      <c r="Y196" s="117"/>
      <c r="Z196" s="117">
        <v>9238</v>
      </c>
      <c r="AA196" s="117"/>
      <c r="AB196" s="117"/>
      <c r="AC196" s="117"/>
      <c r="AD196" s="117"/>
      <c r="AE196" s="117">
        <v>0</v>
      </c>
      <c r="AF196" s="117"/>
      <c r="AG196" s="117"/>
      <c r="AH196" s="117"/>
      <c r="AI196" s="117"/>
      <c r="AJ196" s="117"/>
      <c r="AK196" s="117">
        <v>0</v>
      </c>
      <c r="AL196" s="117"/>
      <c r="AM196" s="117"/>
      <c r="AN196" s="117"/>
      <c r="AO196" s="117"/>
      <c r="AP196" s="117"/>
      <c r="AQ196" s="117">
        <f>IF(ISNUMBER(AK196),AK196,0)-IF(ISNUMBER(AE196),AE196,0)</f>
        <v>0</v>
      </c>
      <c r="AR196" s="117"/>
      <c r="AS196" s="117"/>
      <c r="AT196" s="117"/>
      <c r="AU196" s="117"/>
      <c r="AV196" s="117"/>
      <c r="AW196" s="117">
        <v>0</v>
      </c>
      <c r="AX196" s="117"/>
      <c r="AY196" s="117"/>
      <c r="AZ196" s="117"/>
      <c r="BA196" s="117"/>
      <c r="BB196" s="117">
        <v>0</v>
      </c>
      <c r="BC196" s="117"/>
      <c r="BD196" s="117"/>
      <c r="BE196" s="117"/>
      <c r="BF196" s="117"/>
      <c r="BG196" s="117">
        <f>IF(ISNUMBER(Z196),Z196,0)+IF(ISNUMBER(AK196),AK196,0)</f>
        <v>9238</v>
      </c>
      <c r="BH196" s="117"/>
      <c r="BI196" s="117"/>
      <c r="BJ196" s="117"/>
      <c r="BK196" s="117"/>
      <c r="BL196" s="117"/>
      <c r="CA196" s="99" t="s">
        <v>51</v>
      </c>
    </row>
    <row r="197" spans="1:79" s="99" customFormat="1" ht="12.75" customHeight="1" x14ac:dyDescent="0.2">
      <c r="A197" s="110">
        <v>2730</v>
      </c>
      <c r="B197" s="110"/>
      <c r="C197" s="110"/>
      <c r="D197" s="110"/>
      <c r="E197" s="110"/>
      <c r="F197" s="110"/>
      <c r="G197" s="92" t="s">
        <v>176</v>
      </c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117">
        <v>0</v>
      </c>
      <c r="U197" s="117"/>
      <c r="V197" s="117"/>
      <c r="W197" s="117"/>
      <c r="X197" s="117"/>
      <c r="Y197" s="117"/>
      <c r="Z197" s="117">
        <v>2034100</v>
      </c>
      <c r="AA197" s="117"/>
      <c r="AB197" s="117"/>
      <c r="AC197" s="117"/>
      <c r="AD197" s="117"/>
      <c r="AE197" s="117">
        <v>0</v>
      </c>
      <c r="AF197" s="117"/>
      <c r="AG197" s="117"/>
      <c r="AH197" s="117"/>
      <c r="AI197" s="117"/>
      <c r="AJ197" s="117"/>
      <c r="AK197" s="117">
        <v>0</v>
      </c>
      <c r="AL197" s="117"/>
      <c r="AM197" s="117"/>
      <c r="AN197" s="117"/>
      <c r="AO197" s="117"/>
      <c r="AP197" s="117"/>
      <c r="AQ197" s="117">
        <f>IF(ISNUMBER(AK197),AK197,0)-IF(ISNUMBER(AE197),AE197,0)</f>
        <v>0</v>
      </c>
      <c r="AR197" s="117"/>
      <c r="AS197" s="117"/>
      <c r="AT197" s="117"/>
      <c r="AU197" s="117"/>
      <c r="AV197" s="117"/>
      <c r="AW197" s="117">
        <v>0</v>
      </c>
      <c r="AX197" s="117"/>
      <c r="AY197" s="117"/>
      <c r="AZ197" s="117"/>
      <c r="BA197" s="117"/>
      <c r="BB197" s="117">
        <v>0</v>
      </c>
      <c r="BC197" s="117"/>
      <c r="BD197" s="117"/>
      <c r="BE197" s="117"/>
      <c r="BF197" s="117"/>
      <c r="BG197" s="117">
        <f>IF(ISNUMBER(Z197),Z197,0)+IF(ISNUMBER(AK197),AK197,0)</f>
        <v>2034100</v>
      </c>
      <c r="BH197" s="117"/>
      <c r="BI197" s="117"/>
      <c r="BJ197" s="117"/>
      <c r="BK197" s="117"/>
      <c r="BL197" s="117"/>
    </row>
    <row r="198" spans="1:79" s="6" customFormat="1" ht="12.75" customHeight="1" x14ac:dyDescent="0.2">
      <c r="A198" s="85"/>
      <c r="B198" s="85"/>
      <c r="C198" s="85"/>
      <c r="D198" s="85"/>
      <c r="E198" s="85"/>
      <c r="F198" s="85"/>
      <c r="G198" s="100" t="s">
        <v>147</v>
      </c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2"/>
      <c r="T198" s="116">
        <v>0</v>
      </c>
      <c r="U198" s="116"/>
      <c r="V198" s="116"/>
      <c r="W198" s="116"/>
      <c r="X198" s="116"/>
      <c r="Y198" s="116"/>
      <c r="Z198" s="116">
        <v>2043338</v>
      </c>
      <c r="AA198" s="116"/>
      <c r="AB198" s="116"/>
      <c r="AC198" s="116"/>
      <c r="AD198" s="116"/>
      <c r="AE198" s="116">
        <v>0</v>
      </c>
      <c r="AF198" s="116"/>
      <c r="AG198" s="116"/>
      <c r="AH198" s="116"/>
      <c r="AI198" s="116"/>
      <c r="AJ198" s="116"/>
      <c r="AK198" s="116">
        <v>0</v>
      </c>
      <c r="AL198" s="116"/>
      <c r="AM198" s="116"/>
      <c r="AN198" s="116"/>
      <c r="AO198" s="116"/>
      <c r="AP198" s="116"/>
      <c r="AQ198" s="116">
        <f>IF(ISNUMBER(AK198),AK198,0)-IF(ISNUMBER(AE198),AE198,0)</f>
        <v>0</v>
      </c>
      <c r="AR198" s="116"/>
      <c r="AS198" s="116"/>
      <c r="AT198" s="116"/>
      <c r="AU198" s="116"/>
      <c r="AV198" s="116"/>
      <c r="AW198" s="116">
        <v>0</v>
      </c>
      <c r="AX198" s="116"/>
      <c r="AY198" s="116"/>
      <c r="AZ198" s="116"/>
      <c r="BA198" s="116"/>
      <c r="BB198" s="116">
        <v>0</v>
      </c>
      <c r="BC198" s="116"/>
      <c r="BD198" s="116"/>
      <c r="BE198" s="116"/>
      <c r="BF198" s="116"/>
      <c r="BG198" s="116">
        <f>IF(ISNUMBER(Z198),Z198,0)+IF(ISNUMBER(AK198),AK198,0)</f>
        <v>2043338</v>
      </c>
      <c r="BH198" s="116"/>
      <c r="BI198" s="116"/>
      <c r="BJ198" s="116"/>
      <c r="BK198" s="116"/>
      <c r="BL198" s="116"/>
    </row>
    <row r="200" spans="1:79" ht="14.25" customHeight="1" x14ac:dyDescent="12.75">
      <c r="A200" s="29" t="s">
        <v>231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5" customHeight="1" x14ac:dyDescent="0.2">
      <c r="A201" s="31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</row>
    <row r="202" spans="1:79" ht="18" customHeight="1" x14ac:dyDescent="0.2">
      <c r="A202" s="27" t="s">
        <v>135</v>
      </c>
      <c r="B202" s="27"/>
      <c r="C202" s="27"/>
      <c r="D202" s="27"/>
      <c r="E202" s="27"/>
      <c r="F202" s="27"/>
      <c r="G202" s="27" t="s">
        <v>19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 t="s">
        <v>217</v>
      </c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 t="s">
        <v>228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42.9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 t="s">
        <v>140</v>
      </c>
      <c r="R203" s="27"/>
      <c r="S203" s="27"/>
      <c r="T203" s="27"/>
      <c r="U203" s="27"/>
      <c r="V203" s="74" t="s">
        <v>141</v>
      </c>
      <c r="W203" s="74"/>
      <c r="X203" s="74"/>
      <c r="Y203" s="74"/>
      <c r="Z203" s="27" t="s">
        <v>142</v>
      </c>
      <c r="AA203" s="27"/>
      <c r="AB203" s="27"/>
      <c r="AC203" s="27"/>
      <c r="AD203" s="27"/>
      <c r="AE203" s="27"/>
      <c r="AF203" s="27"/>
      <c r="AG203" s="27"/>
      <c r="AH203" s="27"/>
      <c r="AI203" s="27"/>
      <c r="AJ203" s="27" t="s">
        <v>143</v>
      </c>
      <c r="AK203" s="27"/>
      <c r="AL203" s="27"/>
      <c r="AM203" s="27"/>
      <c r="AN203" s="27"/>
      <c r="AO203" s="27" t="s">
        <v>20</v>
      </c>
      <c r="AP203" s="27"/>
      <c r="AQ203" s="27"/>
      <c r="AR203" s="27"/>
      <c r="AS203" s="27"/>
      <c r="AT203" s="74" t="s">
        <v>144</v>
      </c>
      <c r="AU203" s="74"/>
      <c r="AV203" s="74"/>
      <c r="AW203" s="74"/>
      <c r="AX203" s="27" t="s">
        <v>142</v>
      </c>
      <c r="AY203" s="27"/>
      <c r="AZ203" s="27"/>
      <c r="BA203" s="27"/>
      <c r="BB203" s="27"/>
      <c r="BC203" s="27"/>
      <c r="BD203" s="27"/>
      <c r="BE203" s="27"/>
      <c r="BF203" s="27"/>
      <c r="BG203" s="27"/>
      <c r="BH203" s="27" t="s">
        <v>145</v>
      </c>
      <c r="BI203" s="27"/>
      <c r="BJ203" s="27"/>
      <c r="BK203" s="27"/>
      <c r="BL203" s="27"/>
    </row>
    <row r="204" spans="1:79" ht="63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74"/>
      <c r="W204" s="74"/>
      <c r="X204" s="74"/>
      <c r="Y204" s="74"/>
      <c r="Z204" s="27" t="s">
        <v>17</v>
      </c>
      <c r="AA204" s="27"/>
      <c r="AB204" s="27"/>
      <c r="AC204" s="27"/>
      <c r="AD204" s="27"/>
      <c r="AE204" s="27" t="s">
        <v>16</v>
      </c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74"/>
      <c r="AU204" s="74"/>
      <c r="AV204" s="74"/>
      <c r="AW204" s="74"/>
      <c r="AX204" s="27" t="s">
        <v>17</v>
      </c>
      <c r="AY204" s="27"/>
      <c r="AZ204" s="27"/>
      <c r="BA204" s="27"/>
      <c r="BB204" s="27"/>
      <c r="BC204" s="27" t="s">
        <v>16</v>
      </c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15" customHeight="1" x14ac:dyDescent="0.2">
      <c r="A205" s="27">
        <v>1</v>
      </c>
      <c r="B205" s="27"/>
      <c r="C205" s="27"/>
      <c r="D205" s="27"/>
      <c r="E205" s="27"/>
      <c r="F205" s="27"/>
      <c r="G205" s="27">
        <v>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>
        <v>3</v>
      </c>
      <c r="R205" s="27"/>
      <c r="S205" s="27"/>
      <c r="T205" s="27"/>
      <c r="U205" s="27"/>
      <c r="V205" s="27">
        <v>4</v>
      </c>
      <c r="W205" s="27"/>
      <c r="X205" s="27"/>
      <c r="Y205" s="27"/>
      <c r="Z205" s="27">
        <v>5</v>
      </c>
      <c r="AA205" s="27"/>
      <c r="AB205" s="27"/>
      <c r="AC205" s="27"/>
      <c r="AD205" s="27"/>
      <c r="AE205" s="27">
        <v>6</v>
      </c>
      <c r="AF205" s="27"/>
      <c r="AG205" s="27"/>
      <c r="AH205" s="27"/>
      <c r="AI205" s="27"/>
      <c r="AJ205" s="27">
        <v>7</v>
      </c>
      <c r="AK205" s="27"/>
      <c r="AL205" s="27"/>
      <c r="AM205" s="27"/>
      <c r="AN205" s="27"/>
      <c r="AO205" s="27">
        <v>8</v>
      </c>
      <c r="AP205" s="27"/>
      <c r="AQ205" s="27"/>
      <c r="AR205" s="27"/>
      <c r="AS205" s="27"/>
      <c r="AT205" s="27">
        <v>9</v>
      </c>
      <c r="AU205" s="27"/>
      <c r="AV205" s="27"/>
      <c r="AW205" s="27"/>
      <c r="AX205" s="27">
        <v>10</v>
      </c>
      <c r="AY205" s="27"/>
      <c r="AZ205" s="27"/>
      <c r="BA205" s="27"/>
      <c r="BB205" s="27"/>
      <c r="BC205" s="27">
        <v>11</v>
      </c>
      <c r="BD205" s="27"/>
      <c r="BE205" s="27"/>
      <c r="BF205" s="27"/>
      <c r="BG205" s="27"/>
      <c r="BH205" s="27">
        <v>12</v>
      </c>
      <c r="BI205" s="27"/>
      <c r="BJ205" s="27"/>
      <c r="BK205" s="27"/>
      <c r="BL205" s="27"/>
    </row>
    <row r="206" spans="1:79" s="1" customFormat="1" ht="12" hidden="1" customHeight="1" x14ac:dyDescent="0.2">
      <c r="A206" s="26" t="s">
        <v>64</v>
      </c>
      <c r="B206" s="26"/>
      <c r="C206" s="26"/>
      <c r="D206" s="26"/>
      <c r="E206" s="26"/>
      <c r="F206" s="26"/>
      <c r="G206" s="67" t="s">
        <v>57</v>
      </c>
      <c r="H206" s="67"/>
      <c r="I206" s="67"/>
      <c r="J206" s="67"/>
      <c r="K206" s="67"/>
      <c r="L206" s="67"/>
      <c r="M206" s="67"/>
      <c r="N206" s="67"/>
      <c r="O206" s="67"/>
      <c r="P206" s="67"/>
      <c r="Q206" s="30" t="s">
        <v>80</v>
      </c>
      <c r="R206" s="30"/>
      <c r="S206" s="30"/>
      <c r="T206" s="30"/>
      <c r="U206" s="30"/>
      <c r="V206" s="30" t="s">
        <v>81</v>
      </c>
      <c r="W206" s="30"/>
      <c r="X206" s="30"/>
      <c r="Y206" s="30"/>
      <c r="Z206" s="30" t="s">
        <v>82</v>
      </c>
      <c r="AA206" s="30"/>
      <c r="AB206" s="30"/>
      <c r="AC206" s="30"/>
      <c r="AD206" s="30"/>
      <c r="AE206" s="30" t="s">
        <v>83</v>
      </c>
      <c r="AF206" s="30"/>
      <c r="AG206" s="30"/>
      <c r="AH206" s="30"/>
      <c r="AI206" s="30"/>
      <c r="AJ206" s="78" t="s">
        <v>101</v>
      </c>
      <c r="AK206" s="30"/>
      <c r="AL206" s="30"/>
      <c r="AM206" s="30"/>
      <c r="AN206" s="30"/>
      <c r="AO206" s="30" t="s">
        <v>84</v>
      </c>
      <c r="AP206" s="30"/>
      <c r="AQ206" s="30"/>
      <c r="AR206" s="30"/>
      <c r="AS206" s="30"/>
      <c r="AT206" s="78" t="s">
        <v>102</v>
      </c>
      <c r="AU206" s="30"/>
      <c r="AV206" s="30"/>
      <c r="AW206" s="30"/>
      <c r="AX206" s="30" t="s">
        <v>85</v>
      </c>
      <c r="AY206" s="30"/>
      <c r="AZ206" s="30"/>
      <c r="BA206" s="30"/>
      <c r="BB206" s="30"/>
      <c r="BC206" s="30" t="s">
        <v>86</v>
      </c>
      <c r="BD206" s="30"/>
      <c r="BE206" s="30"/>
      <c r="BF206" s="30"/>
      <c r="BG206" s="30"/>
      <c r="BH206" s="78" t="s">
        <v>101</v>
      </c>
      <c r="BI206" s="30"/>
      <c r="BJ206" s="30"/>
      <c r="BK206" s="30"/>
      <c r="BL206" s="30"/>
      <c r="CA206" s="1" t="s">
        <v>52</v>
      </c>
    </row>
    <row r="207" spans="1:79" s="99" customFormat="1" ht="25.5" customHeight="1" x14ac:dyDescent="0.2">
      <c r="A207" s="110">
        <v>2240</v>
      </c>
      <c r="B207" s="110"/>
      <c r="C207" s="110"/>
      <c r="D207" s="110"/>
      <c r="E207" s="110"/>
      <c r="F207" s="110"/>
      <c r="G207" s="92" t="s">
        <v>175</v>
      </c>
      <c r="H207" s="93"/>
      <c r="I207" s="93"/>
      <c r="J207" s="93"/>
      <c r="K207" s="93"/>
      <c r="L207" s="93"/>
      <c r="M207" s="93"/>
      <c r="N207" s="93"/>
      <c r="O207" s="93"/>
      <c r="P207" s="94"/>
      <c r="Q207" s="117">
        <v>100000</v>
      </c>
      <c r="R207" s="117"/>
      <c r="S207" s="117"/>
      <c r="T207" s="117"/>
      <c r="U207" s="117"/>
      <c r="V207" s="117">
        <v>0</v>
      </c>
      <c r="W207" s="117"/>
      <c r="X207" s="117"/>
      <c r="Y207" s="117"/>
      <c r="Z207" s="117">
        <v>0</v>
      </c>
      <c r="AA207" s="117"/>
      <c r="AB207" s="117"/>
      <c r="AC207" s="117"/>
      <c r="AD207" s="117"/>
      <c r="AE207" s="117">
        <v>0</v>
      </c>
      <c r="AF207" s="117"/>
      <c r="AG207" s="117"/>
      <c r="AH207" s="117"/>
      <c r="AI207" s="117"/>
      <c r="AJ207" s="117">
        <f>IF(ISNUMBER(Q207),Q207,0)-IF(ISNUMBER(Z207),Z207,0)</f>
        <v>100000</v>
      </c>
      <c r="AK207" s="117"/>
      <c r="AL207" s="117"/>
      <c r="AM207" s="117"/>
      <c r="AN207" s="117"/>
      <c r="AO207" s="117">
        <v>0</v>
      </c>
      <c r="AP207" s="117"/>
      <c r="AQ207" s="117"/>
      <c r="AR207" s="117"/>
      <c r="AS207" s="117"/>
      <c r="AT207" s="117">
        <f>IF(ISNUMBER(V207),V207,0)-IF(ISNUMBER(Z207),Z207,0)-IF(ISNUMBER(AE207),AE207,0)</f>
        <v>0</v>
      </c>
      <c r="AU207" s="117"/>
      <c r="AV207" s="117"/>
      <c r="AW207" s="117"/>
      <c r="AX207" s="117">
        <v>0</v>
      </c>
      <c r="AY207" s="117"/>
      <c r="AZ207" s="117"/>
      <c r="BA207" s="117"/>
      <c r="BB207" s="117"/>
      <c r="BC207" s="117">
        <v>0</v>
      </c>
      <c r="BD207" s="117"/>
      <c r="BE207" s="117"/>
      <c r="BF207" s="117"/>
      <c r="BG207" s="117"/>
      <c r="BH207" s="117">
        <f>IF(ISNUMBER(AO207),AO207,0)-IF(ISNUMBER(AX207),AX207,0)</f>
        <v>0</v>
      </c>
      <c r="BI207" s="117"/>
      <c r="BJ207" s="117"/>
      <c r="BK207" s="117"/>
      <c r="BL207" s="117"/>
      <c r="CA207" s="99" t="s">
        <v>53</v>
      </c>
    </row>
    <row r="208" spans="1:79" s="99" customFormat="1" ht="12.75" customHeight="1" x14ac:dyDescent="0.2">
      <c r="A208" s="110">
        <v>2730</v>
      </c>
      <c r="B208" s="110"/>
      <c r="C208" s="110"/>
      <c r="D208" s="110"/>
      <c r="E208" s="110"/>
      <c r="F208" s="110"/>
      <c r="G208" s="92" t="s">
        <v>176</v>
      </c>
      <c r="H208" s="93"/>
      <c r="I208" s="93"/>
      <c r="J208" s="93"/>
      <c r="K208" s="93"/>
      <c r="L208" s="93"/>
      <c r="M208" s="93"/>
      <c r="N208" s="93"/>
      <c r="O208" s="93"/>
      <c r="P208" s="94"/>
      <c r="Q208" s="117">
        <v>2430000</v>
      </c>
      <c r="R208" s="117"/>
      <c r="S208" s="117"/>
      <c r="T208" s="117"/>
      <c r="U208" s="117"/>
      <c r="V208" s="117">
        <v>0</v>
      </c>
      <c r="W208" s="117"/>
      <c r="X208" s="117"/>
      <c r="Y208" s="117"/>
      <c r="Z208" s="117">
        <v>0</v>
      </c>
      <c r="AA208" s="117"/>
      <c r="AB208" s="117"/>
      <c r="AC208" s="117"/>
      <c r="AD208" s="117"/>
      <c r="AE208" s="117">
        <v>0</v>
      </c>
      <c r="AF208" s="117"/>
      <c r="AG208" s="117"/>
      <c r="AH208" s="117"/>
      <c r="AI208" s="117"/>
      <c r="AJ208" s="117">
        <f>IF(ISNUMBER(Q208),Q208,0)-IF(ISNUMBER(Z208),Z208,0)</f>
        <v>2430000</v>
      </c>
      <c r="AK208" s="117"/>
      <c r="AL208" s="117"/>
      <c r="AM208" s="117"/>
      <c r="AN208" s="117"/>
      <c r="AO208" s="117">
        <v>1250000</v>
      </c>
      <c r="AP208" s="117"/>
      <c r="AQ208" s="117"/>
      <c r="AR208" s="117"/>
      <c r="AS208" s="117"/>
      <c r="AT208" s="117">
        <f>IF(ISNUMBER(V208),V208,0)-IF(ISNUMBER(Z208),Z208,0)-IF(ISNUMBER(AE208),AE208,0)</f>
        <v>0</v>
      </c>
      <c r="AU208" s="117"/>
      <c r="AV208" s="117"/>
      <c r="AW208" s="117"/>
      <c r="AX208" s="117">
        <v>0</v>
      </c>
      <c r="AY208" s="117"/>
      <c r="AZ208" s="117"/>
      <c r="BA208" s="117"/>
      <c r="BB208" s="117"/>
      <c r="BC208" s="117">
        <v>0</v>
      </c>
      <c r="BD208" s="117"/>
      <c r="BE208" s="117"/>
      <c r="BF208" s="117"/>
      <c r="BG208" s="117"/>
      <c r="BH208" s="117">
        <f>IF(ISNUMBER(AO208),AO208,0)-IF(ISNUMBER(AX208),AX208,0)</f>
        <v>1250000</v>
      </c>
      <c r="BI208" s="117"/>
      <c r="BJ208" s="117"/>
      <c r="BK208" s="117"/>
      <c r="BL208" s="117"/>
    </row>
    <row r="209" spans="1:79" s="6" customFormat="1" ht="12.75" customHeight="1" x14ac:dyDescent="0.2">
      <c r="A209" s="85"/>
      <c r="B209" s="85"/>
      <c r="C209" s="85"/>
      <c r="D209" s="85"/>
      <c r="E209" s="85"/>
      <c r="F209" s="85"/>
      <c r="G209" s="100" t="s">
        <v>147</v>
      </c>
      <c r="H209" s="101"/>
      <c r="I209" s="101"/>
      <c r="J209" s="101"/>
      <c r="K209" s="101"/>
      <c r="L209" s="101"/>
      <c r="M209" s="101"/>
      <c r="N209" s="101"/>
      <c r="O209" s="101"/>
      <c r="P209" s="102"/>
      <c r="Q209" s="116">
        <v>2530000</v>
      </c>
      <c r="R209" s="116"/>
      <c r="S209" s="116"/>
      <c r="T209" s="116"/>
      <c r="U209" s="116"/>
      <c r="V209" s="116">
        <v>0</v>
      </c>
      <c r="W209" s="116"/>
      <c r="X209" s="116"/>
      <c r="Y209" s="116"/>
      <c r="Z209" s="116">
        <v>0</v>
      </c>
      <c r="AA209" s="116"/>
      <c r="AB209" s="116"/>
      <c r="AC209" s="116"/>
      <c r="AD209" s="116"/>
      <c r="AE209" s="116">
        <v>0</v>
      </c>
      <c r="AF209" s="116"/>
      <c r="AG209" s="116"/>
      <c r="AH209" s="116"/>
      <c r="AI209" s="116"/>
      <c r="AJ209" s="116">
        <f>IF(ISNUMBER(Q209),Q209,0)-IF(ISNUMBER(Z209),Z209,0)</f>
        <v>2530000</v>
      </c>
      <c r="AK209" s="116"/>
      <c r="AL209" s="116"/>
      <c r="AM209" s="116"/>
      <c r="AN209" s="116"/>
      <c r="AO209" s="116">
        <v>1250000</v>
      </c>
      <c r="AP209" s="116"/>
      <c r="AQ209" s="116"/>
      <c r="AR209" s="116"/>
      <c r="AS209" s="116"/>
      <c r="AT209" s="116">
        <f>IF(ISNUMBER(V209),V209,0)-IF(ISNUMBER(Z209),Z209,0)-IF(ISNUMBER(AE209),AE209,0)</f>
        <v>0</v>
      </c>
      <c r="AU209" s="116"/>
      <c r="AV209" s="116"/>
      <c r="AW209" s="116"/>
      <c r="AX209" s="116">
        <v>0</v>
      </c>
      <c r="AY209" s="116"/>
      <c r="AZ209" s="116"/>
      <c r="BA209" s="116"/>
      <c r="BB209" s="116"/>
      <c r="BC209" s="116">
        <v>0</v>
      </c>
      <c r="BD209" s="116"/>
      <c r="BE209" s="116"/>
      <c r="BF209" s="116"/>
      <c r="BG209" s="116"/>
      <c r="BH209" s="116">
        <f>IF(ISNUMBER(AO209),AO209,0)-IF(ISNUMBER(AX209),AX209,0)</f>
        <v>1250000</v>
      </c>
      <c r="BI209" s="116"/>
      <c r="BJ209" s="116"/>
      <c r="BK209" s="116"/>
      <c r="BL209" s="116"/>
    </row>
    <row r="211" spans="1:79" ht="14.25" customHeight="1" x14ac:dyDescent="12.75">
      <c r="A211" s="29" t="s">
        <v>218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 x14ac:dyDescent="0.2">
      <c r="A212" s="31" t="s">
        <v>211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</row>
    <row r="213" spans="1:79" ht="42.95" customHeight="1" x14ac:dyDescent="0.2">
      <c r="A213" s="74" t="s">
        <v>135</v>
      </c>
      <c r="B213" s="74"/>
      <c r="C213" s="74"/>
      <c r="D213" s="74"/>
      <c r="E213" s="74"/>
      <c r="F213" s="74"/>
      <c r="G213" s="27" t="s">
        <v>19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 t="s">
        <v>15</v>
      </c>
      <c r="U213" s="27"/>
      <c r="V213" s="27"/>
      <c r="W213" s="27"/>
      <c r="X213" s="27"/>
      <c r="Y213" s="27"/>
      <c r="Z213" s="27" t="s">
        <v>14</v>
      </c>
      <c r="AA213" s="27"/>
      <c r="AB213" s="27"/>
      <c r="AC213" s="27"/>
      <c r="AD213" s="27"/>
      <c r="AE213" s="27" t="s">
        <v>214</v>
      </c>
      <c r="AF213" s="27"/>
      <c r="AG213" s="27"/>
      <c r="AH213" s="27"/>
      <c r="AI213" s="27"/>
      <c r="AJ213" s="27"/>
      <c r="AK213" s="27" t="s">
        <v>219</v>
      </c>
      <c r="AL213" s="27"/>
      <c r="AM213" s="27"/>
      <c r="AN213" s="27"/>
      <c r="AO213" s="27"/>
      <c r="AP213" s="27"/>
      <c r="AQ213" s="27" t="s">
        <v>232</v>
      </c>
      <c r="AR213" s="27"/>
      <c r="AS213" s="27"/>
      <c r="AT213" s="27"/>
      <c r="AU213" s="27"/>
      <c r="AV213" s="27"/>
      <c r="AW213" s="27" t="s">
        <v>18</v>
      </c>
      <c r="AX213" s="27"/>
      <c r="AY213" s="27"/>
      <c r="AZ213" s="27"/>
      <c r="BA213" s="27"/>
      <c r="BB213" s="27"/>
      <c r="BC213" s="27"/>
      <c r="BD213" s="27"/>
      <c r="BE213" s="27" t="s">
        <v>156</v>
      </c>
      <c r="BF213" s="27"/>
      <c r="BG213" s="27"/>
      <c r="BH213" s="27"/>
      <c r="BI213" s="27"/>
      <c r="BJ213" s="27"/>
      <c r="BK213" s="27"/>
      <c r="BL213" s="27"/>
    </row>
    <row r="214" spans="1:79" ht="21.75" customHeight="1" x14ac:dyDescent="0.2">
      <c r="A214" s="74"/>
      <c r="B214" s="74"/>
      <c r="C214" s="74"/>
      <c r="D214" s="74"/>
      <c r="E214" s="74"/>
      <c r="F214" s="74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</row>
    <row r="215" spans="1:79" ht="15" customHeight="1" x14ac:dyDescent="0.2">
      <c r="A215" s="27">
        <v>1</v>
      </c>
      <c r="B215" s="27"/>
      <c r="C215" s="27"/>
      <c r="D215" s="27"/>
      <c r="E215" s="27"/>
      <c r="F215" s="27"/>
      <c r="G215" s="27">
        <v>2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>
        <v>3</v>
      </c>
      <c r="U215" s="27"/>
      <c r="V215" s="27"/>
      <c r="W215" s="27"/>
      <c r="X215" s="27"/>
      <c r="Y215" s="27"/>
      <c r="Z215" s="27">
        <v>4</v>
      </c>
      <c r="AA215" s="27"/>
      <c r="AB215" s="27"/>
      <c r="AC215" s="27"/>
      <c r="AD215" s="27"/>
      <c r="AE215" s="27">
        <v>5</v>
      </c>
      <c r="AF215" s="27"/>
      <c r="AG215" s="27"/>
      <c r="AH215" s="27"/>
      <c r="AI215" s="27"/>
      <c r="AJ215" s="27"/>
      <c r="AK215" s="27">
        <v>6</v>
      </c>
      <c r="AL215" s="27"/>
      <c r="AM215" s="27"/>
      <c r="AN215" s="27"/>
      <c r="AO215" s="27"/>
      <c r="AP215" s="27"/>
      <c r="AQ215" s="27">
        <v>7</v>
      </c>
      <c r="AR215" s="27"/>
      <c r="AS215" s="27"/>
      <c r="AT215" s="27"/>
      <c r="AU215" s="27"/>
      <c r="AV215" s="27"/>
      <c r="AW215" s="26">
        <v>8</v>
      </c>
      <c r="AX215" s="26"/>
      <c r="AY215" s="26"/>
      <c r="AZ215" s="26"/>
      <c r="BA215" s="26"/>
      <c r="BB215" s="26"/>
      <c r="BC215" s="26"/>
      <c r="BD215" s="26"/>
      <c r="BE215" s="26">
        <v>9</v>
      </c>
      <c r="BF215" s="26"/>
      <c r="BG215" s="26"/>
      <c r="BH215" s="26"/>
      <c r="BI215" s="26"/>
      <c r="BJ215" s="26"/>
      <c r="BK215" s="26"/>
      <c r="BL215" s="26"/>
    </row>
    <row r="216" spans="1:79" s="1" customFormat="1" ht="18.75" hidden="1" customHeight="1" x14ac:dyDescent="0.2">
      <c r="A216" s="26" t="s">
        <v>64</v>
      </c>
      <c r="B216" s="26"/>
      <c r="C216" s="26"/>
      <c r="D216" s="26"/>
      <c r="E216" s="26"/>
      <c r="F216" s="26"/>
      <c r="G216" s="67" t="s">
        <v>57</v>
      </c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30" t="s">
        <v>80</v>
      </c>
      <c r="U216" s="30"/>
      <c r="V216" s="30"/>
      <c r="W216" s="30"/>
      <c r="X216" s="30"/>
      <c r="Y216" s="30"/>
      <c r="Z216" s="30" t="s">
        <v>81</v>
      </c>
      <c r="AA216" s="30"/>
      <c r="AB216" s="30"/>
      <c r="AC216" s="30"/>
      <c r="AD216" s="30"/>
      <c r="AE216" s="30" t="s">
        <v>82</v>
      </c>
      <c r="AF216" s="30"/>
      <c r="AG216" s="30"/>
      <c r="AH216" s="30"/>
      <c r="AI216" s="30"/>
      <c r="AJ216" s="30"/>
      <c r="AK216" s="30" t="s">
        <v>83</v>
      </c>
      <c r="AL216" s="30"/>
      <c r="AM216" s="30"/>
      <c r="AN216" s="30"/>
      <c r="AO216" s="30"/>
      <c r="AP216" s="30"/>
      <c r="AQ216" s="30" t="s">
        <v>84</v>
      </c>
      <c r="AR216" s="30"/>
      <c r="AS216" s="30"/>
      <c r="AT216" s="30"/>
      <c r="AU216" s="30"/>
      <c r="AV216" s="30"/>
      <c r="AW216" s="67" t="s">
        <v>87</v>
      </c>
      <c r="AX216" s="67"/>
      <c r="AY216" s="67"/>
      <c r="AZ216" s="67"/>
      <c r="BA216" s="67"/>
      <c r="BB216" s="67"/>
      <c r="BC216" s="67"/>
      <c r="BD216" s="67"/>
      <c r="BE216" s="67" t="s">
        <v>88</v>
      </c>
      <c r="BF216" s="67"/>
      <c r="BG216" s="67"/>
      <c r="BH216" s="67"/>
      <c r="BI216" s="67"/>
      <c r="BJ216" s="67"/>
      <c r="BK216" s="67"/>
      <c r="BL216" s="67"/>
      <c r="CA216" s="1" t="s">
        <v>54</v>
      </c>
    </row>
    <row r="217" spans="1:79" s="6" customFormat="1" ht="12.75" customHeight="1" x14ac:dyDescent="0.2">
      <c r="A217" s="85"/>
      <c r="B217" s="85"/>
      <c r="C217" s="85"/>
      <c r="D217" s="85"/>
      <c r="E217" s="85"/>
      <c r="F217" s="85"/>
      <c r="G217" s="120" t="s">
        <v>147</v>
      </c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20"/>
      <c r="AX217" s="120"/>
      <c r="AY217" s="120"/>
      <c r="AZ217" s="120"/>
      <c r="BA217" s="120"/>
      <c r="BB217" s="120"/>
      <c r="BC217" s="120"/>
      <c r="BD217" s="120"/>
      <c r="BE217" s="120"/>
      <c r="BF217" s="120"/>
      <c r="BG217" s="120"/>
      <c r="BH217" s="120"/>
      <c r="BI217" s="120"/>
      <c r="BJ217" s="120"/>
      <c r="BK217" s="120"/>
      <c r="BL217" s="120"/>
      <c r="CA217" s="6" t="s">
        <v>55</v>
      </c>
    </row>
    <row r="219" spans="1:79" ht="14.25" customHeight="1" x14ac:dyDescent="12.75">
      <c r="A219" s="29" t="s">
        <v>220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79" ht="15" customHeight="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</row>
    <row r="221" spans="1:79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3" spans="1:79" ht="14.25" x14ac:dyDescent="0.2">
      <c r="A223" s="29" t="s">
        <v>247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4.25" x14ac:dyDescent="0.2">
      <c r="A224" s="29" t="s">
        <v>221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ht="1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</row>
    <row r="226" spans="1:64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9" spans="1:64" ht="18.95" customHeight="1" x14ac:dyDescent="0.2">
      <c r="A229" s="129" t="s">
        <v>206</v>
      </c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22"/>
      <c r="AC229" s="22"/>
      <c r="AD229" s="22"/>
      <c r="AE229" s="22"/>
      <c r="AF229" s="22"/>
      <c r="AG229" s="22"/>
      <c r="AH229" s="42"/>
      <c r="AI229" s="42"/>
      <c r="AJ229" s="42"/>
      <c r="AK229" s="42"/>
      <c r="AL229" s="42"/>
      <c r="AM229" s="42"/>
      <c r="AN229" s="42"/>
      <c r="AO229" s="42"/>
      <c r="AP229" s="42"/>
      <c r="AQ229" s="22"/>
      <c r="AR229" s="22"/>
      <c r="AS229" s="22"/>
      <c r="AT229" s="22"/>
      <c r="AU229" s="130" t="s">
        <v>207</v>
      </c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</row>
    <row r="230" spans="1:64" ht="12.75" customHeight="1" x14ac:dyDescent="0.2">
      <c r="AB230" s="23"/>
      <c r="AC230" s="23"/>
      <c r="AD230" s="23"/>
      <c r="AE230" s="23"/>
      <c r="AF230" s="23"/>
      <c r="AG230" s="23"/>
      <c r="AH230" s="28" t="s">
        <v>1</v>
      </c>
      <c r="AI230" s="28"/>
      <c r="AJ230" s="28"/>
      <c r="AK230" s="28"/>
      <c r="AL230" s="28"/>
      <c r="AM230" s="28"/>
      <c r="AN230" s="28"/>
      <c r="AO230" s="28"/>
      <c r="AP230" s="28"/>
      <c r="AQ230" s="23"/>
      <c r="AR230" s="23"/>
      <c r="AS230" s="23"/>
      <c r="AT230" s="23"/>
      <c r="AU230" s="28" t="s">
        <v>171</v>
      </c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  <row r="231" spans="1:64" ht="15" x14ac:dyDescent="0.2">
      <c r="AB231" s="23"/>
      <c r="AC231" s="23"/>
      <c r="AD231" s="23"/>
      <c r="AE231" s="23"/>
      <c r="AF231" s="23"/>
      <c r="AG231" s="23"/>
      <c r="AH231" s="24"/>
      <c r="AI231" s="24"/>
      <c r="AJ231" s="24"/>
      <c r="AK231" s="24"/>
      <c r="AL231" s="24"/>
      <c r="AM231" s="24"/>
      <c r="AN231" s="24"/>
      <c r="AO231" s="24"/>
      <c r="AP231" s="24"/>
      <c r="AQ231" s="23"/>
      <c r="AR231" s="23"/>
      <c r="AS231" s="23"/>
      <c r="AT231" s="23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</row>
    <row r="232" spans="1:64" ht="18" customHeight="1" x14ac:dyDescent="0.2">
      <c r="A232" s="129" t="s">
        <v>254</v>
      </c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23"/>
      <c r="AC232" s="23"/>
      <c r="AD232" s="23"/>
      <c r="AE232" s="23"/>
      <c r="AF232" s="23"/>
      <c r="AG232" s="23"/>
      <c r="AH232" s="43"/>
      <c r="AI232" s="43"/>
      <c r="AJ232" s="43"/>
      <c r="AK232" s="43"/>
      <c r="AL232" s="43"/>
      <c r="AM232" s="43"/>
      <c r="AN232" s="43"/>
      <c r="AO232" s="43"/>
      <c r="AP232" s="43"/>
      <c r="AQ232" s="23"/>
      <c r="AR232" s="23"/>
      <c r="AS232" s="23"/>
      <c r="AT232" s="23"/>
      <c r="AU232" s="131" t="s">
        <v>208</v>
      </c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</row>
    <row r="233" spans="1:64" ht="12" customHeight="1" x14ac:dyDescent="0.2">
      <c r="AB233" s="23"/>
      <c r="AC233" s="23"/>
      <c r="AD233" s="23"/>
      <c r="AE233" s="23"/>
      <c r="AF233" s="23"/>
      <c r="AG233" s="23"/>
      <c r="AH233" s="28" t="s">
        <v>1</v>
      </c>
      <c r="AI233" s="28"/>
      <c r="AJ233" s="28"/>
      <c r="AK233" s="28"/>
      <c r="AL233" s="28"/>
      <c r="AM233" s="28"/>
      <c r="AN233" s="28"/>
      <c r="AO233" s="28"/>
      <c r="AP233" s="28"/>
      <c r="AQ233" s="23"/>
      <c r="AR233" s="23"/>
      <c r="AS233" s="23"/>
      <c r="AT233" s="23"/>
      <c r="AU233" s="28" t="s">
        <v>171</v>
      </c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</sheetData>
  <mergeCells count="1406"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J208:AN208"/>
    <mergeCell ref="AO208:AS208"/>
    <mergeCell ref="AT208:AW208"/>
    <mergeCell ref="AX208:BB208"/>
    <mergeCell ref="BC208:BG208"/>
    <mergeCell ref="BH208:BL208"/>
    <mergeCell ref="A208:F208"/>
    <mergeCell ref="G208:P208"/>
    <mergeCell ref="Q208:U208"/>
    <mergeCell ref="V208:Y208"/>
    <mergeCell ref="Z208:AD208"/>
    <mergeCell ref="AE208:AI208"/>
    <mergeCell ref="AQ198:AV198"/>
    <mergeCell ref="AW198:BA198"/>
    <mergeCell ref="BB198:BF198"/>
    <mergeCell ref="BG198:BL198"/>
    <mergeCell ref="A198:F198"/>
    <mergeCell ref="G198:S198"/>
    <mergeCell ref="T198:Y198"/>
    <mergeCell ref="Z198:AD198"/>
    <mergeCell ref="AE198:AJ198"/>
    <mergeCell ref="AK198:AP198"/>
    <mergeCell ref="AE197:AJ197"/>
    <mergeCell ref="AK197:AP197"/>
    <mergeCell ref="AQ197:AV197"/>
    <mergeCell ref="AW197:BA197"/>
    <mergeCell ref="BB197:BF197"/>
    <mergeCell ref="BG197:BL197"/>
    <mergeCell ref="AU173:AY173"/>
    <mergeCell ref="AZ173:BD173"/>
    <mergeCell ref="A173:F173"/>
    <mergeCell ref="G173:S173"/>
    <mergeCell ref="T173:Z173"/>
    <mergeCell ref="AA173:AE173"/>
    <mergeCell ref="AF173:AJ173"/>
    <mergeCell ref="AK173:AO173"/>
    <mergeCell ref="AP173:AT173"/>
    <mergeCell ref="BO164:BS164"/>
    <mergeCell ref="AK164:AO164"/>
    <mergeCell ref="AP164:AT164"/>
    <mergeCell ref="AU164:AY164"/>
    <mergeCell ref="AZ164:BD164"/>
    <mergeCell ref="BE164:BI164"/>
    <mergeCell ref="BJ164:BN164"/>
    <mergeCell ref="A164:F164"/>
    <mergeCell ref="G164:S164"/>
    <mergeCell ref="T164:Z164"/>
    <mergeCell ref="AA164:AE164"/>
    <mergeCell ref="AF164:AJ164"/>
    <mergeCell ref="AX153:AZ153"/>
    <mergeCell ref="BA153:BC153"/>
    <mergeCell ref="BD153:BF153"/>
    <mergeCell ref="BG153:BI153"/>
    <mergeCell ref="BJ153:BL153"/>
    <mergeCell ref="A153:C153"/>
    <mergeCell ref="D153:V153"/>
    <mergeCell ref="W153:Y153"/>
    <mergeCell ref="Z153:AB153"/>
    <mergeCell ref="AC153:AE153"/>
    <mergeCell ref="AF153:AH153"/>
    <mergeCell ref="AI153:AK153"/>
    <mergeCell ref="A143:T143"/>
    <mergeCell ref="U143:Y143"/>
    <mergeCell ref="Z143:AD143"/>
    <mergeCell ref="AE143:AI143"/>
    <mergeCell ref="AJ143:AN143"/>
    <mergeCell ref="AO143:AS143"/>
    <mergeCell ref="AT143:AX143"/>
    <mergeCell ref="AY143:BC143"/>
    <mergeCell ref="BD143:BH143"/>
    <mergeCell ref="BE134:BI134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V129:AE129"/>
    <mergeCell ref="AF129:AJ129"/>
    <mergeCell ref="AK129:AO129"/>
    <mergeCell ref="AP129:AT129"/>
    <mergeCell ref="AU129:AY129"/>
    <mergeCell ref="AZ129:BD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0:BI120"/>
    <mergeCell ref="BJ120:BN120"/>
    <mergeCell ref="BO120:BS120"/>
    <mergeCell ref="BT120:BX120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BD103:BH103"/>
    <mergeCell ref="A104:C104"/>
    <mergeCell ref="D104:T104"/>
    <mergeCell ref="U104:Y104"/>
    <mergeCell ref="Z104:AD104"/>
    <mergeCell ref="AE104:AI104"/>
    <mergeCell ref="AJ104:AN104"/>
    <mergeCell ref="AO104:AS104"/>
    <mergeCell ref="AT104:AX104"/>
    <mergeCell ref="AY104:BC104"/>
    <mergeCell ref="BD102:BH102"/>
    <mergeCell ref="A103:C103"/>
    <mergeCell ref="D103:T103"/>
    <mergeCell ref="U103:Y103"/>
    <mergeCell ref="Z103:AD103"/>
    <mergeCell ref="AE103:AI103"/>
    <mergeCell ref="AJ103:AN103"/>
    <mergeCell ref="AO103:AS103"/>
    <mergeCell ref="AT103:AX103"/>
    <mergeCell ref="AY103:BC103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I92:AM92"/>
    <mergeCell ref="AN92:AR92"/>
    <mergeCell ref="AS92:AW92"/>
    <mergeCell ref="AX92:BA92"/>
    <mergeCell ref="BB92:BF92"/>
    <mergeCell ref="BG92:BK92"/>
    <mergeCell ref="BB91:BF91"/>
    <mergeCell ref="BG91:BK91"/>
    <mergeCell ref="BL91:BP91"/>
    <mergeCell ref="BQ91:BT91"/>
    <mergeCell ref="BU91:BY91"/>
    <mergeCell ref="A92:C92"/>
    <mergeCell ref="D92:T92"/>
    <mergeCell ref="U92:Y92"/>
    <mergeCell ref="Z92:AD92"/>
    <mergeCell ref="AE92:AH92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X91:BA91"/>
    <mergeCell ref="BG72:BK72"/>
    <mergeCell ref="BG71:BK71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G70:BK70"/>
    <mergeCell ref="A71:D71"/>
    <mergeCell ref="E71:W71"/>
    <mergeCell ref="X71:AB71"/>
    <mergeCell ref="AC71:AG71"/>
    <mergeCell ref="AH71:AL71"/>
    <mergeCell ref="AM71:AQ71"/>
    <mergeCell ref="AR71:AV71"/>
    <mergeCell ref="AW71:BA71"/>
    <mergeCell ref="BB71:BF71"/>
    <mergeCell ref="A70:D70"/>
    <mergeCell ref="E70:W70"/>
    <mergeCell ref="X70:AB70"/>
    <mergeCell ref="AC70:AG70"/>
    <mergeCell ref="AH70:AL70"/>
    <mergeCell ref="BL53:BP53"/>
    <mergeCell ref="BQ53:BT53"/>
    <mergeCell ref="BU53:BY53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2:AA232"/>
    <mergeCell ref="AH232:AP232"/>
    <mergeCell ref="AU232:BF232"/>
    <mergeCell ref="AH233:AP233"/>
    <mergeCell ref="AU233:BF233"/>
    <mergeCell ref="A31:D31"/>
    <mergeCell ref="E31:T31"/>
    <mergeCell ref="U31:Y31"/>
    <mergeCell ref="Z31:AD31"/>
    <mergeCell ref="AE31:AH31"/>
    <mergeCell ref="A225:BL225"/>
    <mergeCell ref="A229:AA229"/>
    <mergeCell ref="AH229:AP229"/>
    <mergeCell ref="AU229:BF229"/>
    <mergeCell ref="AH230:AP230"/>
    <mergeCell ref="AU230:BF230"/>
    <mergeCell ref="AW217:BD217"/>
    <mergeCell ref="BE217:BL217"/>
    <mergeCell ref="A219:BL219"/>
    <mergeCell ref="A220:BL220"/>
    <mergeCell ref="A223:BL223"/>
    <mergeCell ref="A224:BL224"/>
    <mergeCell ref="AQ216:AV216"/>
    <mergeCell ref="AW216:BD216"/>
    <mergeCell ref="BE216:BL216"/>
    <mergeCell ref="A217:F217"/>
    <mergeCell ref="G217:S217"/>
    <mergeCell ref="T217:Y217"/>
    <mergeCell ref="Z217:AD217"/>
    <mergeCell ref="AE217:AJ217"/>
    <mergeCell ref="AK217:AP217"/>
    <mergeCell ref="AQ217:AV217"/>
    <mergeCell ref="A216:F216"/>
    <mergeCell ref="G216:S216"/>
    <mergeCell ref="T216:Y216"/>
    <mergeCell ref="Z216:AD216"/>
    <mergeCell ref="AE216:AJ216"/>
    <mergeCell ref="AK216:AP216"/>
    <mergeCell ref="BE213:BL214"/>
    <mergeCell ref="A215:F215"/>
    <mergeCell ref="G215:S215"/>
    <mergeCell ref="T215:Y215"/>
    <mergeCell ref="Z215:AD215"/>
    <mergeCell ref="AE215:AJ215"/>
    <mergeCell ref="AK215:AP215"/>
    <mergeCell ref="AQ215:AV215"/>
    <mergeCell ref="AW215:BD215"/>
    <mergeCell ref="BE215:BL215"/>
    <mergeCell ref="A211:BL211"/>
    <mergeCell ref="A212:BL212"/>
    <mergeCell ref="A213:F214"/>
    <mergeCell ref="G213:S214"/>
    <mergeCell ref="T213:Y214"/>
    <mergeCell ref="Z213:AD214"/>
    <mergeCell ref="AE213:AJ214"/>
    <mergeCell ref="AK213:AP214"/>
    <mergeCell ref="AQ213:AV214"/>
    <mergeCell ref="AW213:BD214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T203:AW204"/>
    <mergeCell ref="AX203:BG203"/>
    <mergeCell ref="BH203:BL204"/>
    <mergeCell ref="Z204:AD204"/>
    <mergeCell ref="AE204:AI204"/>
    <mergeCell ref="AX204:BB204"/>
    <mergeCell ref="BC204:BG204"/>
    <mergeCell ref="A201:BL201"/>
    <mergeCell ref="A202:F204"/>
    <mergeCell ref="G202:P204"/>
    <mergeCell ref="Q202:AN202"/>
    <mergeCell ref="AO202:BL202"/>
    <mergeCell ref="Q203:U204"/>
    <mergeCell ref="V203:Y204"/>
    <mergeCell ref="Z203:AI203"/>
    <mergeCell ref="AJ203:AN204"/>
    <mergeCell ref="AO203:AS204"/>
    <mergeCell ref="AK196:AP196"/>
    <mergeCell ref="AQ196:AV196"/>
    <mergeCell ref="AW196:BA196"/>
    <mergeCell ref="BB196:BF196"/>
    <mergeCell ref="BG196:BL196"/>
    <mergeCell ref="A200:BL200"/>
    <mergeCell ref="A197:F197"/>
    <mergeCell ref="G197:S197"/>
    <mergeCell ref="T197:Y197"/>
    <mergeCell ref="Z197:AD197"/>
    <mergeCell ref="AK195:AP195"/>
    <mergeCell ref="AQ195:AV195"/>
    <mergeCell ref="AW195:BA195"/>
    <mergeCell ref="BB195:BF195"/>
    <mergeCell ref="BG195:BL195"/>
    <mergeCell ref="A196:F196"/>
    <mergeCell ref="G196:S196"/>
    <mergeCell ref="T196:Y196"/>
    <mergeCell ref="Z196:AD196"/>
    <mergeCell ref="AE196:AJ196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Q192:AV193"/>
    <mergeCell ref="AW192:BF192"/>
    <mergeCell ref="BG192:BL193"/>
    <mergeCell ref="AW193:BA193"/>
    <mergeCell ref="BB193:BF193"/>
    <mergeCell ref="A194:F194"/>
    <mergeCell ref="G194:S194"/>
    <mergeCell ref="T194:Y194"/>
    <mergeCell ref="Z194:AD194"/>
    <mergeCell ref="AE194:AJ194"/>
    <mergeCell ref="A192:F193"/>
    <mergeCell ref="G192:S193"/>
    <mergeCell ref="T192:Y193"/>
    <mergeCell ref="Z192:AD193"/>
    <mergeCell ref="AE192:AJ193"/>
    <mergeCell ref="AK192:AP193"/>
    <mergeCell ref="BP182:BS182"/>
    <mergeCell ref="A185:BL185"/>
    <mergeCell ref="A186:BL186"/>
    <mergeCell ref="A189:BL189"/>
    <mergeCell ref="A190:BL190"/>
    <mergeCell ref="A191:BL191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BP180:BS180"/>
    <mergeCell ref="A181:M181"/>
    <mergeCell ref="N181:U181"/>
    <mergeCell ref="V181:Z181"/>
    <mergeCell ref="AA181:AE181"/>
    <mergeCell ref="AF181:AI181"/>
    <mergeCell ref="AJ181:AN181"/>
    <mergeCell ref="AO181:AR181"/>
    <mergeCell ref="AS181:AW181"/>
    <mergeCell ref="AX181:BA181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AA179:AE179"/>
    <mergeCell ref="AF179:AI179"/>
    <mergeCell ref="AJ179:AN179"/>
    <mergeCell ref="AO179:AR179"/>
    <mergeCell ref="AS179:AW179"/>
    <mergeCell ref="AX179:BA179"/>
    <mergeCell ref="A176:BL176"/>
    <mergeCell ref="A177:BM177"/>
    <mergeCell ref="A178:M179"/>
    <mergeCell ref="N178:U179"/>
    <mergeCell ref="V178:Z179"/>
    <mergeCell ref="AA178:AI178"/>
    <mergeCell ref="AJ178:AR178"/>
    <mergeCell ref="AS178:BA178"/>
    <mergeCell ref="BB178:BJ178"/>
    <mergeCell ref="BK178:BS178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U172:AY172"/>
    <mergeCell ref="AZ172:BD172"/>
    <mergeCell ref="AU170:AY170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P169:AT169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166:BL166"/>
    <mergeCell ref="A167:BD167"/>
    <mergeCell ref="A168:F169"/>
    <mergeCell ref="G168:S169"/>
    <mergeCell ref="T168:Z169"/>
    <mergeCell ref="AA168:AO168"/>
    <mergeCell ref="AP168:BD168"/>
    <mergeCell ref="AA169:AE169"/>
    <mergeCell ref="AF169:AJ169"/>
    <mergeCell ref="AK169:AO169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58:BS158"/>
    <mergeCell ref="A159:F160"/>
    <mergeCell ref="G159:S160"/>
    <mergeCell ref="T159:Z160"/>
    <mergeCell ref="AA159:AO159"/>
    <mergeCell ref="AP159:BD159"/>
    <mergeCell ref="BE159:BS159"/>
    <mergeCell ref="AA160:AE160"/>
    <mergeCell ref="AF160:AJ160"/>
    <mergeCell ref="AK160:AO160"/>
    <mergeCell ref="BA152:BC152"/>
    <mergeCell ref="BD152:BF152"/>
    <mergeCell ref="BG152:BI152"/>
    <mergeCell ref="BJ152:BL152"/>
    <mergeCell ref="A156:BL156"/>
    <mergeCell ref="A157:BS157"/>
    <mergeCell ref="AL153:AN153"/>
    <mergeCell ref="AO153:AQ153"/>
    <mergeCell ref="AR153:AT153"/>
    <mergeCell ref="AU153:AW153"/>
    <mergeCell ref="AI152:AK152"/>
    <mergeCell ref="AL152:AN152"/>
    <mergeCell ref="AO152:AQ152"/>
    <mergeCell ref="AR152:AT152"/>
    <mergeCell ref="AU152:AW152"/>
    <mergeCell ref="AX152:AZ152"/>
    <mergeCell ref="BA151:BC151"/>
    <mergeCell ref="BD151:BF151"/>
    <mergeCell ref="BG151:BI151"/>
    <mergeCell ref="BJ151:BL151"/>
    <mergeCell ref="A152:C152"/>
    <mergeCell ref="D152:V152"/>
    <mergeCell ref="W152:Y152"/>
    <mergeCell ref="Z152:AB152"/>
    <mergeCell ref="AC152:AE152"/>
    <mergeCell ref="AF152:AH152"/>
    <mergeCell ref="AI151:AK151"/>
    <mergeCell ref="AL151:AN151"/>
    <mergeCell ref="AO151:AQ151"/>
    <mergeCell ref="AR151:AT151"/>
    <mergeCell ref="AU151:AW151"/>
    <mergeCell ref="AX151:AZ151"/>
    <mergeCell ref="BA150:BC150"/>
    <mergeCell ref="BD150:BF150"/>
    <mergeCell ref="BG150:BI150"/>
    <mergeCell ref="BJ150:BL150"/>
    <mergeCell ref="A151:C151"/>
    <mergeCell ref="D151:V151"/>
    <mergeCell ref="W151:Y151"/>
    <mergeCell ref="Z151:AB151"/>
    <mergeCell ref="AC151:AE151"/>
    <mergeCell ref="AF151:AH151"/>
    <mergeCell ref="AI150:AK150"/>
    <mergeCell ref="AL150:AN150"/>
    <mergeCell ref="AO150:AQ150"/>
    <mergeCell ref="AR150:AT150"/>
    <mergeCell ref="AU150:AW150"/>
    <mergeCell ref="AX150:AZ150"/>
    <mergeCell ref="A150:C150"/>
    <mergeCell ref="D150:V150"/>
    <mergeCell ref="W150:Y150"/>
    <mergeCell ref="Z150:AB150"/>
    <mergeCell ref="AC150:AE150"/>
    <mergeCell ref="AF150:AH150"/>
    <mergeCell ref="BJ148:BL149"/>
    <mergeCell ref="W149:Y149"/>
    <mergeCell ref="Z149:AB149"/>
    <mergeCell ref="AC149:AE149"/>
    <mergeCell ref="AF149:AH149"/>
    <mergeCell ref="AI149:AK149"/>
    <mergeCell ref="AL149:AN149"/>
    <mergeCell ref="AO149:AQ149"/>
    <mergeCell ref="AR149:AT149"/>
    <mergeCell ref="BG147:BL147"/>
    <mergeCell ref="W148:AB148"/>
    <mergeCell ref="AC148:AH148"/>
    <mergeCell ref="AI148:AN148"/>
    <mergeCell ref="AO148:AT148"/>
    <mergeCell ref="AU148:AW149"/>
    <mergeCell ref="AX148:AZ149"/>
    <mergeCell ref="BA148:BC149"/>
    <mergeCell ref="BD148:BF149"/>
    <mergeCell ref="BG148:BI149"/>
    <mergeCell ref="A147:C149"/>
    <mergeCell ref="D147:V149"/>
    <mergeCell ref="W147:AH147"/>
    <mergeCell ref="AI147:AT147"/>
    <mergeCell ref="AU147:AZ147"/>
    <mergeCell ref="BA147:BF147"/>
    <mergeCell ref="AT142:AX142"/>
    <mergeCell ref="AY142:BC142"/>
    <mergeCell ref="BD142:BH142"/>
    <mergeCell ref="BI142:BM142"/>
    <mergeCell ref="BN142:BR142"/>
    <mergeCell ref="A146:BL146"/>
    <mergeCell ref="BI143:BM143"/>
    <mergeCell ref="BN143:BR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T140:AX140"/>
    <mergeCell ref="AY140:BC140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P127:AT127"/>
    <mergeCell ref="AU127:AY127"/>
    <mergeCell ref="AZ127:BD127"/>
    <mergeCell ref="BE127:BI127"/>
    <mergeCell ref="A136:BL136"/>
    <mergeCell ref="A137:BR137"/>
    <mergeCell ref="BE128:BI128"/>
    <mergeCell ref="A129:C129"/>
    <mergeCell ref="D129:P129"/>
    <mergeCell ref="Q129:U12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BT113:BX113"/>
    <mergeCell ref="A122:BL122"/>
    <mergeCell ref="A123:C124"/>
    <mergeCell ref="D123:P124"/>
    <mergeCell ref="Q123:U124"/>
    <mergeCell ref="V123:AE124"/>
    <mergeCell ref="AF123:AT123"/>
    <mergeCell ref="AU123:BI123"/>
    <mergeCell ref="AF124:AJ124"/>
    <mergeCell ref="AK124:AO12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1:AS101"/>
    <mergeCell ref="AT101:AX101"/>
    <mergeCell ref="AY101:BC101"/>
    <mergeCell ref="BD101:BH101"/>
    <mergeCell ref="A107:BL107"/>
    <mergeCell ref="A108:BL108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0:BT90"/>
    <mergeCell ref="BU90:BY90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BQ88:BT88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U87:Y87"/>
    <mergeCell ref="Z87:AD87"/>
    <mergeCell ref="AE87:AH87"/>
    <mergeCell ref="AI87:AM87"/>
    <mergeCell ref="AN87:AR87"/>
    <mergeCell ref="AS87:AW87"/>
    <mergeCell ref="BB80:BF80"/>
    <mergeCell ref="BG80:BK80"/>
    <mergeCell ref="A83:BL83"/>
    <mergeCell ref="A84:BL84"/>
    <mergeCell ref="A85:BY85"/>
    <mergeCell ref="A86:C87"/>
    <mergeCell ref="D86:T87"/>
    <mergeCell ref="U86:AM86"/>
    <mergeCell ref="AN86:BF86"/>
    <mergeCell ref="BG86:BY86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6:E77"/>
    <mergeCell ref="F76:W77"/>
    <mergeCell ref="X76:AQ76"/>
    <mergeCell ref="AR76:BK76"/>
    <mergeCell ref="X77:AB77"/>
    <mergeCell ref="AC77:AG77"/>
    <mergeCell ref="AH77:AL77"/>
    <mergeCell ref="AM77:AQ77"/>
    <mergeCell ref="AR77:AV77"/>
    <mergeCell ref="AW77:BA77"/>
    <mergeCell ref="AR69:AV69"/>
    <mergeCell ref="AW69:BA69"/>
    <mergeCell ref="BB69:BF69"/>
    <mergeCell ref="BG69:BK69"/>
    <mergeCell ref="A74:BL74"/>
    <mergeCell ref="A75:BK75"/>
    <mergeCell ref="AM70:AQ70"/>
    <mergeCell ref="AR70:AV70"/>
    <mergeCell ref="AW70:BA70"/>
    <mergeCell ref="BB70:BF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0:BY50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0 A152 A101">
    <cfRule type="cellIs" dxfId="38" priority="43" stopIfTrue="1" operator="equal">
      <formula>A89</formula>
    </cfRule>
  </conditionalFormatting>
  <conditionalFormatting sqref="A113:C113 A127:C127">
    <cfRule type="cellIs" dxfId="37" priority="44" stopIfTrue="1" operator="equal">
      <formula>A112</formula>
    </cfRule>
    <cfRule type="cellIs" dxfId="36" priority="45" stopIfTrue="1" operator="equal">
      <formula>0</formula>
    </cfRule>
  </conditionalFormatting>
  <conditionalFormatting sqref="A91">
    <cfRule type="cellIs" dxfId="35" priority="42" stopIfTrue="1" operator="equal">
      <formula>A90</formula>
    </cfRule>
  </conditionalFormatting>
  <conditionalFormatting sqref="A92">
    <cfRule type="cellIs" dxfId="34" priority="41" stopIfTrue="1" operator="equal">
      <formula>A91</formula>
    </cfRule>
  </conditionalFormatting>
  <conditionalFormatting sqref="A93">
    <cfRule type="cellIs" dxfId="33" priority="40" stopIfTrue="1" operator="equal">
      <formula>A92</formula>
    </cfRule>
  </conditionalFormatting>
  <conditionalFormatting sqref="A105">
    <cfRule type="cellIs" dxfId="32" priority="47" stopIfTrue="1" operator="equal">
      <formula>A101</formula>
    </cfRule>
  </conditionalFormatting>
  <conditionalFormatting sqref="A102">
    <cfRule type="cellIs" dxfId="31" priority="38" stopIfTrue="1" operator="equal">
      <formula>A101</formula>
    </cfRule>
  </conditionalFormatting>
  <conditionalFormatting sqref="A103">
    <cfRule type="cellIs" dxfId="30" priority="37" stopIfTrue="1" operator="equal">
      <formula>A102</formula>
    </cfRule>
  </conditionalFormatting>
  <conditionalFormatting sqref="A104">
    <cfRule type="cellIs" dxfId="29" priority="36" stopIfTrue="1" operator="equal">
      <formula>A103</formula>
    </cfRule>
  </conditionalFormatting>
  <conditionalFormatting sqref="A153">
    <cfRule type="cellIs" dxfId="28" priority="2" stopIfTrue="1" operator="equal">
      <formula>A152</formula>
    </cfRule>
  </conditionalFormatting>
  <conditionalFormatting sqref="A114:C114">
    <cfRule type="cellIs" dxfId="27" priority="33" stopIfTrue="1" operator="equal">
      <formula>A113</formula>
    </cfRule>
    <cfRule type="cellIs" dxfId="26" priority="34" stopIfTrue="1" operator="equal">
      <formula>0</formula>
    </cfRule>
  </conditionalFormatting>
  <conditionalFormatting sqref="A115:C115">
    <cfRule type="cellIs" dxfId="25" priority="31" stopIfTrue="1" operator="equal">
      <formula>A114</formula>
    </cfRule>
    <cfRule type="cellIs" dxfId="24" priority="32" stopIfTrue="1" operator="equal">
      <formula>0</formula>
    </cfRule>
  </conditionalFormatting>
  <conditionalFormatting sqref="A116:C116">
    <cfRule type="cellIs" dxfId="23" priority="29" stopIfTrue="1" operator="equal">
      <formula>A115</formula>
    </cfRule>
    <cfRule type="cellIs" dxfId="22" priority="30" stopIfTrue="1" operator="equal">
      <formula>0</formula>
    </cfRule>
  </conditionalFormatting>
  <conditionalFormatting sqref="A117:C117">
    <cfRule type="cellIs" dxfId="21" priority="27" stopIfTrue="1" operator="equal">
      <formula>A116</formula>
    </cfRule>
    <cfRule type="cellIs" dxfId="20" priority="28" stopIfTrue="1" operator="equal">
      <formula>0</formula>
    </cfRule>
  </conditionalFormatting>
  <conditionalFormatting sqref="A118:C118">
    <cfRule type="cellIs" dxfId="19" priority="25" stopIfTrue="1" operator="equal">
      <formula>A117</formula>
    </cfRule>
    <cfRule type="cellIs" dxfId="18" priority="26" stopIfTrue="1" operator="equal">
      <formula>0</formula>
    </cfRule>
  </conditionalFormatting>
  <conditionalFormatting sqref="A119:C119">
    <cfRule type="cellIs" dxfId="17" priority="23" stopIfTrue="1" operator="equal">
      <formula>A118</formula>
    </cfRule>
    <cfRule type="cellIs" dxfId="16" priority="24" stopIfTrue="1" operator="equal">
      <formula>0</formula>
    </cfRule>
  </conditionalFormatting>
  <conditionalFormatting sqref="A120:C120">
    <cfRule type="cellIs" dxfId="15" priority="21" stopIfTrue="1" operator="equal">
      <formula>A119</formula>
    </cfRule>
    <cfRule type="cellIs" dxfId="14" priority="22" stopIfTrue="1" operator="equal">
      <formula>0</formula>
    </cfRule>
  </conditionalFormatting>
  <conditionalFormatting sqref="A128:C128">
    <cfRule type="cellIs" dxfId="13" priority="17" stopIfTrue="1" operator="equal">
      <formula>A127</formula>
    </cfRule>
    <cfRule type="cellIs" dxfId="12" priority="18" stopIfTrue="1" operator="equal">
      <formula>0</formula>
    </cfRule>
  </conditionalFormatting>
  <conditionalFormatting sqref="A129:C129">
    <cfRule type="cellIs" dxfId="11" priority="15" stopIfTrue="1" operator="equal">
      <formula>A128</formula>
    </cfRule>
    <cfRule type="cellIs" dxfId="10" priority="16" stopIfTrue="1" operator="equal">
      <formula>0</formula>
    </cfRule>
  </conditionalFormatting>
  <conditionalFormatting sqref="A130:C130">
    <cfRule type="cellIs" dxfId="9" priority="13" stopIfTrue="1" operator="equal">
      <formula>A129</formula>
    </cfRule>
    <cfRule type="cellIs" dxfId="8" priority="14" stopIfTrue="1" operator="equal">
      <formula>0</formula>
    </cfRule>
  </conditionalFormatting>
  <conditionalFormatting sqref="A131:C131">
    <cfRule type="cellIs" dxfId="7" priority="11" stopIfTrue="1" operator="equal">
      <formula>A130</formula>
    </cfRule>
    <cfRule type="cellIs" dxfId="6" priority="12" stopIfTrue="1" operator="equal">
      <formula>0</formula>
    </cfRule>
  </conditionalFormatting>
  <conditionalFormatting sqref="A132:C132">
    <cfRule type="cellIs" dxfId="5" priority="9" stopIfTrue="1" operator="equal">
      <formula>A131</formula>
    </cfRule>
    <cfRule type="cellIs" dxfId="4" priority="10" stopIfTrue="1" operator="equal">
      <formula>0</formula>
    </cfRule>
  </conditionalFormatting>
  <conditionalFormatting sqref="A133:C133">
    <cfRule type="cellIs" dxfId="3" priority="7" stopIfTrue="1" operator="equal">
      <formula>A132</formula>
    </cfRule>
    <cfRule type="cellIs" dxfId="2" priority="8" stopIfTrue="1" operator="equal">
      <formula>0</formula>
    </cfRule>
  </conditionalFormatting>
  <conditionalFormatting sqref="A134:C134">
    <cfRule type="cellIs" dxfId="1" priority="5" stopIfTrue="1" operator="equal">
      <formula>A133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КПК0113242</vt:lpstr>
      <vt:lpstr>'Додаток2 КПК0113242'!Область_друку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2024-11-27T08:45:57Z</cp:lastPrinted>
  <dcterms:created xsi:type="dcterms:W3CDTF">2016-07-02T12:27:50Z</dcterms:created>
  <dcterms:modified xsi:type="dcterms:W3CDTF">2024-11-27T08:46:44Z</dcterms:modified>
</cp:coreProperties>
</file>