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7693" sheetId="6" r:id="rId1"/>
  </sheets>
  <definedNames>
    <definedName name="_xlnm.Print_Area" localSheetId="0">'Додаток2 КПК0117693'!$A$1:$BY$222</definedName>
  </definedNames>
  <calcPr calcId="144525"/>
</workbook>
</file>

<file path=xl/calcChain.xml><?xml version="1.0" encoding="utf-8"?>
<calcChain xmlns="http://schemas.openxmlformats.org/spreadsheetml/2006/main">
  <c r="BH199" i="6" l="1"/>
  <c r="AT199" i="6"/>
  <c r="AJ199" i="6"/>
  <c r="BH198" i="6"/>
  <c r="AT198" i="6"/>
  <c r="AJ198" i="6"/>
  <c r="BG189" i="6"/>
  <c r="AQ189" i="6"/>
  <c r="BG188" i="6"/>
  <c r="AQ188" i="6"/>
  <c r="AZ165" i="6"/>
  <c r="AK165" i="6"/>
  <c r="AZ164" i="6"/>
  <c r="AK164" i="6"/>
  <c r="BO156" i="6"/>
  <c r="AZ156" i="6"/>
  <c r="AK156" i="6"/>
  <c r="BO155" i="6"/>
  <c r="AZ155" i="6"/>
  <c r="AK155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<sst xmlns="http://schemas.openxmlformats.org/spreadsheetml/2006/main" count="683" uniqueCount="249">
  <si>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</si>
  <si>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</si>
  <si>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</si>
  <si>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</si>
  <si>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</si>
  <si>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</si>
  <si>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</si>
  <si>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</si>
  <si>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</si>
  <si>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</si>
  <si>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</si>
  <si>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</si>
  <si>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</si>
  <si>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</si>
  <si>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</si>
  <si>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</si>
  <si>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</si>
  <si>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</si>
  <si>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</si>
  <si>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</si>
  <si>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</si>
  <si>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</si>
  <si>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</si>
  <si>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</si>
  <si>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</si>
  <si>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</si>
  <si>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</si>
  <si>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</si>
  <si>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</si>
  <si>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</si>
  <si>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</si>
  <si>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</si>
  <si>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</si>
  <si>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</si>
  <si>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</si>
  <si>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</si>
  <si>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</si>
  <si>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</si>
  <si>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</si>
  <si>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</si>
  <si>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</si>
  <si>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</si>
  <si>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</si>
  <si>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</si>
  <si>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</si>
  <si>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</si>
  <si>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</si>
  <si>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</si>
  <si>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</si>
  <si>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</si>
  <si>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</si>
  <si>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</si>
  <si>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</si>
  <si>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</si>
  <si>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</si>
  <si>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</si>
  <si>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</si>
  <si>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</si>
  <si>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</si>
  <si>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</si>
  <si>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</si>
  <si>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</si>
  <si>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</si>
  <si>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</si>
  <si>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</si>
  <si>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</si>
  <si>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</si>
  <si>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</si>
  <si>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</si>
  <si>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</si>
  <si>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</si>
  <si>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</si>
  <si>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</si>
  <si>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</si>
  <si>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</si>
  <si>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</si>
  <si>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</si>
  <si>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</si>
  <si>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</si>
  <si>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</si>
  <si>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</si>
  <si>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</si>
  <si>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</si>
  <si>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</si>
  <si>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</si>
  <si>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</si>
  <si>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</si>
  <si>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</si>
  <si>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</si>
  <si>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</si>
  <si>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</si>
  <si>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</si>
  <si>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</si>
  <si>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</si>
  <si>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</si>
  <si>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</si>
  <si>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</si>
  <si>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</si>
  <si>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</si>
  <si>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</si>
  <si>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</si>
  <si>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</si>
  <si>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</si>
  <si>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</si>
  <si>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</si>
  <si>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</si>
  <si>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</si>
  <si>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</si>
  <si>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</si>
  <si>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</si>
  <si>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</si>
  <si>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</si>
  <si>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</si>
  <si>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</si>
  <si>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</si>
  <si>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</si>
  <si>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</si>
  <si>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</si>
  <si>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</si>
  <si>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</si>
  <si>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</si>
  <si>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</si>
  <si>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</si>
  <si>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</si>
  <si>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</si>
  <si>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</si>
  <si>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</si>
  <si>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</si>
  <si>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</si>
  <si>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</si>
  <si>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</si>
  <si>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</si>
  <si>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</si>
  <si>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</si>
  <si>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</si>
  <si>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</si>
  <si>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</si>
  <si>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</si>
  <si>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</si>
  <si>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</si>
  <si>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</si>
  <si>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</si>
  <si>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</si>
  <si>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</si>
  <si>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</si>
  <si>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</si>
  <si>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</si>
  <si>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</si>
  <si>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</si>
  <si>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</si>
  <si>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</si>
  <si>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</si>
  <si>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</si>
  <si>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</si>
  <si>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</si>
  <si>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</si>
  <si>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</si>
  <si>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</si>
  <si>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</si>
  <si>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</si>
  <si>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</si>
  <si>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</si>
  <si>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</si>
  <si>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</si>
  <si>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</si>
  <si>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</si>
  <si>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</si>
  <si>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</si>
  <si>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</si>
  <si>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</si>
  <si>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</si>
  <si>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</si>
  <si>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</si>
  <si>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</si>
  <si>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</si>
  <si>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інші заходи повязані з економічною діяльністю</t>
  </si>
  <si>
    <t>затрат</t>
  </si>
  <si>
    <t xml:space="preserve">formula=RC[-16]+RC[-8]                          </t>
  </si>
  <si>
    <t>кількість надрукованої інформації</t>
  </si>
  <si>
    <t>шт.</t>
  </si>
  <si>
    <t>договір,програма</t>
  </si>
  <si>
    <t>продукту</t>
  </si>
  <si>
    <t>кількість виділених сторінок в місяць</t>
  </si>
  <si>
    <t>ефективності</t>
  </si>
  <si>
    <t>середня вартість однієї сторінки</t>
  </si>
  <si>
    <t>грн.</t>
  </si>
  <si>
    <t>розрахунок</t>
  </si>
  <si>
    <t>якості</t>
  </si>
  <si>
    <t>забезпечення доступу населення до життя громади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</si>
  <si>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</si>
  <si>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</si>
  <si>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</si>
  <si>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</si>
  <si>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"Про висвітлення діяльності та інформації Тростянецької сільської ради в газеті "Громада"</t>
  </si>
  <si>
    <t>рішення сесії сільської ради</t>
  </si>
  <si>
    <t>забезпечення висвітлення інформації про роботу громади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</si>
  <si>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</t>
  </si>
  <si>
    <t>Висвітлення  інформації про життя громади у друкованій продукції місцевої газети двічі на місяць.У 2023 році касові видатки становлять 150000,00грн.,на 2024р. Було заплановано 100000,00грн.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</si>
  <si>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</si>
  <si>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</si>
  <si>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</si>
  <si>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</si>
  <si>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</si>
  <si>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</si>
  <si>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</si>
  <si>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</si>
  <si>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</si>
  <si>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</si>
  <si>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</si>
  <si>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</si>
  <si>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</si>
  <si>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</si>
  <si>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</si>
  <si>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</si>
  <si>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</si>
  <si>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</si>
  <si>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</si>
  <si>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</si>
  <si>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</si>
  <si>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</si>
  <si>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</si>
  <si>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</si>
  <si>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</si>
  <si>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</si>
  <si>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</si>
  <si>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</si>
  <si>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</si>
  <si>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</si>
  <si>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</si>
  <si>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</si>
  <si>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</si>
  <si>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</si>
  <si>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</si>
  <si>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</si>
  <si>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</si>
  <si>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</si>
  <si>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</si>
  <si>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</si>
  <si>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</si>
  <si>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</si>
  <si>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</si>
  <si>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</si>
  <si>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(0)(1)(1)(7)(6)(9)(3)</t>
  </si>
  <si>
    <t>(7)(6)(9)(3)</t>
  </si>
  <si>
    <t>(0)(4)(9)(0)</t>
  </si>
  <si>
    <t>Інші заходи, пов`язані з економічною діяльністю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</si>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</sst>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3"/>
  <sheetViews>
    <sheetView tabSelected="1" topLeftCell="A219" zoomScaleNormal="100" workbookViewId="0">
      <selection activeCell="P231" sqref="P231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199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203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246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203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244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245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204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5" t="s">
        <v>196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206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209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217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150000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150000</v>
      </c>
      <c r="AJ30" s="97"/>
      <c r="AK30" s="97"/>
      <c r="AL30" s="97"/>
      <c r="AM30" s="98"/>
      <c r="AN30" s="96">
        <v>100000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100000</v>
      </c>
      <c r="BC30" s="97"/>
      <c r="BD30" s="97"/>
      <c r="BE30" s="97"/>
      <c r="BF30" s="98"/>
      <c r="BG30" s="96">
        <v>95000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95000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150000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150000</v>
      </c>
      <c r="AJ31" s="105"/>
      <c r="AK31" s="105"/>
      <c r="AL31" s="105"/>
      <c r="AM31" s="106"/>
      <c r="AN31" s="104">
        <v>100000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100000</v>
      </c>
      <c r="BC31" s="105"/>
      <c r="BD31" s="105"/>
      <c r="BE31" s="105"/>
      <c r="BF31" s="106"/>
      <c r="BG31" s="104">
        <v>95000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95000</v>
      </c>
      <c r="BV31" s="105"/>
      <c r="BW31" s="105"/>
      <c r="BX31" s="105"/>
      <c r="BY31" s="106"/>
    </row>
    <row r="33" spans="1:79" ht="14.25" customHeight="1" x14ac:dyDescent="0.2">
      <c r="A33" s="79" t="s">
        <v>231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227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232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110000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110000</v>
      </c>
      <c r="AN39" s="97"/>
      <c r="AO39" s="97"/>
      <c r="AP39" s="97"/>
      <c r="AQ39" s="98"/>
      <c r="AR39" s="96">
        <v>118000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118000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110000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110000</v>
      </c>
      <c r="AN40" s="105"/>
      <c r="AO40" s="105"/>
      <c r="AP40" s="105"/>
      <c r="AQ40" s="106"/>
      <c r="AR40" s="104">
        <v>118000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118000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218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206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209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217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150000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150000</v>
      </c>
      <c r="AJ50" s="97"/>
      <c r="AK50" s="97"/>
      <c r="AL50" s="97"/>
      <c r="AM50" s="98"/>
      <c r="AN50" s="96">
        <v>100000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100000</v>
      </c>
      <c r="BC50" s="97"/>
      <c r="BD50" s="97"/>
      <c r="BE50" s="97"/>
      <c r="BF50" s="98"/>
      <c r="BG50" s="96">
        <v>95000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95000</v>
      </c>
      <c r="BV50" s="97"/>
      <c r="BW50" s="97"/>
      <c r="BX50" s="97"/>
      <c r="BY50" s="98"/>
      <c r="CA50" s="99" t="s">
        <v>26</v>
      </c>
    </row>
    <row r="51" spans="1:79" s="6" customFormat="1" ht="12.75" customHeight="1" x14ac:dyDescent="0.2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150000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150000</v>
      </c>
      <c r="AJ51" s="105"/>
      <c r="AK51" s="105"/>
      <c r="AL51" s="105"/>
      <c r="AM51" s="106"/>
      <c r="AN51" s="104">
        <v>100000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100000</v>
      </c>
      <c r="BC51" s="105"/>
      <c r="BD51" s="105"/>
      <c r="BE51" s="105"/>
      <c r="BF51" s="106"/>
      <c r="BG51" s="104">
        <v>95000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95000</v>
      </c>
      <c r="BV51" s="105"/>
      <c r="BW51" s="105"/>
      <c r="BX51" s="105"/>
      <c r="BY51" s="106"/>
    </row>
    <row r="53" spans="1:79" ht="14.25" customHeight="1" x14ac:dyDescent="0.2">
      <c r="A53" s="29" t="s">
        <v>219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">
      <c r="A54" s="44" t="s">
        <v>205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206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209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217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 x14ac:dyDescent="0.2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 x14ac:dyDescent="0.2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 x14ac:dyDescent="0.2">
      <c r="A61" s="29" t="s">
        <v>233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">
      <c r="A62" s="44" t="s">
        <v>205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227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232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 x14ac:dyDescent="0.2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2.75" customHeight="1" x14ac:dyDescent="0.2">
      <c r="A67" s="89">
        <v>2240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110000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110000</v>
      </c>
      <c r="AN67" s="97"/>
      <c r="AO67" s="97"/>
      <c r="AP67" s="97"/>
      <c r="AQ67" s="98"/>
      <c r="AR67" s="96">
        <v>118000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118000</v>
      </c>
      <c r="BH67" s="95"/>
      <c r="BI67" s="95"/>
      <c r="BJ67" s="95"/>
      <c r="BK67" s="95"/>
      <c r="CA67" s="99" t="s">
        <v>30</v>
      </c>
    </row>
    <row r="68" spans="1:79" s="6" customFormat="1" ht="12.75" customHeight="1" x14ac:dyDescent="0.2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110000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110000</v>
      </c>
      <c r="AN68" s="105"/>
      <c r="AO68" s="105"/>
      <c r="AP68" s="105"/>
      <c r="AQ68" s="106"/>
      <c r="AR68" s="104">
        <v>118000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118000</v>
      </c>
      <c r="BH68" s="103"/>
      <c r="BI68" s="103"/>
      <c r="BJ68" s="103"/>
      <c r="BK68" s="103"/>
    </row>
    <row r="70" spans="1:79" ht="14.25" customHeight="1" x14ac:dyDescent="0.2">
      <c r="A70" s="29" t="s">
        <v>234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">
      <c r="A71" s="44" t="s">
        <v>205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227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232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12.75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 x14ac:dyDescent="0.2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 x14ac:dyDescent="0.2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 x14ac:dyDescent="0.2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">
      <c r="A80" s="29" t="s">
        <v>220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">
      <c r="A81" s="44" t="s">
        <v>205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206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209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217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12.75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 x14ac:dyDescent="0.2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12.75" customHeight="1" x14ac:dyDescent="0.2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150000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150000</v>
      </c>
      <c r="AJ86" s="97"/>
      <c r="AK86" s="97"/>
      <c r="AL86" s="97"/>
      <c r="AM86" s="98"/>
      <c r="AN86" s="96">
        <v>100000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100000</v>
      </c>
      <c r="BC86" s="97"/>
      <c r="BD86" s="97"/>
      <c r="BE86" s="97"/>
      <c r="BF86" s="98"/>
      <c r="BG86" s="96">
        <v>95000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95000</v>
      </c>
      <c r="BV86" s="97"/>
      <c r="BW86" s="97"/>
      <c r="BX86" s="97"/>
      <c r="BY86" s="98"/>
      <c r="CA86" s="99" t="s">
        <v>34</v>
      </c>
    </row>
    <row r="87" spans="1:79" s="6" customFormat="1" ht="12.75" customHeight="1" x14ac:dyDescent="0.2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150000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150000</v>
      </c>
      <c r="AJ87" s="105"/>
      <c r="AK87" s="105"/>
      <c r="AL87" s="105"/>
      <c r="AM87" s="106"/>
      <c r="AN87" s="104">
        <v>100000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100000</v>
      </c>
      <c r="BC87" s="105"/>
      <c r="BD87" s="105"/>
      <c r="BE87" s="105"/>
      <c r="BF87" s="106"/>
      <c r="BG87" s="104">
        <v>95000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95000</v>
      </c>
      <c r="BV87" s="105"/>
      <c r="BW87" s="105"/>
      <c r="BX87" s="105"/>
      <c r="BY87" s="106"/>
    </row>
    <row r="89" spans="1:79" ht="14.25" customHeight="1" x14ac:dyDescent="0.2">
      <c r="A89" s="29" t="s">
        <v>235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 x14ac:dyDescent="0.2">
      <c r="A90" s="75" t="s">
        <v>205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 x14ac:dyDescent="0.2">
      <c r="A91" s="51" t="s">
        <v>6</v>
      </c>
      <c r="B91" s="52"/>
      <c r="C91" s="52"/>
      <c r="D91" s="51" t="s">
        <v>121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227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232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 x14ac:dyDescent="12.75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7" t="s">
        <v>116</v>
      </c>
      <c r="AF92" s="58"/>
      <c r="AG92" s="58"/>
      <c r="AH92" s="58"/>
      <c r="AI92" s="59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7" t="s">
        <v>116</v>
      </c>
      <c r="AZ92" s="58"/>
      <c r="BA92" s="58"/>
      <c r="BB92" s="58"/>
      <c r="BC92" s="59"/>
      <c r="BD92" s="27" t="s">
        <v>96</v>
      </c>
      <c r="BE92" s="27"/>
      <c r="BF92" s="27"/>
      <c r="BG92" s="27"/>
      <c r="BH92" s="27"/>
    </row>
    <row r="93" spans="1:79" ht="15" customHeight="1" x14ac:dyDescent="0.2">
      <c r="A93" s="36" t="s">
        <v>168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 x14ac:dyDescent="0.2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170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170</v>
      </c>
      <c r="BE94" s="50"/>
      <c r="BF94" s="50"/>
      <c r="BG94" s="50"/>
      <c r="BH94" s="50"/>
      <c r="CA94" s="1" t="s">
        <v>35</v>
      </c>
    </row>
    <row r="95" spans="1:79" s="99" customFormat="1" ht="12.75" customHeight="1" x14ac:dyDescent="0.2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110000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110000</v>
      </c>
      <c r="AK95" s="110"/>
      <c r="AL95" s="110"/>
      <c r="AM95" s="110"/>
      <c r="AN95" s="110"/>
      <c r="AO95" s="95">
        <v>118000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118000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 x14ac:dyDescent="0.2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110000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110000</v>
      </c>
      <c r="AK96" s="85"/>
      <c r="AL96" s="85"/>
      <c r="AM96" s="85"/>
      <c r="AN96" s="85"/>
      <c r="AO96" s="103">
        <v>118000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118000</v>
      </c>
      <c r="BE96" s="85"/>
      <c r="BF96" s="85"/>
      <c r="BG96" s="85"/>
      <c r="BH96" s="85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12.75">
      <c r="A100" s="29" t="s">
        <v>221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206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209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217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 x14ac:dyDescent="0.2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 x14ac:dyDescent="0.2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15" customHeight="1" x14ac:dyDescent="0.2">
      <c r="A106" s="89">
        <v>0</v>
      </c>
      <c r="B106" s="90"/>
      <c r="C106" s="90"/>
      <c r="D106" s="114" t="s">
        <v>178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4"/>
      <c r="Q106" s="27" t="s">
        <v>179</v>
      </c>
      <c r="R106" s="27"/>
      <c r="S106" s="27"/>
      <c r="T106" s="27"/>
      <c r="U106" s="27"/>
      <c r="V106" s="114" t="s">
        <v>180</v>
      </c>
      <c r="W106" s="93"/>
      <c r="X106" s="93"/>
      <c r="Y106" s="93"/>
      <c r="Z106" s="93"/>
      <c r="AA106" s="93"/>
      <c r="AB106" s="93"/>
      <c r="AC106" s="93"/>
      <c r="AD106" s="93"/>
      <c r="AE106" s="94"/>
      <c r="AF106" s="115">
        <v>24</v>
      </c>
      <c r="AG106" s="115"/>
      <c r="AH106" s="115"/>
      <c r="AI106" s="115"/>
      <c r="AJ106" s="115"/>
      <c r="AK106" s="115">
        <v>0</v>
      </c>
      <c r="AL106" s="115"/>
      <c r="AM106" s="115"/>
      <c r="AN106" s="115"/>
      <c r="AO106" s="115"/>
      <c r="AP106" s="115">
        <v>24</v>
      </c>
      <c r="AQ106" s="115"/>
      <c r="AR106" s="115"/>
      <c r="AS106" s="115"/>
      <c r="AT106" s="115"/>
      <c r="AU106" s="115">
        <v>24</v>
      </c>
      <c r="AV106" s="115"/>
      <c r="AW106" s="115"/>
      <c r="AX106" s="115"/>
      <c r="AY106" s="115"/>
      <c r="AZ106" s="115">
        <v>0</v>
      </c>
      <c r="BA106" s="115"/>
      <c r="BB106" s="115"/>
      <c r="BC106" s="115"/>
      <c r="BD106" s="115"/>
      <c r="BE106" s="115">
        <v>24</v>
      </c>
      <c r="BF106" s="115"/>
      <c r="BG106" s="115"/>
      <c r="BH106" s="115"/>
      <c r="BI106" s="115"/>
      <c r="BJ106" s="115">
        <v>24</v>
      </c>
      <c r="BK106" s="115"/>
      <c r="BL106" s="115"/>
      <c r="BM106" s="115"/>
      <c r="BN106" s="115"/>
      <c r="BO106" s="115">
        <v>0</v>
      </c>
      <c r="BP106" s="115"/>
      <c r="BQ106" s="115"/>
      <c r="BR106" s="115"/>
      <c r="BS106" s="115"/>
      <c r="BT106" s="115">
        <v>24</v>
      </c>
      <c r="BU106" s="115"/>
      <c r="BV106" s="115"/>
      <c r="BW106" s="115"/>
      <c r="BX106" s="115"/>
    </row>
    <row r="107" spans="1:79" s="6" customFormat="1" ht="15" customHeight="1" x14ac:dyDescent="0.2">
      <c r="A107" s="86">
        <v>0</v>
      </c>
      <c r="B107" s="87"/>
      <c r="C107" s="87"/>
      <c r="D107" s="113" t="s">
        <v>181</v>
      </c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2"/>
      <c r="Q107" s="111"/>
      <c r="R107" s="111"/>
      <c r="S107" s="111"/>
      <c r="T107" s="111"/>
      <c r="U107" s="111"/>
      <c r="V107" s="113"/>
      <c r="W107" s="101"/>
      <c r="X107" s="101"/>
      <c r="Y107" s="101"/>
      <c r="Z107" s="101"/>
      <c r="AA107" s="101"/>
      <c r="AB107" s="101"/>
      <c r="AC107" s="101"/>
      <c r="AD107" s="101"/>
      <c r="AE107" s="10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</row>
    <row r="108" spans="1:79" s="99" customFormat="1" ht="28.5" customHeight="1" x14ac:dyDescent="0.2">
      <c r="A108" s="89">
        <v>0</v>
      </c>
      <c r="B108" s="90"/>
      <c r="C108" s="90"/>
      <c r="D108" s="114" t="s">
        <v>182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179</v>
      </c>
      <c r="R108" s="27"/>
      <c r="S108" s="27"/>
      <c r="T108" s="27"/>
      <c r="U108" s="27"/>
      <c r="V108" s="114" t="s">
        <v>180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5">
        <v>2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2</v>
      </c>
      <c r="AQ108" s="115"/>
      <c r="AR108" s="115"/>
      <c r="AS108" s="115"/>
      <c r="AT108" s="115"/>
      <c r="AU108" s="115">
        <v>2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2</v>
      </c>
      <c r="BF108" s="115"/>
      <c r="BG108" s="115"/>
      <c r="BH108" s="115"/>
      <c r="BI108" s="115"/>
      <c r="BJ108" s="115">
        <v>2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2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3" t="s">
        <v>183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3"/>
      <c r="W109" s="101"/>
      <c r="X109" s="101"/>
      <c r="Y109" s="101"/>
      <c r="Z109" s="101"/>
      <c r="AA109" s="101"/>
      <c r="AB109" s="101"/>
      <c r="AC109" s="101"/>
      <c r="AD109" s="101"/>
      <c r="AE109" s="10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15" customHeight="1" x14ac:dyDescent="0.2">
      <c r="A110" s="89">
        <v>0</v>
      </c>
      <c r="B110" s="90"/>
      <c r="C110" s="90"/>
      <c r="D110" s="114" t="s">
        <v>184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185</v>
      </c>
      <c r="R110" s="27"/>
      <c r="S110" s="27"/>
      <c r="T110" s="27"/>
      <c r="U110" s="27"/>
      <c r="V110" s="114" t="s">
        <v>186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5">
        <v>6250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6250</v>
      </c>
      <c r="AQ110" s="115"/>
      <c r="AR110" s="115"/>
      <c r="AS110" s="115"/>
      <c r="AT110" s="115"/>
      <c r="AU110" s="115">
        <v>6250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6250</v>
      </c>
      <c r="BF110" s="115"/>
      <c r="BG110" s="115"/>
      <c r="BH110" s="115"/>
      <c r="BI110" s="115"/>
      <c r="BJ110" s="115">
        <v>3960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3960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187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 x14ac:dyDescent="0.2">
      <c r="A112" s="89">
        <v>0</v>
      </c>
      <c r="B112" s="90"/>
      <c r="C112" s="90"/>
      <c r="D112" s="114" t="s">
        <v>188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189</v>
      </c>
      <c r="R112" s="27"/>
      <c r="S112" s="27"/>
      <c r="T112" s="27"/>
      <c r="U112" s="27"/>
      <c r="V112" s="114" t="s">
        <v>186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100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100</v>
      </c>
      <c r="AQ112" s="115"/>
      <c r="AR112" s="115"/>
      <c r="AS112" s="115"/>
      <c r="AT112" s="115"/>
      <c r="AU112" s="115">
        <v>100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100</v>
      </c>
      <c r="BF112" s="115"/>
      <c r="BG112" s="115"/>
      <c r="BH112" s="115"/>
      <c r="BI112" s="115"/>
      <c r="BJ112" s="115">
        <v>100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100</v>
      </c>
      <c r="BU112" s="115"/>
      <c r="BV112" s="115"/>
      <c r="BW112" s="115"/>
      <c r="BX112" s="115"/>
    </row>
    <row r="114" spans="1:79" ht="14.25" customHeight="1" x14ac:dyDescent="0.2">
      <c r="A114" s="29" t="s">
        <v>236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23.1" customHeight="1" x14ac:dyDescent="12.75">
      <c r="A115" s="51" t="s">
        <v>6</v>
      </c>
      <c r="B115" s="52"/>
      <c r="C115" s="52"/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8</v>
      </c>
      <c r="R115" s="27"/>
      <c r="S115" s="27"/>
      <c r="T115" s="27"/>
      <c r="U115" s="27"/>
      <c r="V115" s="27" t="s">
        <v>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36" t="s">
        <v>227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8"/>
      <c r="AU115" s="36" t="s">
        <v>232</v>
      </c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8"/>
    </row>
    <row r="116" spans="1:79" ht="28.5" customHeight="1" x14ac:dyDescent="12.75">
      <c r="A116" s="54"/>
      <c r="B116" s="55"/>
      <c r="C116" s="55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 t="s">
        <v>4</v>
      </c>
      <c r="AG116" s="27"/>
      <c r="AH116" s="27"/>
      <c r="AI116" s="27"/>
      <c r="AJ116" s="27"/>
      <c r="AK116" s="27" t="s">
        <v>3</v>
      </c>
      <c r="AL116" s="27"/>
      <c r="AM116" s="27"/>
      <c r="AN116" s="27"/>
      <c r="AO116" s="27"/>
      <c r="AP116" s="27" t="s">
        <v>123</v>
      </c>
      <c r="AQ116" s="27"/>
      <c r="AR116" s="27"/>
      <c r="AS116" s="27"/>
      <c r="AT116" s="27"/>
      <c r="AU116" s="27" t="s">
        <v>4</v>
      </c>
      <c r="AV116" s="27"/>
      <c r="AW116" s="27"/>
      <c r="AX116" s="27"/>
      <c r="AY116" s="27"/>
      <c r="AZ116" s="27" t="s">
        <v>3</v>
      </c>
      <c r="BA116" s="27"/>
      <c r="BB116" s="27"/>
      <c r="BC116" s="27"/>
      <c r="BD116" s="27"/>
      <c r="BE116" s="27" t="s">
        <v>90</v>
      </c>
      <c r="BF116" s="27"/>
      <c r="BG116" s="27"/>
      <c r="BH116" s="27"/>
      <c r="BI116" s="27"/>
    </row>
    <row r="117" spans="1:79" ht="15" customHeight="1" x14ac:dyDescent="0.2">
      <c r="A117" s="36">
        <v>1</v>
      </c>
      <c r="B117" s="37"/>
      <c r="C117" s="37"/>
      <c r="D117" s="27">
        <v>2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>
        <v>3</v>
      </c>
      <c r="R117" s="27"/>
      <c r="S117" s="27"/>
      <c r="T117" s="27"/>
      <c r="U117" s="27"/>
      <c r="V117" s="27">
        <v>4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27">
        <v>5</v>
      </c>
      <c r="AG117" s="27"/>
      <c r="AH117" s="27"/>
      <c r="AI117" s="27"/>
      <c r="AJ117" s="27"/>
      <c r="AK117" s="27">
        <v>6</v>
      </c>
      <c r="AL117" s="27"/>
      <c r="AM117" s="27"/>
      <c r="AN117" s="27"/>
      <c r="AO117" s="27"/>
      <c r="AP117" s="27">
        <v>7</v>
      </c>
      <c r="AQ117" s="27"/>
      <c r="AR117" s="27"/>
      <c r="AS117" s="27"/>
      <c r="AT117" s="27"/>
      <c r="AU117" s="27">
        <v>8</v>
      </c>
      <c r="AV117" s="27"/>
      <c r="AW117" s="27"/>
      <c r="AX117" s="27"/>
      <c r="AY117" s="27"/>
      <c r="AZ117" s="27">
        <v>9</v>
      </c>
      <c r="BA117" s="27"/>
      <c r="BB117" s="27"/>
      <c r="BC117" s="27"/>
      <c r="BD117" s="27"/>
      <c r="BE117" s="27">
        <v>10</v>
      </c>
      <c r="BF117" s="27"/>
      <c r="BG117" s="27"/>
      <c r="BH117" s="27"/>
      <c r="BI117" s="27"/>
    </row>
    <row r="118" spans="1:79" ht="15.75" hidden="1" customHeight="1" x14ac:dyDescent="0.2">
      <c r="A118" s="39" t="s">
        <v>154</v>
      </c>
      <c r="B118" s="40"/>
      <c r="C118" s="40"/>
      <c r="D118" s="27" t="s">
        <v>57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70</v>
      </c>
      <c r="R118" s="27"/>
      <c r="S118" s="27"/>
      <c r="T118" s="27"/>
      <c r="U118" s="27"/>
      <c r="V118" s="27" t="s">
        <v>71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6" t="s">
        <v>107</v>
      </c>
      <c r="AG118" s="26"/>
      <c r="AH118" s="26"/>
      <c r="AI118" s="26"/>
      <c r="AJ118" s="26"/>
      <c r="AK118" s="30" t="s">
        <v>108</v>
      </c>
      <c r="AL118" s="30"/>
      <c r="AM118" s="30"/>
      <c r="AN118" s="30"/>
      <c r="AO118" s="30"/>
      <c r="AP118" s="50" t="s">
        <v>177</v>
      </c>
      <c r="AQ118" s="50"/>
      <c r="AR118" s="50"/>
      <c r="AS118" s="50"/>
      <c r="AT118" s="50"/>
      <c r="AU118" s="26" t="s">
        <v>109</v>
      </c>
      <c r="AV118" s="26"/>
      <c r="AW118" s="26"/>
      <c r="AX118" s="26"/>
      <c r="AY118" s="26"/>
      <c r="AZ118" s="30" t="s">
        <v>110</v>
      </c>
      <c r="BA118" s="30"/>
      <c r="BB118" s="30"/>
      <c r="BC118" s="30"/>
      <c r="BD118" s="30"/>
      <c r="BE118" s="50" t="s">
        <v>177</v>
      </c>
      <c r="BF118" s="50"/>
      <c r="BG118" s="50"/>
      <c r="BH118" s="50"/>
      <c r="BI118" s="50"/>
      <c r="CA118" t="s">
        <v>39</v>
      </c>
    </row>
    <row r="119" spans="1:79" s="6" customFormat="1" ht="14.25" x14ac:dyDescent="0.2">
      <c r="A119" s="86">
        <v>0</v>
      </c>
      <c r="B119" s="87"/>
      <c r="C119" s="87"/>
      <c r="D119" s="111" t="s">
        <v>176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CA119" s="6" t="s">
        <v>40</v>
      </c>
    </row>
    <row r="120" spans="1:79" s="99" customFormat="1" ht="14.25" customHeight="1" x14ac:dyDescent="0.2">
      <c r="A120" s="89">
        <v>0</v>
      </c>
      <c r="B120" s="90"/>
      <c r="C120" s="90"/>
      <c r="D120" s="114" t="s">
        <v>178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179</v>
      </c>
      <c r="R120" s="27"/>
      <c r="S120" s="27"/>
      <c r="T120" s="27"/>
      <c r="U120" s="27"/>
      <c r="V120" s="114" t="s">
        <v>180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24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24</v>
      </c>
      <c r="AQ120" s="115"/>
      <c r="AR120" s="115"/>
      <c r="AS120" s="115"/>
      <c r="AT120" s="115"/>
      <c r="AU120" s="115">
        <v>24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24</v>
      </c>
      <c r="BF120" s="115"/>
      <c r="BG120" s="115"/>
      <c r="BH120" s="115"/>
      <c r="BI120" s="115"/>
    </row>
    <row r="121" spans="1:79" s="6" customFormat="1" ht="14.25" x14ac:dyDescent="0.2">
      <c r="A121" s="86">
        <v>0</v>
      </c>
      <c r="B121" s="87"/>
      <c r="C121" s="87"/>
      <c r="D121" s="113" t="s">
        <v>181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3"/>
      <c r="W121" s="101"/>
      <c r="X121" s="101"/>
      <c r="Y121" s="101"/>
      <c r="Z121" s="101"/>
      <c r="AA121" s="101"/>
      <c r="AB121" s="101"/>
      <c r="AC121" s="101"/>
      <c r="AD121" s="101"/>
      <c r="AE121" s="10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</row>
    <row r="122" spans="1:79" s="99" customFormat="1" ht="28.5" customHeight="1" x14ac:dyDescent="0.2">
      <c r="A122" s="89">
        <v>0</v>
      </c>
      <c r="B122" s="90"/>
      <c r="C122" s="90"/>
      <c r="D122" s="114" t="s">
        <v>182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179</v>
      </c>
      <c r="R122" s="27"/>
      <c r="S122" s="27"/>
      <c r="T122" s="27"/>
      <c r="U122" s="27"/>
      <c r="V122" s="114" t="s">
        <v>180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2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2</v>
      </c>
      <c r="AQ122" s="115"/>
      <c r="AR122" s="115"/>
      <c r="AS122" s="115"/>
      <c r="AT122" s="115"/>
      <c r="AU122" s="115">
        <v>2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2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183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14.25" customHeight="1" x14ac:dyDescent="0.2">
      <c r="A124" s="89">
        <v>0</v>
      </c>
      <c r="B124" s="90"/>
      <c r="C124" s="90"/>
      <c r="D124" s="114" t="s">
        <v>184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185</v>
      </c>
      <c r="R124" s="27"/>
      <c r="S124" s="27"/>
      <c r="T124" s="27"/>
      <c r="U124" s="27"/>
      <c r="V124" s="114" t="s">
        <v>186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7075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7075</v>
      </c>
      <c r="AQ124" s="115"/>
      <c r="AR124" s="115"/>
      <c r="AS124" s="115"/>
      <c r="AT124" s="115"/>
      <c r="AU124" s="115">
        <v>7462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7462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187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28.5" customHeight="1" x14ac:dyDescent="0.2">
      <c r="A126" s="89">
        <v>0</v>
      </c>
      <c r="B126" s="90"/>
      <c r="C126" s="90"/>
      <c r="D126" s="114" t="s">
        <v>188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189</v>
      </c>
      <c r="R126" s="27"/>
      <c r="S126" s="27"/>
      <c r="T126" s="27"/>
      <c r="U126" s="27"/>
      <c r="V126" s="114" t="s">
        <v>186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</row>
    <row r="128" spans="1:79" ht="14.25" customHeight="1" x14ac:dyDescent="0.2">
      <c r="A128" s="29" t="s">
        <v>124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15" customHeight="1" x14ac:dyDescent="0.2">
      <c r="A129" s="44" t="s">
        <v>205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</row>
    <row r="130" spans="1:79" ht="12.95" customHeight="1" x14ac:dyDescent="0.2">
      <c r="A130" s="51" t="s">
        <v>19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3"/>
      <c r="U130" s="27" t="s">
        <v>206</v>
      </c>
      <c r="V130" s="27"/>
      <c r="W130" s="27"/>
      <c r="X130" s="27"/>
      <c r="Y130" s="27"/>
      <c r="Z130" s="27"/>
      <c r="AA130" s="27"/>
      <c r="AB130" s="27"/>
      <c r="AC130" s="27"/>
      <c r="AD130" s="27"/>
      <c r="AE130" s="27" t="s">
        <v>209</v>
      </c>
      <c r="AF130" s="27"/>
      <c r="AG130" s="27"/>
      <c r="AH130" s="27"/>
      <c r="AI130" s="27"/>
      <c r="AJ130" s="27"/>
      <c r="AK130" s="27"/>
      <c r="AL130" s="27"/>
      <c r="AM130" s="27"/>
      <c r="AN130" s="27"/>
      <c r="AO130" s="27" t="s">
        <v>217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 t="s">
        <v>227</v>
      </c>
      <c r="AZ130" s="27"/>
      <c r="BA130" s="27"/>
      <c r="BB130" s="27"/>
      <c r="BC130" s="27"/>
      <c r="BD130" s="27"/>
      <c r="BE130" s="27"/>
      <c r="BF130" s="27"/>
      <c r="BG130" s="27"/>
      <c r="BH130" s="27"/>
      <c r="BI130" s="27" t="s">
        <v>232</v>
      </c>
      <c r="BJ130" s="27"/>
      <c r="BK130" s="27"/>
      <c r="BL130" s="27"/>
      <c r="BM130" s="27"/>
      <c r="BN130" s="27"/>
      <c r="BO130" s="27"/>
      <c r="BP130" s="27"/>
      <c r="BQ130" s="27"/>
      <c r="BR130" s="27"/>
    </row>
    <row r="131" spans="1:79" ht="30" customHeight="1" x14ac:dyDescent="0.2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6"/>
      <c r="U131" s="27" t="s">
        <v>4</v>
      </c>
      <c r="V131" s="27"/>
      <c r="W131" s="27"/>
      <c r="X131" s="27"/>
      <c r="Y131" s="27"/>
      <c r="Z131" s="27" t="s">
        <v>3</v>
      </c>
      <c r="AA131" s="27"/>
      <c r="AB131" s="27"/>
      <c r="AC131" s="27"/>
      <c r="AD131" s="27"/>
      <c r="AE131" s="27" t="s">
        <v>4</v>
      </c>
      <c r="AF131" s="27"/>
      <c r="AG131" s="27"/>
      <c r="AH131" s="27"/>
      <c r="AI131" s="27"/>
      <c r="AJ131" s="27" t="s">
        <v>3</v>
      </c>
      <c r="AK131" s="27"/>
      <c r="AL131" s="27"/>
      <c r="AM131" s="27"/>
      <c r="AN131" s="27"/>
      <c r="AO131" s="27" t="s">
        <v>4</v>
      </c>
      <c r="AP131" s="27"/>
      <c r="AQ131" s="27"/>
      <c r="AR131" s="27"/>
      <c r="AS131" s="27"/>
      <c r="AT131" s="27" t="s">
        <v>3</v>
      </c>
      <c r="AU131" s="27"/>
      <c r="AV131" s="27"/>
      <c r="AW131" s="27"/>
      <c r="AX131" s="27"/>
      <c r="AY131" s="27" t="s">
        <v>4</v>
      </c>
      <c r="AZ131" s="27"/>
      <c r="BA131" s="27"/>
      <c r="BB131" s="27"/>
      <c r="BC131" s="27"/>
      <c r="BD131" s="27" t="s">
        <v>3</v>
      </c>
      <c r="BE131" s="27"/>
      <c r="BF131" s="27"/>
      <c r="BG131" s="27"/>
      <c r="BH131" s="27"/>
      <c r="BI131" s="27" t="s">
        <v>4</v>
      </c>
      <c r="BJ131" s="27"/>
      <c r="BK131" s="27"/>
      <c r="BL131" s="27"/>
      <c r="BM131" s="27"/>
      <c r="BN131" s="27" t="s">
        <v>3</v>
      </c>
      <c r="BO131" s="27"/>
      <c r="BP131" s="27"/>
      <c r="BQ131" s="27"/>
      <c r="BR131" s="27"/>
    </row>
    <row r="132" spans="1:79" ht="15" customHeight="1" x14ac:dyDescent="0.2">
      <c r="A132" s="36">
        <v>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8"/>
      <c r="U132" s="27">
        <v>2</v>
      </c>
      <c r="V132" s="27"/>
      <c r="W132" s="27"/>
      <c r="X132" s="27"/>
      <c r="Y132" s="27"/>
      <c r="Z132" s="27">
        <v>3</v>
      </c>
      <c r="AA132" s="27"/>
      <c r="AB132" s="27"/>
      <c r="AC132" s="27"/>
      <c r="AD132" s="27"/>
      <c r="AE132" s="27">
        <v>4</v>
      </c>
      <c r="AF132" s="27"/>
      <c r="AG132" s="27"/>
      <c r="AH132" s="27"/>
      <c r="AI132" s="27"/>
      <c r="AJ132" s="27">
        <v>5</v>
      </c>
      <c r="AK132" s="27"/>
      <c r="AL132" s="27"/>
      <c r="AM132" s="27"/>
      <c r="AN132" s="27"/>
      <c r="AO132" s="27">
        <v>6</v>
      </c>
      <c r="AP132" s="27"/>
      <c r="AQ132" s="27"/>
      <c r="AR132" s="27"/>
      <c r="AS132" s="27"/>
      <c r="AT132" s="27">
        <v>7</v>
      </c>
      <c r="AU132" s="27"/>
      <c r="AV132" s="27"/>
      <c r="AW132" s="27"/>
      <c r="AX132" s="27"/>
      <c r="AY132" s="27">
        <v>8</v>
      </c>
      <c r="AZ132" s="27"/>
      <c r="BA132" s="27"/>
      <c r="BB132" s="27"/>
      <c r="BC132" s="27"/>
      <c r="BD132" s="27">
        <v>9</v>
      </c>
      <c r="BE132" s="27"/>
      <c r="BF132" s="27"/>
      <c r="BG132" s="27"/>
      <c r="BH132" s="27"/>
      <c r="BI132" s="27">
        <v>10</v>
      </c>
      <c r="BJ132" s="27"/>
      <c r="BK132" s="27"/>
      <c r="BL132" s="27"/>
      <c r="BM132" s="27"/>
      <c r="BN132" s="27">
        <v>11</v>
      </c>
      <c r="BO132" s="27"/>
      <c r="BP132" s="27"/>
      <c r="BQ132" s="27"/>
      <c r="BR132" s="27"/>
    </row>
    <row r="133" spans="1:79" s="1" customFormat="1" ht="15.75" hidden="1" customHeight="1" x14ac:dyDescent="0.2">
      <c r="A133" s="39" t="s">
        <v>57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1"/>
      <c r="U133" s="26" t="s">
        <v>65</v>
      </c>
      <c r="V133" s="26"/>
      <c r="W133" s="26"/>
      <c r="X133" s="26"/>
      <c r="Y133" s="26"/>
      <c r="Z133" s="30" t="s">
        <v>66</v>
      </c>
      <c r="AA133" s="30"/>
      <c r="AB133" s="30"/>
      <c r="AC133" s="30"/>
      <c r="AD133" s="30"/>
      <c r="AE133" s="26" t="s">
        <v>67</v>
      </c>
      <c r="AF133" s="26"/>
      <c r="AG133" s="26"/>
      <c r="AH133" s="26"/>
      <c r="AI133" s="26"/>
      <c r="AJ133" s="30" t="s">
        <v>68</v>
      </c>
      <c r="AK133" s="30"/>
      <c r="AL133" s="30"/>
      <c r="AM133" s="30"/>
      <c r="AN133" s="30"/>
      <c r="AO133" s="26" t="s">
        <v>58</v>
      </c>
      <c r="AP133" s="26"/>
      <c r="AQ133" s="26"/>
      <c r="AR133" s="26"/>
      <c r="AS133" s="26"/>
      <c r="AT133" s="30" t="s">
        <v>59</v>
      </c>
      <c r="AU133" s="30"/>
      <c r="AV133" s="30"/>
      <c r="AW133" s="30"/>
      <c r="AX133" s="30"/>
      <c r="AY133" s="26" t="s">
        <v>60</v>
      </c>
      <c r="AZ133" s="26"/>
      <c r="BA133" s="26"/>
      <c r="BB133" s="26"/>
      <c r="BC133" s="26"/>
      <c r="BD133" s="30" t="s">
        <v>61</v>
      </c>
      <c r="BE133" s="30"/>
      <c r="BF133" s="30"/>
      <c r="BG133" s="30"/>
      <c r="BH133" s="30"/>
      <c r="BI133" s="26" t="s">
        <v>62</v>
      </c>
      <c r="BJ133" s="26"/>
      <c r="BK133" s="26"/>
      <c r="BL133" s="26"/>
      <c r="BM133" s="26"/>
      <c r="BN133" s="30" t="s">
        <v>63</v>
      </c>
      <c r="BO133" s="30"/>
      <c r="BP133" s="30"/>
      <c r="BQ133" s="30"/>
      <c r="BR133" s="30"/>
      <c r="CA133" t="s">
        <v>41</v>
      </c>
    </row>
    <row r="134" spans="1:79" s="6" customFormat="1" ht="12.75" customHeight="1" x14ac:dyDescent="0.2">
      <c r="A134" s="86" t="s">
        <v>147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CA134" s="6" t="s">
        <v>42</v>
      </c>
    </row>
    <row r="135" spans="1:79" s="99" customFormat="1" ht="38.25" customHeight="1" x14ac:dyDescent="0.2">
      <c r="A135" s="92" t="s">
        <v>190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4"/>
      <c r="U135" s="117" t="s">
        <v>173</v>
      </c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 t="s">
        <v>173</v>
      </c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 t="s">
        <v>173</v>
      </c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 t="s">
        <v>173</v>
      </c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 t="s">
        <v>173</v>
      </c>
      <c r="BJ135" s="117"/>
      <c r="BK135" s="117"/>
      <c r="BL135" s="117"/>
      <c r="BM135" s="117"/>
      <c r="BN135" s="117"/>
      <c r="BO135" s="117"/>
      <c r="BP135" s="117"/>
      <c r="BQ135" s="117"/>
      <c r="BR135" s="117"/>
    </row>
    <row r="138" spans="1:79" ht="14.25" customHeight="1" x14ac:dyDescent="0.2">
      <c r="A138" s="29" t="s">
        <v>125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 x14ac:dyDescent="0.2">
      <c r="A139" s="51" t="s">
        <v>6</v>
      </c>
      <c r="B139" s="52"/>
      <c r="C139" s="52"/>
      <c r="D139" s="51" t="s">
        <v>10</v>
      </c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3"/>
      <c r="W139" s="27" t="s">
        <v>206</v>
      </c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 t="s">
        <v>210</v>
      </c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 t="s">
        <v>222</v>
      </c>
      <c r="AV139" s="27"/>
      <c r="AW139" s="27"/>
      <c r="AX139" s="27"/>
      <c r="AY139" s="27"/>
      <c r="AZ139" s="27"/>
      <c r="BA139" s="27" t="s">
        <v>228</v>
      </c>
      <c r="BB139" s="27"/>
      <c r="BC139" s="27"/>
      <c r="BD139" s="27"/>
      <c r="BE139" s="27"/>
      <c r="BF139" s="27"/>
      <c r="BG139" s="27" t="s">
        <v>237</v>
      </c>
      <c r="BH139" s="27"/>
      <c r="BI139" s="27"/>
      <c r="BJ139" s="27"/>
      <c r="BK139" s="27"/>
      <c r="BL139" s="27"/>
    </row>
    <row r="140" spans="1:79" ht="15" customHeight="1" x14ac:dyDescent="0.2">
      <c r="A140" s="71"/>
      <c r="B140" s="72"/>
      <c r="C140" s="72"/>
      <c r="D140" s="71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  <c r="W140" s="27" t="s">
        <v>4</v>
      </c>
      <c r="X140" s="27"/>
      <c r="Y140" s="27"/>
      <c r="Z140" s="27"/>
      <c r="AA140" s="27"/>
      <c r="AB140" s="27"/>
      <c r="AC140" s="27" t="s">
        <v>3</v>
      </c>
      <c r="AD140" s="27"/>
      <c r="AE140" s="27"/>
      <c r="AF140" s="27"/>
      <c r="AG140" s="27"/>
      <c r="AH140" s="27"/>
      <c r="AI140" s="27" t="s">
        <v>4</v>
      </c>
      <c r="AJ140" s="27"/>
      <c r="AK140" s="27"/>
      <c r="AL140" s="27"/>
      <c r="AM140" s="27"/>
      <c r="AN140" s="27"/>
      <c r="AO140" s="27" t="s">
        <v>3</v>
      </c>
      <c r="AP140" s="27"/>
      <c r="AQ140" s="27"/>
      <c r="AR140" s="27"/>
      <c r="AS140" s="27"/>
      <c r="AT140" s="27"/>
      <c r="AU140" s="74" t="s">
        <v>4</v>
      </c>
      <c r="AV140" s="74"/>
      <c r="AW140" s="74"/>
      <c r="AX140" s="74" t="s">
        <v>3</v>
      </c>
      <c r="AY140" s="74"/>
      <c r="AZ140" s="74"/>
      <c r="BA140" s="74" t="s">
        <v>4</v>
      </c>
      <c r="BB140" s="74"/>
      <c r="BC140" s="74"/>
      <c r="BD140" s="74" t="s">
        <v>3</v>
      </c>
      <c r="BE140" s="74"/>
      <c r="BF140" s="74"/>
      <c r="BG140" s="74" t="s">
        <v>4</v>
      </c>
      <c r="BH140" s="74"/>
      <c r="BI140" s="74"/>
      <c r="BJ140" s="74" t="s">
        <v>3</v>
      </c>
      <c r="BK140" s="74"/>
      <c r="BL140" s="74"/>
    </row>
    <row r="141" spans="1:79" ht="57" customHeight="1" x14ac:dyDescent="0.2">
      <c r="A141" s="54"/>
      <c r="B141" s="55"/>
      <c r="C141" s="55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12</v>
      </c>
      <c r="X141" s="27"/>
      <c r="Y141" s="27"/>
      <c r="Z141" s="27" t="s">
        <v>11</v>
      </c>
      <c r="AA141" s="27"/>
      <c r="AB141" s="27"/>
      <c r="AC141" s="27" t="s">
        <v>12</v>
      </c>
      <c r="AD141" s="27"/>
      <c r="AE141" s="27"/>
      <c r="AF141" s="27" t="s">
        <v>11</v>
      </c>
      <c r="AG141" s="27"/>
      <c r="AH141" s="27"/>
      <c r="AI141" s="27" t="s">
        <v>12</v>
      </c>
      <c r="AJ141" s="27"/>
      <c r="AK141" s="27"/>
      <c r="AL141" s="27" t="s">
        <v>11</v>
      </c>
      <c r="AM141" s="27"/>
      <c r="AN141" s="27"/>
      <c r="AO141" s="27" t="s">
        <v>12</v>
      </c>
      <c r="AP141" s="27"/>
      <c r="AQ141" s="27"/>
      <c r="AR141" s="27" t="s">
        <v>11</v>
      </c>
      <c r="AS141" s="27"/>
      <c r="AT141" s="27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</row>
    <row r="142" spans="1:79" ht="15" customHeight="1" x14ac:dyDescent="0.2">
      <c r="A142" s="36">
        <v>1</v>
      </c>
      <c r="B142" s="37"/>
      <c r="C142" s="37"/>
      <c r="D142" s="36">
        <v>2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8"/>
      <c r="W142" s="27">
        <v>3</v>
      </c>
      <c r="X142" s="27"/>
      <c r="Y142" s="27"/>
      <c r="Z142" s="27">
        <v>4</v>
      </c>
      <c r="AA142" s="27"/>
      <c r="AB142" s="27"/>
      <c r="AC142" s="27">
        <v>5</v>
      </c>
      <c r="AD142" s="27"/>
      <c r="AE142" s="27"/>
      <c r="AF142" s="27">
        <v>6</v>
      </c>
      <c r="AG142" s="27"/>
      <c r="AH142" s="27"/>
      <c r="AI142" s="27">
        <v>7</v>
      </c>
      <c r="AJ142" s="27"/>
      <c r="AK142" s="27"/>
      <c r="AL142" s="27">
        <v>8</v>
      </c>
      <c r="AM142" s="27"/>
      <c r="AN142" s="27"/>
      <c r="AO142" s="27">
        <v>9</v>
      </c>
      <c r="AP142" s="27"/>
      <c r="AQ142" s="27"/>
      <c r="AR142" s="27">
        <v>10</v>
      </c>
      <c r="AS142" s="27"/>
      <c r="AT142" s="27"/>
      <c r="AU142" s="27">
        <v>11</v>
      </c>
      <c r="AV142" s="27"/>
      <c r="AW142" s="27"/>
      <c r="AX142" s="27">
        <v>12</v>
      </c>
      <c r="AY142" s="27"/>
      <c r="AZ142" s="27"/>
      <c r="BA142" s="27">
        <v>13</v>
      </c>
      <c r="BB142" s="27"/>
      <c r="BC142" s="27"/>
      <c r="BD142" s="27">
        <v>14</v>
      </c>
      <c r="BE142" s="27"/>
      <c r="BF142" s="27"/>
      <c r="BG142" s="27">
        <v>15</v>
      </c>
      <c r="BH142" s="27"/>
      <c r="BI142" s="27"/>
      <c r="BJ142" s="27">
        <v>16</v>
      </c>
      <c r="BK142" s="27"/>
      <c r="BL142" s="27"/>
    </row>
    <row r="143" spans="1:79" s="1" customFormat="1" ht="12.75" hidden="1" customHeight="1" x14ac:dyDescent="12.75">
      <c r="A143" s="39" t="s">
        <v>69</v>
      </c>
      <c r="B143" s="40"/>
      <c r="C143" s="40"/>
      <c r="D143" s="39" t="s">
        <v>57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1"/>
      <c r="W143" s="26" t="s">
        <v>72</v>
      </c>
      <c r="X143" s="26"/>
      <c r="Y143" s="26"/>
      <c r="Z143" s="26" t="s">
        <v>73</v>
      </c>
      <c r="AA143" s="26"/>
      <c r="AB143" s="26"/>
      <c r="AC143" s="30" t="s">
        <v>74</v>
      </c>
      <c r="AD143" s="30"/>
      <c r="AE143" s="30"/>
      <c r="AF143" s="30" t="s">
        <v>75</v>
      </c>
      <c r="AG143" s="30"/>
      <c r="AH143" s="30"/>
      <c r="AI143" s="26" t="s">
        <v>76</v>
      </c>
      <c r="AJ143" s="26"/>
      <c r="AK143" s="26"/>
      <c r="AL143" s="26" t="s">
        <v>77</v>
      </c>
      <c r="AM143" s="26"/>
      <c r="AN143" s="26"/>
      <c r="AO143" s="30" t="s">
        <v>104</v>
      </c>
      <c r="AP143" s="30"/>
      <c r="AQ143" s="30"/>
      <c r="AR143" s="30" t="s">
        <v>78</v>
      </c>
      <c r="AS143" s="30"/>
      <c r="AT143" s="30"/>
      <c r="AU143" s="26" t="s">
        <v>105</v>
      </c>
      <c r="AV143" s="26"/>
      <c r="AW143" s="26"/>
      <c r="AX143" s="30" t="s">
        <v>106</v>
      </c>
      <c r="AY143" s="30"/>
      <c r="AZ143" s="30"/>
      <c r="BA143" s="26" t="s">
        <v>107</v>
      </c>
      <c r="BB143" s="26"/>
      <c r="BC143" s="26"/>
      <c r="BD143" s="30" t="s">
        <v>108</v>
      </c>
      <c r="BE143" s="30"/>
      <c r="BF143" s="30"/>
      <c r="BG143" s="26" t="s">
        <v>109</v>
      </c>
      <c r="BH143" s="26"/>
      <c r="BI143" s="26"/>
      <c r="BJ143" s="30" t="s">
        <v>110</v>
      </c>
      <c r="BK143" s="30"/>
      <c r="BL143" s="30"/>
      <c r="CA143" s="1" t="s">
        <v>103</v>
      </c>
    </row>
    <row r="144" spans="1:79" s="6" customFormat="1" ht="12.75" customHeight="1" x14ac:dyDescent="0.2">
      <c r="A144" s="86">
        <v>1</v>
      </c>
      <c r="B144" s="87"/>
      <c r="C144" s="87"/>
      <c r="D144" s="100" t="s">
        <v>191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CA144" s="6" t="s">
        <v>43</v>
      </c>
    </row>
    <row r="145" spans="1:79" s="99" customFormat="1" ht="25.5" customHeight="1" x14ac:dyDescent="0.2">
      <c r="A145" s="89">
        <v>2</v>
      </c>
      <c r="B145" s="90"/>
      <c r="C145" s="90"/>
      <c r="D145" s="92" t="s">
        <v>192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4"/>
      <c r="W145" s="115" t="s">
        <v>173</v>
      </c>
      <c r="X145" s="115"/>
      <c r="Y145" s="115"/>
      <c r="Z145" s="115" t="s">
        <v>173</v>
      </c>
      <c r="AA145" s="115"/>
      <c r="AB145" s="115"/>
      <c r="AC145" s="115"/>
      <c r="AD145" s="115"/>
      <c r="AE145" s="115"/>
      <c r="AF145" s="115"/>
      <c r="AG145" s="115"/>
      <c r="AH145" s="115"/>
      <c r="AI145" s="115" t="s">
        <v>173</v>
      </c>
      <c r="AJ145" s="115"/>
      <c r="AK145" s="115"/>
      <c r="AL145" s="115" t="s">
        <v>173</v>
      </c>
      <c r="AM145" s="115"/>
      <c r="AN145" s="115"/>
      <c r="AO145" s="115"/>
      <c r="AP145" s="115"/>
      <c r="AQ145" s="115"/>
      <c r="AR145" s="115"/>
      <c r="AS145" s="115"/>
      <c r="AT145" s="115"/>
      <c r="AU145" s="115" t="s">
        <v>173</v>
      </c>
      <c r="AV145" s="115"/>
      <c r="AW145" s="115"/>
      <c r="AX145" s="115"/>
      <c r="AY145" s="115"/>
      <c r="AZ145" s="115"/>
      <c r="BA145" s="115" t="s">
        <v>173</v>
      </c>
      <c r="BB145" s="115"/>
      <c r="BC145" s="115"/>
      <c r="BD145" s="115"/>
      <c r="BE145" s="115"/>
      <c r="BF145" s="115"/>
      <c r="BG145" s="115" t="s">
        <v>173</v>
      </c>
      <c r="BH145" s="115"/>
      <c r="BI145" s="115"/>
      <c r="BJ145" s="115"/>
      <c r="BK145" s="115"/>
      <c r="BL145" s="115"/>
    </row>
    <row r="148" spans="1:79" ht="14.25" customHeight="1" x14ac:dyDescent="0.2">
      <c r="A148" s="29" t="s">
        <v>153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4.25" customHeight="1" x14ac:dyDescent="0.2">
      <c r="A149" s="29" t="s">
        <v>223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</row>
    <row r="150" spans="1:79" ht="15" customHeight="1" x14ac:dyDescent="0.2">
      <c r="A150" s="31" t="s">
        <v>205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</row>
    <row r="151" spans="1:79" ht="15" customHeight="1" x14ac:dyDescent="12.75">
      <c r="A151" s="27" t="s">
        <v>6</v>
      </c>
      <c r="B151" s="27"/>
      <c r="C151" s="27"/>
      <c r="D151" s="27"/>
      <c r="E151" s="27"/>
      <c r="F151" s="27"/>
      <c r="G151" s="27" t="s">
        <v>126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 t="s">
        <v>13</v>
      </c>
      <c r="U151" s="27"/>
      <c r="V151" s="27"/>
      <c r="W151" s="27"/>
      <c r="X151" s="27"/>
      <c r="Y151" s="27"/>
      <c r="Z151" s="27"/>
      <c r="AA151" s="36" t="s">
        <v>206</v>
      </c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7"/>
      <c r="AP151" s="36" t="s">
        <v>209</v>
      </c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8"/>
      <c r="BE151" s="36" t="s">
        <v>217</v>
      </c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8"/>
    </row>
    <row r="152" spans="1:79" ht="32.1" customHeight="1" x14ac:dyDescent="12.7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 t="s">
        <v>4</v>
      </c>
      <c r="AB152" s="27"/>
      <c r="AC152" s="27"/>
      <c r="AD152" s="27"/>
      <c r="AE152" s="27"/>
      <c r="AF152" s="27" t="s">
        <v>3</v>
      </c>
      <c r="AG152" s="27"/>
      <c r="AH152" s="27"/>
      <c r="AI152" s="27"/>
      <c r="AJ152" s="27"/>
      <c r="AK152" s="27" t="s">
        <v>89</v>
      </c>
      <c r="AL152" s="27"/>
      <c r="AM152" s="27"/>
      <c r="AN152" s="27"/>
      <c r="AO152" s="27"/>
      <c r="AP152" s="27" t="s">
        <v>4</v>
      </c>
      <c r="AQ152" s="27"/>
      <c r="AR152" s="27"/>
      <c r="AS152" s="27"/>
      <c r="AT152" s="27"/>
      <c r="AU152" s="27" t="s">
        <v>3</v>
      </c>
      <c r="AV152" s="27"/>
      <c r="AW152" s="27"/>
      <c r="AX152" s="27"/>
      <c r="AY152" s="27"/>
      <c r="AZ152" s="27" t="s">
        <v>96</v>
      </c>
      <c r="BA152" s="27"/>
      <c r="BB152" s="27"/>
      <c r="BC152" s="27"/>
      <c r="BD152" s="27"/>
      <c r="BE152" s="27" t="s">
        <v>4</v>
      </c>
      <c r="BF152" s="27"/>
      <c r="BG152" s="27"/>
      <c r="BH152" s="27"/>
      <c r="BI152" s="27"/>
      <c r="BJ152" s="27" t="s">
        <v>3</v>
      </c>
      <c r="BK152" s="27"/>
      <c r="BL152" s="27"/>
      <c r="BM152" s="27"/>
      <c r="BN152" s="27"/>
      <c r="BO152" s="27" t="s">
        <v>127</v>
      </c>
      <c r="BP152" s="27"/>
      <c r="BQ152" s="27"/>
      <c r="BR152" s="27"/>
      <c r="BS152" s="27"/>
    </row>
    <row r="153" spans="1:79" ht="15" customHeight="1" x14ac:dyDescent="0.2">
      <c r="A153" s="27">
        <v>1</v>
      </c>
      <c r="B153" s="27"/>
      <c r="C153" s="27"/>
      <c r="D153" s="27"/>
      <c r="E153" s="27"/>
      <c r="F153" s="27"/>
      <c r="G153" s="27">
        <v>2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>
        <v>3</v>
      </c>
      <c r="U153" s="27"/>
      <c r="V153" s="27"/>
      <c r="W153" s="27"/>
      <c r="X153" s="27"/>
      <c r="Y153" s="27"/>
      <c r="Z153" s="27"/>
      <c r="AA153" s="27">
        <v>4</v>
      </c>
      <c r="AB153" s="27"/>
      <c r="AC153" s="27"/>
      <c r="AD153" s="27"/>
      <c r="AE153" s="27"/>
      <c r="AF153" s="27">
        <v>5</v>
      </c>
      <c r="AG153" s="27"/>
      <c r="AH153" s="27"/>
      <c r="AI153" s="27"/>
      <c r="AJ153" s="27"/>
      <c r="AK153" s="27">
        <v>6</v>
      </c>
      <c r="AL153" s="27"/>
      <c r="AM153" s="27"/>
      <c r="AN153" s="27"/>
      <c r="AO153" s="27"/>
      <c r="AP153" s="27">
        <v>7</v>
      </c>
      <c r="AQ153" s="27"/>
      <c r="AR153" s="27"/>
      <c r="AS153" s="27"/>
      <c r="AT153" s="27"/>
      <c r="AU153" s="27">
        <v>8</v>
      </c>
      <c r="AV153" s="27"/>
      <c r="AW153" s="27"/>
      <c r="AX153" s="27"/>
      <c r="AY153" s="27"/>
      <c r="AZ153" s="27">
        <v>9</v>
      </c>
      <c r="BA153" s="27"/>
      <c r="BB153" s="27"/>
      <c r="BC153" s="27"/>
      <c r="BD153" s="27"/>
      <c r="BE153" s="27">
        <v>10</v>
      </c>
      <c r="BF153" s="27"/>
      <c r="BG153" s="27"/>
      <c r="BH153" s="27"/>
      <c r="BI153" s="27"/>
      <c r="BJ153" s="27">
        <v>11</v>
      </c>
      <c r="BK153" s="27"/>
      <c r="BL153" s="27"/>
      <c r="BM153" s="27"/>
      <c r="BN153" s="27"/>
      <c r="BO153" s="27">
        <v>12</v>
      </c>
      <c r="BP153" s="27"/>
      <c r="BQ153" s="27"/>
      <c r="BR153" s="27"/>
      <c r="BS153" s="27"/>
    </row>
    <row r="154" spans="1:79" s="1" customFormat="1" ht="15" hidden="1" customHeight="1" x14ac:dyDescent="0.2">
      <c r="A154" s="26" t="s">
        <v>69</v>
      </c>
      <c r="B154" s="26"/>
      <c r="C154" s="26"/>
      <c r="D154" s="26"/>
      <c r="E154" s="26"/>
      <c r="F154" s="26"/>
      <c r="G154" s="67" t="s">
        <v>57</v>
      </c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 t="s">
        <v>79</v>
      </c>
      <c r="U154" s="67"/>
      <c r="V154" s="67"/>
      <c r="W154" s="67"/>
      <c r="X154" s="67"/>
      <c r="Y154" s="67"/>
      <c r="Z154" s="67"/>
      <c r="AA154" s="30" t="s">
        <v>65</v>
      </c>
      <c r="AB154" s="30"/>
      <c r="AC154" s="30"/>
      <c r="AD154" s="30"/>
      <c r="AE154" s="30"/>
      <c r="AF154" s="30" t="s">
        <v>66</v>
      </c>
      <c r="AG154" s="30"/>
      <c r="AH154" s="30"/>
      <c r="AI154" s="30"/>
      <c r="AJ154" s="30"/>
      <c r="AK154" s="50" t="s">
        <v>122</v>
      </c>
      <c r="AL154" s="50"/>
      <c r="AM154" s="50"/>
      <c r="AN154" s="50"/>
      <c r="AO154" s="50"/>
      <c r="AP154" s="30" t="s">
        <v>67</v>
      </c>
      <c r="AQ154" s="30"/>
      <c r="AR154" s="30"/>
      <c r="AS154" s="30"/>
      <c r="AT154" s="30"/>
      <c r="AU154" s="30" t="s">
        <v>68</v>
      </c>
      <c r="AV154" s="30"/>
      <c r="AW154" s="30"/>
      <c r="AX154" s="30"/>
      <c r="AY154" s="30"/>
      <c r="AZ154" s="50" t="s">
        <v>122</v>
      </c>
      <c r="BA154" s="50"/>
      <c r="BB154" s="50"/>
      <c r="BC154" s="50"/>
      <c r="BD154" s="50"/>
      <c r="BE154" s="30" t="s">
        <v>58</v>
      </c>
      <c r="BF154" s="30"/>
      <c r="BG154" s="30"/>
      <c r="BH154" s="30"/>
      <c r="BI154" s="30"/>
      <c r="BJ154" s="30" t="s">
        <v>59</v>
      </c>
      <c r="BK154" s="30"/>
      <c r="BL154" s="30"/>
      <c r="BM154" s="30"/>
      <c r="BN154" s="30"/>
      <c r="BO154" s="50" t="s">
        <v>122</v>
      </c>
      <c r="BP154" s="50"/>
      <c r="BQ154" s="50"/>
      <c r="BR154" s="50"/>
      <c r="BS154" s="50"/>
      <c r="CA154" s="1" t="s">
        <v>44</v>
      </c>
    </row>
    <row r="155" spans="1:79" s="99" customFormat="1" ht="38.25" customHeight="1" x14ac:dyDescent="0.2">
      <c r="A155" s="110">
        <v>1</v>
      </c>
      <c r="B155" s="110"/>
      <c r="C155" s="110"/>
      <c r="D155" s="110"/>
      <c r="E155" s="110"/>
      <c r="F155" s="110"/>
      <c r="G155" s="92" t="s">
        <v>193</v>
      </c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4"/>
      <c r="T155" s="118" t="s">
        <v>194</v>
      </c>
      <c r="U155" s="93"/>
      <c r="V155" s="93"/>
      <c r="W155" s="93"/>
      <c r="X155" s="93"/>
      <c r="Y155" s="93"/>
      <c r="Z155" s="94"/>
      <c r="AA155" s="117">
        <v>150000</v>
      </c>
      <c r="AB155" s="117"/>
      <c r="AC155" s="117"/>
      <c r="AD155" s="117"/>
      <c r="AE155" s="117"/>
      <c r="AF155" s="117">
        <v>0</v>
      </c>
      <c r="AG155" s="117"/>
      <c r="AH155" s="117"/>
      <c r="AI155" s="117"/>
      <c r="AJ155" s="117"/>
      <c r="AK155" s="117">
        <f>IF(ISNUMBER(AA155),AA155,0)+IF(ISNUMBER(AF155),AF155,0)</f>
        <v>150000</v>
      </c>
      <c r="AL155" s="117"/>
      <c r="AM155" s="117"/>
      <c r="AN155" s="117"/>
      <c r="AO155" s="117"/>
      <c r="AP155" s="117">
        <v>150000</v>
      </c>
      <c r="AQ155" s="117"/>
      <c r="AR155" s="117"/>
      <c r="AS155" s="117"/>
      <c r="AT155" s="117"/>
      <c r="AU155" s="117">
        <v>0</v>
      </c>
      <c r="AV155" s="117"/>
      <c r="AW155" s="117"/>
      <c r="AX155" s="117"/>
      <c r="AY155" s="117"/>
      <c r="AZ155" s="117">
        <f>IF(ISNUMBER(AP155),AP155,0)+IF(ISNUMBER(AU155),AU155,0)</f>
        <v>150000</v>
      </c>
      <c r="BA155" s="117"/>
      <c r="BB155" s="117"/>
      <c r="BC155" s="117"/>
      <c r="BD155" s="117"/>
      <c r="BE155" s="117">
        <v>95000</v>
      </c>
      <c r="BF155" s="117"/>
      <c r="BG155" s="117"/>
      <c r="BH155" s="117"/>
      <c r="BI155" s="117"/>
      <c r="BJ155" s="117">
        <v>0</v>
      </c>
      <c r="BK155" s="117"/>
      <c r="BL155" s="117"/>
      <c r="BM155" s="117"/>
      <c r="BN155" s="117"/>
      <c r="BO155" s="117">
        <f>IF(ISNUMBER(BE155),BE155,0)+IF(ISNUMBER(BJ155),BJ155,0)</f>
        <v>95000</v>
      </c>
      <c r="BP155" s="117"/>
      <c r="BQ155" s="117"/>
      <c r="BR155" s="117"/>
      <c r="BS155" s="117"/>
      <c r="CA155" s="99" t="s">
        <v>45</v>
      </c>
    </row>
    <row r="156" spans="1:79" s="6" customFormat="1" ht="12.75" customHeight="1" x14ac:dyDescent="0.2">
      <c r="A156" s="85"/>
      <c r="B156" s="85"/>
      <c r="C156" s="85"/>
      <c r="D156" s="85"/>
      <c r="E156" s="85"/>
      <c r="F156" s="85"/>
      <c r="G156" s="100" t="s">
        <v>147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2"/>
      <c r="T156" s="119"/>
      <c r="U156" s="101"/>
      <c r="V156" s="101"/>
      <c r="W156" s="101"/>
      <c r="X156" s="101"/>
      <c r="Y156" s="101"/>
      <c r="Z156" s="102"/>
      <c r="AA156" s="116">
        <v>150000</v>
      </c>
      <c r="AB156" s="116"/>
      <c r="AC156" s="116"/>
      <c r="AD156" s="116"/>
      <c r="AE156" s="116"/>
      <c r="AF156" s="116">
        <v>0</v>
      </c>
      <c r="AG156" s="116"/>
      <c r="AH156" s="116"/>
      <c r="AI156" s="116"/>
      <c r="AJ156" s="116"/>
      <c r="AK156" s="116">
        <f>IF(ISNUMBER(AA156),AA156,0)+IF(ISNUMBER(AF156),AF156,0)</f>
        <v>150000</v>
      </c>
      <c r="AL156" s="116"/>
      <c r="AM156" s="116"/>
      <c r="AN156" s="116"/>
      <c r="AO156" s="116"/>
      <c r="AP156" s="116">
        <v>150000</v>
      </c>
      <c r="AQ156" s="116"/>
      <c r="AR156" s="116"/>
      <c r="AS156" s="116"/>
      <c r="AT156" s="116"/>
      <c r="AU156" s="116">
        <v>0</v>
      </c>
      <c r="AV156" s="116"/>
      <c r="AW156" s="116"/>
      <c r="AX156" s="116"/>
      <c r="AY156" s="116"/>
      <c r="AZ156" s="116">
        <f>IF(ISNUMBER(AP156),AP156,0)+IF(ISNUMBER(AU156),AU156,0)</f>
        <v>150000</v>
      </c>
      <c r="BA156" s="116"/>
      <c r="BB156" s="116"/>
      <c r="BC156" s="116"/>
      <c r="BD156" s="116"/>
      <c r="BE156" s="116">
        <v>95000</v>
      </c>
      <c r="BF156" s="116"/>
      <c r="BG156" s="116"/>
      <c r="BH156" s="116"/>
      <c r="BI156" s="116"/>
      <c r="BJ156" s="116">
        <v>0</v>
      </c>
      <c r="BK156" s="116"/>
      <c r="BL156" s="116"/>
      <c r="BM156" s="116"/>
      <c r="BN156" s="116"/>
      <c r="BO156" s="116">
        <f>IF(ISNUMBER(BE156),BE156,0)+IF(ISNUMBER(BJ156),BJ156,0)</f>
        <v>95000</v>
      </c>
      <c r="BP156" s="116"/>
      <c r="BQ156" s="116"/>
      <c r="BR156" s="116"/>
      <c r="BS156" s="116"/>
    </row>
    <row r="158" spans="1:79" ht="13.5" customHeight="1" x14ac:dyDescent="12.75">
      <c r="A158" s="29" t="s">
        <v>238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5" customHeight="1" x14ac:dyDescent="0.2">
      <c r="A159" s="44" t="s">
        <v>205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</row>
    <row r="160" spans="1:79" ht="15" customHeight="1" x14ac:dyDescent="0.2">
      <c r="A160" s="27" t="s">
        <v>6</v>
      </c>
      <c r="B160" s="27"/>
      <c r="C160" s="27"/>
      <c r="D160" s="27"/>
      <c r="E160" s="27"/>
      <c r="F160" s="27"/>
      <c r="G160" s="27" t="s">
        <v>126</v>
      </c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 t="s">
        <v>13</v>
      </c>
      <c r="U160" s="27"/>
      <c r="V160" s="27"/>
      <c r="W160" s="27"/>
      <c r="X160" s="27"/>
      <c r="Y160" s="27"/>
      <c r="Z160" s="27"/>
      <c r="AA160" s="36" t="s">
        <v>227</v>
      </c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7"/>
      <c r="AP160" s="36" t="s">
        <v>232</v>
      </c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8"/>
    </row>
    <row r="161" spans="1:79" ht="32.1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 t="s">
        <v>4</v>
      </c>
      <c r="AB161" s="27"/>
      <c r="AC161" s="27"/>
      <c r="AD161" s="27"/>
      <c r="AE161" s="27"/>
      <c r="AF161" s="27" t="s">
        <v>3</v>
      </c>
      <c r="AG161" s="27"/>
      <c r="AH161" s="27"/>
      <c r="AI161" s="27"/>
      <c r="AJ161" s="27"/>
      <c r="AK161" s="27" t="s">
        <v>89</v>
      </c>
      <c r="AL161" s="27"/>
      <c r="AM161" s="27"/>
      <c r="AN161" s="27"/>
      <c r="AO161" s="27"/>
      <c r="AP161" s="27" t="s">
        <v>4</v>
      </c>
      <c r="AQ161" s="27"/>
      <c r="AR161" s="27"/>
      <c r="AS161" s="27"/>
      <c r="AT161" s="27"/>
      <c r="AU161" s="27" t="s">
        <v>3</v>
      </c>
      <c r="AV161" s="27"/>
      <c r="AW161" s="27"/>
      <c r="AX161" s="27"/>
      <c r="AY161" s="27"/>
      <c r="AZ161" s="27" t="s">
        <v>96</v>
      </c>
      <c r="BA161" s="27"/>
      <c r="BB161" s="27"/>
      <c r="BC161" s="27"/>
      <c r="BD161" s="27"/>
    </row>
    <row r="162" spans="1:79" ht="15" customHeight="1" x14ac:dyDescent="0.2">
      <c r="A162" s="27">
        <v>1</v>
      </c>
      <c r="B162" s="27"/>
      <c r="C162" s="27"/>
      <c r="D162" s="27"/>
      <c r="E162" s="27"/>
      <c r="F162" s="27"/>
      <c r="G162" s="27">
        <v>2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>
        <v>3</v>
      </c>
      <c r="U162" s="27"/>
      <c r="V162" s="27"/>
      <c r="W162" s="27"/>
      <c r="X162" s="27"/>
      <c r="Y162" s="27"/>
      <c r="Z162" s="27"/>
      <c r="AA162" s="27">
        <v>4</v>
      </c>
      <c r="AB162" s="27"/>
      <c r="AC162" s="27"/>
      <c r="AD162" s="27"/>
      <c r="AE162" s="27"/>
      <c r="AF162" s="27">
        <v>5</v>
      </c>
      <c r="AG162" s="27"/>
      <c r="AH162" s="27"/>
      <c r="AI162" s="27"/>
      <c r="AJ162" s="27"/>
      <c r="AK162" s="27">
        <v>6</v>
      </c>
      <c r="AL162" s="27"/>
      <c r="AM162" s="27"/>
      <c r="AN162" s="27"/>
      <c r="AO162" s="27"/>
      <c r="AP162" s="27">
        <v>7</v>
      </c>
      <c r="AQ162" s="27"/>
      <c r="AR162" s="27"/>
      <c r="AS162" s="27"/>
      <c r="AT162" s="27"/>
      <c r="AU162" s="27">
        <v>8</v>
      </c>
      <c r="AV162" s="27"/>
      <c r="AW162" s="27"/>
      <c r="AX162" s="27"/>
      <c r="AY162" s="27"/>
      <c r="AZ162" s="27">
        <v>9</v>
      </c>
      <c r="BA162" s="27"/>
      <c r="BB162" s="27"/>
      <c r="BC162" s="27"/>
      <c r="BD162" s="27"/>
    </row>
    <row r="163" spans="1:79" s="1" customFormat="1" ht="12" hidden="1" customHeight="1" x14ac:dyDescent="0.2">
      <c r="A163" s="26" t="s">
        <v>69</v>
      </c>
      <c r="B163" s="26"/>
      <c r="C163" s="26"/>
      <c r="D163" s="26"/>
      <c r="E163" s="26"/>
      <c r="F163" s="26"/>
      <c r="G163" s="67" t="s">
        <v>57</v>
      </c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 t="s">
        <v>79</v>
      </c>
      <c r="U163" s="67"/>
      <c r="V163" s="67"/>
      <c r="W163" s="67"/>
      <c r="X163" s="67"/>
      <c r="Y163" s="67"/>
      <c r="Z163" s="67"/>
      <c r="AA163" s="30" t="s">
        <v>60</v>
      </c>
      <c r="AB163" s="30"/>
      <c r="AC163" s="30"/>
      <c r="AD163" s="30"/>
      <c r="AE163" s="30"/>
      <c r="AF163" s="30" t="s">
        <v>61</v>
      </c>
      <c r="AG163" s="30"/>
      <c r="AH163" s="30"/>
      <c r="AI163" s="30"/>
      <c r="AJ163" s="30"/>
      <c r="AK163" s="50" t="s">
        <v>122</v>
      </c>
      <c r="AL163" s="50"/>
      <c r="AM163" s="50"/>
      <c r="AN163" s="50"/>
      <c r="AO163" s="50"/>
      <c r="AP163" s="30" t="s">
        <v>62</v>
      </c>
      <c r="AQ163" s="30"/>
      <c r="AR163" s="30"/>
      <c r="AS163" s="30"/>
      <c r="AT163" s="30"/>
      <c r="AU163" s="30" t="s">
        <v>63</v>
      </c>
      <c r="AV163" s="30"/>
      <c r="AW163" s="30"/>
      <c r="AX163" s="30"/>
      <c r="AY163" s="30"/>
      <c r="AZ163" s="50" t="s">
        <v>122</v>
      </c>
      <c r="BA163" s="50"/>
      <c r="BB163" s="50"/>
      <c r="BC163" s="50"/>
      <c r="BD163" s="50"/>
      <c r="CA163" s="1" t="s">
        <v>46</v>
      </c>
    </row>
    <row r="164" spans="1:79" s="99" customFormat="1" ht="38.25" customHeight="1" x14ac:dyDescent="0.2">
      <c r="A164" s="110">
        <v>1</v>
      </c>
      <c r="B164" s="110"/>
      <c r="C164" s="110"/>
      <c r="D164" s="110"/>
      <c r="E164" s="110"/>
      <c r="F164" s="110"/>
      <c r="G164" s="92" t="s">
        <v>193</v>
      </c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4"/>
      <c r="T164" s="118" t="s">
        <v>194</v>
      </c>
      <c r="U164" s="93"/>
      <c r="V164" s="93"/>
      <c r="W164" s="93"/>
      <c r="X164" s="93"/>
      <c r="Y164" s="93"/>
      <c r="Z164" s="94"/>
      <c r="AA164" s="117">
        <v>110000</v>
      </c>
      <c r="AB164" s="117"/>
      <c r="AC164" s="117"/>
      <c r="AD164" s="117"/>
      <c r="AE164" s="117"/>
      <c r="AF164" s="117">
        <v>0</v>
      </c>
      <c r="AG164" s="117"/>
      <c r="AH164" s="117"/>
      <c r="AI164" s="117"/>
      <c r="AJ164" s="117"/>
      <c r="AK164" s="117">
        <f>IF(ISNUMBER(AA164),AA164,0)+IF(ISNUMBER(AF164),AF164,0)</f>
        <v>110000</v>
      </c>
      <c r="AL164" s="117"/>
      <c r="AM164" s="117"/>
      <c r="AN164" s="117"/>
      <c r="AO164" s="117"/>
      <c r="AP164" s="117">
        <v>118000</v>
      </c>
      <c r="AQ164" s="117"/>
      <c r="AR164" s="117"/>
      <c r="AS164" s="117"/>
      <c r="AT164" s="117"/>
      <c r="AU164" s="117">
        <v>0</v>
      </c>
      <c r="AV164" s="117"/>
      <c r="AW164" s="117"/>
      <c r="AX164" s="117"/>
      <c r="AY164" s="117"/>
      <c r="AZ164" s="117">
        <f>IF(ISNUMBER(AP164),AP164,0)+IF(ISNUMBER(AU164),AU164,0)</f>
        <v>118000</v>
      </c>
      <c r="BA164" s="117"/>
      <c r="BB164" s="117"/>
      <c r="BC164" s="117"/>
      <c r="BD164" s="117"/>
      <c r="CA164" s="99" t="s">
        <v>47</v>
      </c>
    </row>
    <row r="165" spans="1:79" s="6" customFormat="1" x14ac:dyDescent="0.2">
      <c r="A165" s="85"/>
      <c r="B165" s="85"/>
      <c r="C165" s="85"/>
      <c r="D165" s="85"/>
      <c r="E165" s="85"/>
      <c r="F165" s="85"/>
      <c r="G165" s="100" t="s">
        <v>147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2"/>
      <c r="T165" s="119"/>
      <c r="U165" s="101"/>
      <c r="V165" s="101"/>
      <c r="W165" s="101"/>
      <c r="X165" s="101"/>
      <c r="Y165" s="101"/>
      <c r="Z165" s="102"/>
      <c r="AA165" s="116">
        <v>110000</v>
      </c>
      <c r="AB165" s="116"/>
      <c r="AC165" s="116"/>
      <c r="AD165" s="116"/>
      <c r="AE165" s="116"/>
      <c r="AF165" s="116">
        <v>0</v>
      </c>
      <c r="AG165" s="116"/>
      <c r="AH165" s="116"/>
      <c r="AI165" s="116"/>
      <c r="AJ165" s="116"/>
      <c r="AK165" s="116">
        <f>IF(ISNUMBER(AA165),AA165,0)+IF(ISNUMBER(AF165),AF165,0)</f>
        <v>110000</v>
      </c>
      <c r="AL165" s="116"/>
      <c r="AM165" s="116"/>
      <c r="AN165" s="116"/>
      <c r="AO165" s="116"/>
      <c r="AP165" s="116">
        <v>118000</v>
      </c>
      <c r="AQ165" s="116"/>
      <c r="AR165" s="116"/>
      <c r="AS165" s="116"/>
      <c r="AT165" s="116"/>
      <c r="AU165" s="116">
        <v>0</v>
      </c>
      <c r="AV165" s="116"/>
      <c r="AW165" s="116"/>
      <c r="AX165" s="116"/>
      <c r="AY165" s="116"/>
      <c r="AZ165" s="116">
        <f>IF(ISNUMBER(AP165),AP165,0)+IF(ISNUMBER(AU165),AU165,0)</f>
        <v>118000</v>
      </c>
      <c r="BA165" s="116"/>
      <c r="BB165" s="116"/>
      <c r="BC165" s="116"/>
      <c r="BD165" s="116"/>
    </row>
    <row r="168" spans="1:79" ht="14.25" customHeight="1" x14ac:dyDescent="0.2">
      <c r="A168" s="29" t="s">
        <v>239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44" t="s">
        <v>205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</row>
    <row r="170" spans="1:79" ht="23.1" customHeight="1" x14ac:dyDescent="0.2">
      <c r="A170" s="27" t="s">
        <v>128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51" t="s">
        <v>129</v>
      </c>
      <c r="O170" s="52"/>
      <c r="P170" s="52"/>
      <c r="Q170" s="52"/>
      <c r="R170" s="52"/>
      <c r="S170" s="52"/>
      <c r="T170" s="52"/>
      <c r="U170" s="53"/>
      <c r="V170" s="51" t="s">
        <v>130</v>
      </c>
      <c r="W170" s="52"/>
      <c r="X170" s="52"/>
      <c r="Y170" s="52"/>
      <c r="Z170" s="53"/>
      <c r="AA170" s="27" t="s">
        <v>206</v>
      </c>
      <c r="AB170" s="27"/>
      <c r="AC170" s="27"/>
      <c r="AD170" s="27"/>
      <c r="AE170" s="27"/>
      <c r="AF170" s="27"/>
      <c r="AG170" s="27"/>
      <c r="AH170" s="27"/>
      <c r="AI170" s="27"/>
      <c r="AJ170" s="27" t="s">
        <v>209</v>
      </c>
      <c r="AK170" s="27"/>
      <c r="AL170" s="27"/>
      <c r="AM170" s="27"/>
      <c r="AN170" s="27"/>
      <c r="AO170" s="27"/>
      <c r="AP170" s="27"/>
      <c r="AQ170" s="27"/>
      <c r="AR170" s="27"/>
      <c r="AS170" s="27" t="s">
        <v>217</v>
      </c>
      <c r="AT170" s="27"/>
      <c r="AU170" s="27"/>
      <c r="AV170" s="27"/>
      <c r="AW170" s="27"/>
      <c r="AX170" s="27"/>
      <c r="AY170" s="27"/>
      <c r="AZ170" s="27"/>
      <c r="BA170" s="27"/>
      <c r="BB170" s="27" t="s">
        <v>227</v>
      </c>
      <c r="BC170" s="27"/>
      <c r="BD170" s="27"/>
      <c r="BE170" s="27"/>
      <c r="BF170" s="27"/>
      <c r="BG170" s="27"/>
      <c r="BH170" s="27"/>
      <c r="BI170" s="27"/>
      <c r="BJ170" s="27"/>
      <c r="BK170" s="27" t="s">
        <v>232</v>
      </c>
      <c r="BL170" s="27"/>
      <c r="BM170" s="27"/>
      <c r="BN170" s="27"/>
      <c r="BO170" s="27"/>
      <c r="BP170" s="27"/>
      <c r="BQ170" s="27"/>
      <c r="BR170" s="27"/>
      <c r="BS170" s="27"/>
    </row>
    <row r="171" spans="1:79" ht="95.2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54"/>
      <c r="O171" s="55"/>
      <c r="P171" s="55"/>
      <c r="Q171" s="55"/>
      <c r="R171" s="55"/>
      <c r="S171" s="55"/>
      <c r="T171" s="55"/>
      <c r="U171" s="56"/>
      <c r="V171" s="54"/>
      <c r="W171" s="55"/>
      <c r="X171" s="55"/>
      <c r="Y171" s="55"/>
      <c r="Z171" s="56"/>
      <c r="AA171" s="74" t="s">
        <v>133</v>
      </c>
      <c r="AB171" s="74"/>
      <c r="AC171" s="74"/>
      <c r="AD171" s="74"/>
      <c r="AE171" s="74"/>
      <c r="AF171" s="74" t="s">
        <v>134</v>
      </c>
      <c r="AG171" s="74"/>
      <c r="AH171" s="74"/>
      <c r="AI171" s="74"/>
      <c r="AJ171" s="74" t="s">
        <v>133</v>
      </c>
      <c r="AK171" s="74"/>
      <c r="AL171" s="74"/>
      <c r="AM171" s="74"/>
      <c r="AN171" s="74"/>
      <c r="AO171" s="74" t="s">
        <v>134</v>
      </c>
      <c r="AP171" s="74"/>
      <c r="AQ171" s="74"/>
      <c r="AR171" s="74"/>
      <c r="AS171" s="74" t="s">
        <v>133</v>
      </c>
      <c r="AT171" s="74"/>
      <c r="AU171" s="74"/>
      <c r="AV171" s="74"/>
      <c r="AW171" s="74"/>
      <c r="AX171" s="74" t="s">
        <v>134</v>
      </c>
      <c r="AY171" s="74"/>
      <c r="AZ171" s="74"/>
      <c r="BA171" s="74"/>
      <c r="BB171" s="74" t="s">
        <v>133</v>
      </c>
      <c r="BC171" s="74"/>
      <c r="BD171" s="74"/>
      <c r="BE171" s="74"/>
      <c r="BF171" s="74"/>
      <c r="BG171" s="74" t="s">
        <v>134</v>
      </c>
      <c r="BH171" s="74"/>
      <c r="BI171" s="74"/>
      <c r="BJ171" s="74"/>
      <c r="BK171" s="74" t="s">
        <v>133</v>
      </c>
      <c r="BL171" s="74"/>
      <c r="BM171" s="74"/>
      <c r="BN171" s="74"/>
      <c r="BO171" s="74"/>
      <c r="BP171" s="74" t="s">
        <v>134</v>
      </c>
      <c r="BQ171" s="74"/>
      <c r="BR171" s="74"/>
      <c r="BS171" s="74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6">
        <v>2</v>
      </c>
      <c r="O172" s="37"/>
      <c r="P172" s="37"/>
      <c r="Q172" s="37"/>
      <c r="R172" s="37"/>
      <c r="S172" s="37"/>
      <c r="T172" s="37"/>
      <c r="U172" s="38"/>
      <c r="V172" s="27">
        <v>3</v>
      </c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>
        <v>6</v>
      </c>
      <c r="AK172" s="27"/>
      <c r="AL172" s="27"/>
      <c r="AM172" s="27"/>
      <c r="AN172" s="27"/>
      <c r="AO172" s="27">
        <v>7</v>
      </c>
      <c r="AP172" s="27"/>
      <c r="AQ172" s="27"/>
      <c r="AR172" s="27"/>
      <c r="AS172" s="27">
        <v>8</v>
      </c>
      <c r="AT172" s="27"/>
      <c r="AU172" s="27"/>
      <c r="AV172" s="27"/>
      <c r="AW172" s="27"/>
      <c r="AX172" s="27">
        <v>9</v>
      </c>
      <c r="AY172" s="27"/>
      <c r="AZ172" s="27"/>
      <c r="BA172" s="27"/>
      <c r="BB172" s="27">
        <v>10</v>
      </c>
      <c r="BC172" s="27"/>
      <c r="BD172" s="27"/>
      <c r="BE172" s="27"/>
      <c r="BF172" s="27"/>
      <c r="BG172" s="27">
        <v>11</v>
      </c>
      <c r="BH172" s="27"/>
      <c r="BI172" s="27"/>
      <c r="BJ172" s="27"/>
      <c r="BK172" s="27">
        <v>12</v>
      </c>
      <c r="BL172" s="27"/>
      <c r="BM172" s="27"/>
      <c r="BN172" s="27"/>
      <c r="BO172" s="27"/>
      <c r="BP172" s="27">
        <v>13</v>
      </c>
      <c r="BQ172" s="27"/>
      <c r="BR172" s="27"/>
      <c r="BS172" s="27"/>
    </row>
    <row r="173" spans="1:79" s="1" customFormat="1" ht="12" hidden="1" customHeight="1" x14ac:dyDescent="0.2">
      <c r="A173" s="67" t="s">
        <v>146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26" t="s">
        <v>131</v>
      </c>
      <c r="O173" s="26"/>
      <c r="P173" s="26"/>
      <c r="Q173" s="26"/>
      <c r="R173" s="26"/>
      <c r="S173" s="26"/>
      <c r="T173" s="26"/>
      <c r="U173" s="26"/>
      <c r="V173" s="26" t="s">
        <v>132</v>
      </c>
      <c r="W173" s="26"/>
      <c r="X173" s="26"/>
      <c r="Y173" s="26"/>
      <c r="Z173" s="26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 t="s">
        <v>67</v>
      </c>
      <c r="AK173" s="30"/>
      <c r="AL173" s="30"/>
      <c r="AM173" s="30"/>
      <c r="AN173" s="30"/>
      <c r="AO173" s="30" t="s">
        <v>68</v>
      </c>
      <c r="AP173" s="30"/>
      <c r="AQ173" s="30"/>
      <c r="AR173" s="30"/>
      <c r="AS173" s="30" t="s">
        <v>58</v>
      </c>
      <c r="AT173" s="30"/>
      <c r="AU173" s="30"/>
      <c r="AV173" s="30"/>
      <c r="AW173" s="30"/>
      <c r="AX173" s="30" t="s">
        <v>59</v>
      </c>
      <c r="AY173" s="30"/>
      <c r="AZ173" s="30"/>
      <c r="BA173" s="30"/>
      <c r="BB173" s="30" t="s">
        <v>60</v>
      </c>
      <c r="BC173" s="30"/>
      <c r="BD173" s="30"/>
      <c r="BE173" s="30"/>
      <c r="BF173" s="30"/>
      <c r="BG173" s="30" t="s">
        <v>61</v>
      </c>
      <c r="BH173" s="30"/>
      <c r="BI173" s="30"/>
      <c r="BJ173" s="30"/>
      <c r="BK173" s="30" t="s">
        <v>62</v>
      </c>
      <c r="BL173" s="30"/>
      <c r="BM173" s="30"/>
      <c r="BN173" s="30"/>
      <c r="BO173" s="30"/>
      <c r="BP173" s="30" t="s">
        <v>63</v>
      </c>
      <c r="BQ173" s="30"/>
      <c r="BR173" s="30"/>
      <c r="BS173" s="30"/>
      <c r="CA173" s="1" t="s">
        <v>48</v>
      </c>
    </row>
    <row r="174" spans="1:79" s="6" customFormat="1" ht="12.75" customHeight="1" x14ac:dyDescent="0.2">
      <c r="A174" s="120" t="s">
        <v>147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86"/>
      <c r="O174" s="87"/>
      <c r="P174" s="87"/>
      <c r="Q174" s="87"/>
      <c r="R174" s="87"/>
      <c r="S174" s="87"/>
      <c r="T174" s="87"/>
      <c r="U174" s="88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2"/>
      <c r="BQ174" s="123"/>
      <c r="BR174" s="123"/>
      <c r="BS174" s="124"/>
      <c r="CA174" s="6" t="s">
        <v>49</v>
      </c>
    </row>
    <row r="177" spans="1:79" ht="35.25" customHeight="1" x14ac:dyDescent="0.2">
      <c r="A177" s="29" t="s">
        <v>240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 customHeight="1" x14ac:dyDescent="0.2">
      <c r="A178" s="125" t="s">
        <v>197</v>
      </c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</row>
    <row r="179" spans="1:7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">
      <c r="A181" s="34" t="s">
        <v>224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4.25" customHeight="1" x14ac:dyDescent="12.75">
      <c r="A182" s="29" t="s">
        <v>207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 x14ac:dyDescent="0.2">
      <c r="A183" s="31" t="s">
        <v>205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79" ht="42.95" customHeight="1" x14ac:dyDescent="0.2">
      <c r="A184" s="74" t="s">
        <v>135</v>
      </c>
      <c r="B184" s="74"/>
      <c r="C184" s="74"/>
      <c r="D184" s="74"/>
      <c r="E184" s="74"/>
      <c r="F184" s="74"/>
      <c r="G184" s="27" t="s">
        <v>19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15</v>
      </c>
      <c r="U184" s="27"/>
      <c r="V184" s="27"/>
      <c r="W184" s="27"/>
      <c r="X184" s="27"/>
      <c r="Y184" s="27"/>
      <c r="Z184" s="27" t="s">
        <v>14</v>
      </c>
      <c r="AA184" s="27"/>
      <c r="AB184" s="27"/>
      <c r="AC184" s="27"/>
      <c r="AD184" s="27"/>
      <c r="AE184" s="27" t="s">
        <v>136</v>
      </c>
      <c r="AF184" s="27"/>
      <c r="AG184" s="27"/>
      <c r="AH184" s="27"/>
      <c r="AI184" s="27"/>
      <c r="AJ184" s="27"/>
      <c r="AK184" s="27" t="s">
        <v>137</v>
      </c>
      <c r="AL184" s="27"/>
      <c r="AM184" s="27"/>
      <c r="AN184" s="27"/>
      <c r="AO184" s="27"/>
      <c r="AP184" s="27"/>
      <c r="AQ184" s="27" t="s">
        <v>138</v>
      </c>
      <c r="AR184" s="27"/>
      <c r="AS184" s="27"/>
      <c r="AT184" s="27"/>
      <c r="AU184" s="27"/>
      <c r="AV184" s="27"/>
      <c r="AW184" s="27" t="s">
        <v>98</v>
      </c>
      <c r="AX184" s="27"/>
      <c r="AY184" s="27"/>
      <c r="AZ184" s="27"/>
      <c r="BA184" s="27"/>
      <c r="BB184" s="27"/>
      <c r="BC184" s="27"/>
      <c r="BD184" s="27"/>
      <c r="BE184" s="27"/>
      <c r="BF184" s="27"/>
      <c r="BG184" s="27" t="s">
        <v>139</v>
      </c>
      <c r="BH184" s="27"/>
      <c r="BI184" s="27"/>
      <c r="BJ184" s="27"/>
      <c r="BK184" s="27"/>
      <c r="BL184" s="27"/>
    </row>
    <row r="185" spans="1:79" ht="39.950000000000003" customHeight="1" x14ac:dyDescent="0.2">
      <c r="A185" s="74"/>
      <c r="B185" s="74"/>
      <c r="C185" s="74"/>
      <c r="D185" s="74"/>
      <c r="E185" s="74"/>
      <c r="F185" s="74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 t="s">
        <v>17</v>
      </c>
      <c r="AX185" s="27"/>
      <c r="AY185" s="27"/>
      <c r="AZ185" s="27"/>
      <c r="BA185" s="27"/>
      <c r="BB185" s="27" t="s">
        <v>16</v>
      </c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15" customHeight="1" x14ac:dyDescent="0.2">
      <c r="A186" s="27">
        <v>1</v>
      </c>
      <c r="B186" s="27"/>
      <c r="C186" s="27"/>
      <c r="D186" s="27"/>
      <c r="E186" s="27"/>
      <c r="F186" s="27"/>
      <c r="G186" s="27">
        <v>2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>
        <v>3</v>
      </c>
      <c r="U186" s="27"/>
      <c r="V186" s="27"/>
      <c r="W186" s="27"/>
      <c r="X186" s="27"/>
      <c r="Y186" s="27"/>
      <c r="Z186" s="27">
        <v>4</v>
      </c>
      <c r="AA186" s="27"/>
      <c r="AB186" s="27"/>
      <c r="AC186" s="27"/>
      <c r="AD186" s="27"/>
      <c r="AE186" s="27">
        <v>5</v>
      </c>
      <c r="AF186" s="27"/>
      <c r="AG186" s="27"/>
      <c r="AH186" s="27"/>
      <c r="AI186" s="27"/>
      <c r="AJ186" s="27"/>
      <c r="AK186" s="27">
        <v>6</v>
      </c>
      <c r="AL186" s="27"/>
      <c r="AM186" s="27"/>
      <c r="AN186" s="27"/>
      <c r="AO186" s="27"/>
      <c r="AP186" s="27"/>
      <c r="AQ186" s="27">
        <v>7</v>
      </c>
      <c r="AR186" s="27"/>
      <c r="AS186" s="27"/>
      <c r="AT186" s="27"/>
      <c r="AU186" s="27"/>
      <c r="AV186" s="27"/>
      <c r="AW186" s="27">
        <v>8</v>
      </c>
      <c r="AX186" s="27"/>
      <c r="AY186" s="27"/>
      <c r="AZ186" s="27"/>
      <c r="BA186" s="27"/>
      <c r="BB186" s="27">
        <v>9</v>
      </c>
      <c r="BC186" s="27"/>
      <c r="BD186" s="27"/>
      <c r="BE186" s="27"/>
      <c r="BF186" s="27"/>
      <c r="BG186" s="27">
        <v>10</v>
      </c>
      <c r="BH186" s="27"/>
      <c r="BI186" s="27"/>
      <c r="BJ186" s="27"/>
      <c r="BK186" s="27"/>
      <c r="BL186" s="27"/>
    </row>
    <row r="187" spans="1:79" s="1" customFormat="1" ht="12" hidden="1" customHeight="1" x14ac:dyDescent="0.2">
      <c r="A187" s="26" t="s">
        <v>64</v>
      </c>
      <c r="B187" s="26"/>
      <c r="C187" s="26"/>
      <c r="D187" s="26"/>
      <c r="E187" s="26"/>
      <c r="F187" s="26"/>
      <c r="G187" s="67" t="s">
        <v>57</v>
      </c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30" t="s">
        <v>80</v>
      </c>
      <c r="U187" s="30"/>
      <c r="V187" s="30"/>
      <c r="W187" s="30"/>
      <c r="X187" s="30"/>
      <c r="Y187" s="30"/>
      <c r="Z187" s="30" t="s">
        <v>81</v>
      </c>
      <c r="AA187" s="30"/>
      <c r="AB187" s="30"/>
      <c r="AC187" s="30"/>
      <c r="AD187" s="30"/>
      <c r="AE187" s="30" t="s">
        <v>82</v>
      </c>
      <c r="AF187" s="30"/>
      <c r="AG187" s="30"/>
      <c r="AH187" s="30"/>
      <c r="AI187" s="30"/>
      <c r="AJ187" s="30"/>
      <c r="AK187" s="30" t="s">
        <v>83</v>
      </c>
      <c r="AL187" s="30"/>
      <c r="AM187" s="30"/>
      <c r="AN187" s="30"/>
      <c r="AO187" s="30"/>
      <c r="AP187" s="30"/>
      <c r="AQ187" s="78" t="s">
        <v>99</v>
      </c>
      <c r="AR187" s="30"/>
      <c r="AS187" s="30"/>
      <c r="AT187" s="30"/>
      <c r="AU187" s="30"/>
      <c r="AV187" s="30"/>
      <c r="AW187" s="30" t="s">
        <v>84</v>
      </c>
      <c r="AX187" s="30"/>
      <c r="AY187" s="30"/>
      <c r="AZ187" s="30"/>
      <c r="BA187" s="30"/>
      <c r="BB187" s="30" t="s">
        <v>85</v>
      </c>
      <c r="BC187" s="30"/>
      <c r="BD187" s="30"/>
      <c r="BE187" s="30"/>
      <c r="BF187" s="30"/>
      <c r="BG187" s="78" t="s">
        <v>100</v>
      </c>
      <c r="BH187" s="30"/>
      <c r="BI187" s="30"/>
      <c r="BJ187" s="30"/>
      <c r="BK187" s="30"/>
      <c r="BL187" s="30"/>
      <c r="CA187" s="1" t="s">
        <v>50</v>
      </c>
    </row>
    <row r="188" spans="1:79" s="99" customFormat="1" ht="12.75" customHeight="1" x14ac:dyDescent="0.2">
      <c r="A188" s="110">
        <v>2240</v>
      </c>
      <c r="B188" s="110"/>
      <c r="C188" s="110"/>
      <c r="D188" s="110"/>
      <c r="E188" s="110"/>
      <c r="F188" s="110"/>
      <c r="G188" s="92" t="s">
        <v>174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117">
        <v>150000</v>
      </c>
      <c r="U188" s="117"/>
      <c r="V188" s="117"/>
      <c r="W188" s="117"/>
      <c r="X188" s="117"/>
      <c r="Y188" s="117"/>
      <c r="Z188" s="117">
        <v>150000</v>
      </c>
      <c r="AA188" s="117"/>
      <c r="AB188" s="117"/>
      <c r="AC188" s="117"/>
      <c r="AD188" s="117"/>
      <c r="AE188" s="117">
        <v>0</v>
      </c>
      <c r="AF188" s="117"/>
      <c r="AG188" s="117"/>
      <c r="AH188" s="117"/>
      <c r="AI188" s="117"/>
      <c r="AJ188" s="117"/>
      <c r="AK188" s="117">
        <v>0</v>
      </c>
      <c r="AL188" s="117"/>
      <c r="AM188" s="117"/>
      <c r="AN188" s="117"/>
      <c r="AO188" s="117"/>
      <c r="AP188" s="117"/>
      <c r="AQ188" s="117">
        <f>IF(ISNUMBER(AK188),AK188,0)-IF(ISNUMBER(AE188),AE188,0)</f>
        <v>0</v>
      </c>
      <c r="AR188" s="117"/>
      <c r="AS188" s="117"/>
      <c r="AT188" s="117"/>
      <c r="AU188" s="117"/>
      <c r="AV188" s="117"/>
      <c r="AW188" s="117">
        <v>0</v>
      </c>
      <c r="AX188" s="117"/>
      <c r="AY188" s="117"/>
      <c r="AZ188" s="117"/>
      <c r="BA188" s="117"/>
      <c r="BB188" s="117">
        <v>0</v>
      </c>
      <c r="BC188" s="117"/>
      <c r="BD188" s="117"/>
      <c r="BE188" s="117"/>
      <c r="BF188" s="117"/>
      <c r="BG188" s="117">
        <f>IF(ISNUMBER(Z188),Z188,0)+IF(ISNUMBER(AK188),AK188,0)</f>
        <v>150000</v>
      </c>
      <c r="BH188" s="117"/>
      <c r="BI188" s="117"/>
      <c r="BJ188" s="117"/>
      <c r="BK188" s="117"/>
      <c r="BL188" s="117"/>
      <c r="CA188" s="99" t="s">
        <v>51</v>
      </c>
    </row>
    <row r="189" spans="1:79" s="6" customFormat="1" ht="12.75" customHeight="1" x14ac:dyDescent="0.2">
      <c r="A189" s="85"/>
      <c r="B189" s="85"/>
      <c r="C189" s="85"/>
      <c r="D189" s="85"/>
      <c r="E189" s="85"/>
      <c r="F189" s="85"/>
      <c r="G189" s="100" t="s">
        <v>147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2"/>
      <c r="T189" s="116">
        <v>150000</v>
      </c>
      <c r="U189" s="116"/>
      <c r="V189" s="116"/>
      <c r="W189" s="116"/>
      <c r="X189" s="116"/>
      <c r="Y189" s="116"/>
      <c r="Z189" s="116">
        <v>150000</v>
      </c>
      <c r="AA189" s="116"/>
      <c r="AB189" s="116"/>
      <c r="AC189" s="116"/>
      <c r="AD189" s="116"/>
      <c r="AE189" s="116">
        <v>0</v>
      </c>
      <c r="AF189" s="116"/>
      <c r="AG189" s="116"/>
      <c r="AH189" s="116"/>
      <c r="AI189" s="116"/>
      <c r="AJ189" s="116"/>
      <c r="AK189" s="116">
        <v>0</v>
      </c>
      <c r="AL189" s="116"/>
      <c r="AM189" s="116"/>
      <c r="AN189" s="116"/>
      <c r="AO189" s="116"/>
      <c r="AP189" s="116"/>
      <c r="AQ189" s="116">
        <f>IF(ISNUMBER(AK189),AK189,0)-IF(ISNUMBER(AE189),AE189,0)</f>
        <v>0</v>
      </c>
      <c r="AR189" s="116"/>
      <c r="AS189" s="116"/>
      <c r="AT189" s="116"/>
      <c r="AU189" s="116"/>
      <c r="AV189" s="116"/>
      <c r="AW189" s="116">
        <v>0</v>
      </c>
      <c r="AX189" s="116"/>
      <c r="AY189" s="116"/>
      <c r="AZ189" s="116"/>
      <c r="BA189" s="116"/>
      <c r="BB189" s="116">
        <v>0</v>
      </c>
      <c r="BC189" s="116"/>
      <c r="BD189" s="116"/>
      <c r="BE189" s="116"/>
      <c r="BF189" s="116"/>
      <c r="BG189" s="116">
        <f>IF(ISNUMBER(Z189),Z189,0)+IF(ISNUMBER(AK189),AK189,0)</f>
        <v>150000</v>
      </c>
      <c r="BH189" s="116"/>
      <c r="BI189" s="116"/>
      <c r="BJ189" s="116"/>
      <c r="BK189" s="116"/>
      <c r="BL189" s="116"/>
    </row>
    <row r="191" spans="1:79" ht="14.25" customHeight="1" x14ac:dyDescent="12.75">
      <c r="A191" s="29" t="s">
        <v>225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79" ht="15" customHeight="1" x14ac:dyDescent="0.2">
      <c r="A192" s="31" t="s">
        <v>205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</row>
    <row r="193" spans="1:79" ht="18" customHeight="1" x14ac:dyDescent="0.2">
      <c r="A193" s="27" t="s">
        <v>135</v>
      </c>
      <c r="B193" s="27"/>
      <c r="C193" s="27"/>
      <c r="D193" s="27"/>
      <c r="E193" s="27"/>
      <c r="F193" s="27"/>
      <c r="G193" s="27" t="s">
        <v>19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 t="s">
        <v>211</v>
      </c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 t="s">
        <v>222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pans="1:79" ht="42.9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 t="s">
        <v>140</v>
      </c>
      <c r="R194" s="27"/>
      <c r="S194" s="27"/>
      <c r="T194" s="27"/>
      <c r="U194" s="27"/>
      <c r="V194" s="74" t="s">
        <v>141</v>
      </c>
      <c r="W194" s="74"/>
      <c r="X194" s="74"/>
      <c r="Y194" s="74"/>
      <c r="Z194" s="27" t="s">
        <v>142</v>
      </c>
      <c r="AA194" s="27"/>
      <c r="AB194" s="27"/>
      <c r="AC194" s="27"/>
      <c r="AD194" s="27"/>
      <c r="AE194" s="27"/>
      <c r="AF194" s="27"/>
      <c r="AG194" s="27"/>
      <c r="AH194" s="27"/>
      <c r="AI194" s="27"/>
      <c r="AJ194" s="27" t="s">
        <v>143</v>
      </c>
      <c r="AK194" s="27"/>
      <c r="AL194" s="27"/>
      <c r="AM194" s="27"/>
      <c r="AN194" s="27"/>
      <c r="AO194" s="27" t="s">
        <v>20</v>
      </c>
      <c r="AP194" s="27"/>
      <c r="AQ194" s="27"/>
      <c r="AR194" s="27"/>
      <c r="AS194" s="27"/>
      <c r="AT194" s="74" t="s">
        <v>144</v>
      </c>
      <c r="AU194" s="74"/>
      <c r="AV194" s="74"/>
      <c r="AW194" s="74"/>
      <c r="AX194" s="27" t="s">
        <v>142</v>
      </c>
      <c r="AY194" s="27"/>
      <c r="AZ194" s="27"/>
      <c r="BA194" s="27"/>
      <c r="BB194" s="27"/>
      <c r="BC194" s="27"/>
      <c r="BD194" s="27"/>
      <c r="BE194" s="27"/>
      <c r="BF194" s="27"/>
      <c r="BG194" s="27"/>
      <c r="BH194" s="27" t="s">
        <v>145</v>
      </c>
      <c r="BI194" s="27"/>
      <c r="BJ194" s="27"/>
      <c r="BK194" s="27"/>
      <c r="BL194" s="27"/>
    </row>
    <row r="195" spans="1:79" ht="63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74"/>
      <c r="W195" s="74"/>
      <c r="X195" s="74"/>
      <c r="Y195" s="74"/>
      <c r="Z195" s="27" t="s">
        <v>17</v>
      </c>
      <c r="AA195" s="27"/>
      <c r="AB195" s="27"/>
      <c r="AC195" s="27"/>
      <c r="AD195" s="27"/>
      <c r="AE195" s="27" t="s">
        <v>16</v>
      </c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74"/>
      <c r="AU195" s="74"/>
      <c r="AV195" s="74"/>
      <c r="AW195" s="74"/>
      <c r="AX195" s="27" t="s">
        <v>17</v>
      </c>
      <c r="AY195" s="27"/>
      <c r="AZ195" s="27"/>
      <c r="BA195" s="27"/>
      <c r="BB195" s="27"/>
      <c r="BC195" s="27" t="s">
        <v>16</v>
      </c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15" customHeight="1" x14ac:dyDescent="0.2">
      <c r="A196" s="27">
        <v>1</v>
      </c>
      <c r="B196" s="27"/>
      <c r="C196" s="27"/>
      <c r="D196" s="27"/>
      <c r="E196" s="27"/>
      <c r="F196" s="27"/>
      <c r="G196" s="27">
        <v>2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>
        <v>3</v>
      </c>
      <c r="R196" s="27"/>
      <c r="S196" s="27"/>
      <c r="T196" s="27"/>
      <c r="U196" s="27"/>
      <c r="V196" s="27">
        <v>4</v>
      </c>
      <c r="W196" s="27"/>
      <c r="X196" s="27"/>
      <c r="Y196" s="27"/>
      <c r="Z196" s="27">
        <v>5</v>
      </c>
      <c r="AA196" s="27"/>
      <c r="AB196" s="27"/>
      <c r="AC196" s="27"/>
      <c r="AD196" s="27"/>
      <c r="AE196" s="27">
        <v>6</v>
      </c>
      <c r="AF196" s="27"/>
      <c r="AG196" s="27"/>
      <c r="AH196" s="27"/>
      <c r="AI196" s="27"/>
      <c r="AJ196" s="27">
        <v>7</v>
      </c>
      <c r="AK196" s="27"/>
      <c r="AL196" s="27"/>
      <c r="AM196" s="27"/>
      <c r="AN196" s="27"/>
      <c r="AO196" s="27">
        <v>8</v>
      </c>
      <c r="AP196" s="27"/>
      <c r="AQ196" s="27"/>
      <c r="AR196" s="27"/>
      <c r="AS196" s="27"/>
      <c r="AT196" s="27">
        <v>9</v>
      </c>
      <c r="AU196" s="27"/>
      <c r="AV196" s="27"/>
      <c r="AW196" s="27"/>
      <c r="AX196" s="27">
        <v>10</v>
      </c>
      <c r="AY196" s="27"/>
      <c r="AZ196" s="27"/>
      <c r="BA196" s="27"/>
      <c r="BB196" s="27"/>
      <c r="BC196" s="27">
        <v>11</v>
      </c>
      <c r="BD196" s="27"/>
      <c r="BE196" s="27"/>
      <c r="BF196" s="27"/>
      <c r="BG196" s="27"/>
      <c r="BH196" s="27">
        <v>12</v>
      </c>
      <c r="BI196" s="27"/>
      <c r="BJ196" s="27"/>
      <c r="BK196" s="27"/>
      <c r="BL196" s="27"/>
    </row>
    <row r="197" spans="1:79" s="1" customFormat="1" ht="12" hidden="1" customHeight="1" x14ac:dyDescent="0.2">
      <c r="A197" s="26" t="s">
        <v>64</v>
      </c>
      <c r="B197" s="26"/>
      <c r="C197" s="26"/>
      <c r="D197" s="26"/>
      <c r="E197" s="26"/>
      <c r="F197" s="26"/>
      <c r="G197" s="67" t="s">
        <v>57</v>
      </c>
      <c r="H197" s="67"/>
      <c r="I197" s="67"/>
      <c r="J197" s="67"/>
      <c r="K197" s="67"/>
      <c r="L197" s="67"/>
      <c r="M197" s="67"/>
      <c r="N197" s="67"/>
      <c r="O197" s="67"/>
      <c r="P197" s="67"/>
      <c r="Q197" s="30" t="s">
        <v>80</v>
      </c>
      <c r="R197" s="30"/>
      <c r="S197" s="30"/>
      <c r="T197" s="30"/>
      <c r="U197" s="30"/>
      <c r="V197" s="30" t="s">
        <v>81</v>
      </c>
      <c r="W197" s="30"/>
      <c r="X197" s="30"/>
      <c r="Y197" s="30"/>
      <c r="Z197" s="30" t="s">
        <v>82</v>
      </c>
      <c r="AA197" s="30"/>
      <c r="AB197" s="30"/>
      <c r="AC197" s="30"/>
      <c r="AD197" s="30"/>
      <c r="AE197" s="30" t="s">
        <v>83</v>
      </c>
      <c r="AF197" s="30"/>
      <c r="AG197" s="30"/>
      <c r="AH197" s="30"/>
      <c r="AI197" s="30"/>
      <c r="AJ197" s="78" t="s">
        <v>101</v>
      </c>
      <c r="AK197" s="30"/>
      <c r="AL197" s="30"/>
      <c r="AM197" s="30"/>
      <c r="AN197" s="30"/>
      <c r="AO197" s="30" t="s">
        <v>84</v>
      </c>
      <c r="AP197" s="30"/>
      <c r="AQ197" s="30"/>
      <c r="AR197" s="30"/>
      <c r="AS197" s="30"/>
      <c r="AT197" s="78" t="s">
        <v>102</v>
      </c>
      <c r="AU197" s="30"/>
      <c r="AV197" s="30"/>
      <c r="AW197" s="30"/>
      <c r="AX197" s="30" t="s">
        <v>85</v>
      </c>
      <c r="AY197" s="30"/>
      <c r="AZ197" s="30"/>
      <c r="BA197" s="30"/>
      <c r="BB197" s="30"/>
      <c r="BC197" s="30" t="s">
        <v>86</v>
      </c>
      <c r="BD197" s="30"/>
      <c r="BE197" s="30"/>
      <c r="BF197" s="30"/>
      <c r="BG197" s="30"/>
      <c r="BH197" s="78" t="s">
        <v>101</v>
      </c>
      <c r="BI197" s="30"/>
      <c r="BJ197" s="30"/>
      <c r="BK197" s="30"/>
      <c r="BL197" s="30"/>
      <c r="CA197" s="1" t="s">
        <v>52</v>
      </c>
    </row>
    <row r="198" spans="1:79" s="99" customFormat="1" ht="25.5" customHeight="1" x14ac:dyDescent="0.2">
      <c r="A198" s="110">
        <v>2240</v>
      </c>
      <c r="B198" s="110"/>
      <c r="C198" s="110"/>
      <c r="D198" s="110"/>
      <c r="E198" s="110"/>
      <c r="F198" s="110"/>
      <c r="G198" s="92" t="s">
        <v>174</v>
      </c>
      <c r="H198" s="93"/>
      <c r="I198" s="93"/>
      <c r="J198" s="93"/>
      <c r="K198" s="93"/>
      <c r="L198" s="93"/>
      <c r="M198" s="93"/>
      <c r="N198" s="93"/>
      <c r="O198" s="93"/>
      <c r="P198" s="94"/>
      <c r="Q198" s="117">
        <v>0</v>
      </c>
      <c r="R198" s="117"/>
      <c r="S198" s="117"/>
      <c r="T198" s="117"/>
      <c r="U198" s="117"/>
      <c r="V198" s="117">
        <v>0</v>
      </c>
      <c r="W198" s="117"/>
      <c r="X198" s="117"/>
      <c r="Y198" s="117"/>
      <c r="Z198" s="117">
        <v>0</v>
      </c>
      <c r="AA198" s="117"/>
      <c r="AB198" s="117"/>
      <c r="AC198" s="117"/>
      <c r="AD198" s="117"/>
      <c r="AE198" s="117">
        <v>0</v>
      </c>
      <c r="AF198" s="117"/>
      <c r="AG198" s="117"/>
      <c r="AH198" s="117"/>
      <c r="AI198" s="117"/>
      <c r="AJ198" s="117">
        <f>IF(ISNUMBER(Q198),Q198,0)-IF(ISNUMBER(Z198),Z198,0)</f>
        <v>0</v>
      </c>
      <c r="AK198" s="117"/>
      <c r="AL198" s="117"/>
      <c r="AM198" s="117"/>
      <c r="AN198" s="117"/>
      <c r="AO198" s="117">
        <v>0</v>
      </c>
      <c r="AP198" s="117"/>
      <c r="AQ198" s="117"/>
      <c r="AR198" s="117"/>
      <c r="AS198" s="117"/>
      <c r="AT198" s="117">
        <f>IF(ISNUMBER(V198),V198,0)-IF(ISNUMBER(Z198),Z198,0)-IF(ISNUMBER(AE198),AE198,0)</f>
        <v>0</v>
      </c>
      <c r="AU198" s="117"/>
      <c r="AV198" s="117"/>
      <c r="AW198" s="117"/>
      <c r="AX198" s="117">
        <v>0</v>
      </c>
      <c r="AY198" s="117"/>
      <c r="AZ198" s="117"/>
      <c r="BA198" s="117"/>
      <c r="BB198" s="117"/>
      <c r="BC198" s="117">
        <v>0</v>
      </c>
      <c r="BD198" s="117"/>
      <c r="BE198" s="117"/>
      <c r="BF198" s="117"/>
      <c r="BG198" s="117"/>
      <c r="BH198" s="117">
        <f>IF(ISNUMBER(AO198),AO198,0)-IF(ISNUMBER(AX198),AX198,0)</f>
        <v>0</v>
      </c>
      <c r="BI198" s="117"/>
      <c r="BJ198" s="117"/>
      <c r="BK198" s="117"/>
      <c r="BL198" s="117"/>
      <c r="CA198" s="99" t="s">
        <v>53</v>
      </c>
    </row>
    <row r="199" spans="1:79" s="6" customFormat="1" ht="12.75" customHeight="1" x14ac:dyDescent="0.2">
      <c r="A199" s="85"/>
      <c r="B199" s="85"/>
      <c r="C199" s="85"/>
      <c r="D199" s="85"/>
      <c r="E199" s="85"/>
      <c r="F199" s="85"/>
      <c r="G199" s="100" t="s">
        <v>147</v>
      </c>
      <c r="H199" s="101"/>
      <c r="I199" s="101"/>
      <c r="J199" s="101"/>
      <c r="K199" s="101"/>
      <c r="L199" s="101"/>
      <c r="M199" s="101"/>
      <c r="N199" s="101"/>
      <c r="O199" s="101"/>
      <c r="P199" s="102"/>
      <c r="Q199" s="116">
        <v>0</v>
      </c>
      <c r="R199" s="116"/>
      <c r="S199" s="116"/>
      <c r="T199" s="116"/>
      <c r="U199" s="116"/>
      <c r="V199" s="116">
        <v>0</v>
      </c>
      <c r="W199" s="116"/>
      <c r="X199" s="116"/>
      <c r="Y199" s="116"/>
      <c r="Z199" s="116">
        <v>0</v>
      </c>
      <c r="AA199" s="116"/>
      <c r="AB199" s="116"/>
      <c r="AC199" s="116"/>
      <c r="AD199" s="116"/>
      <c r="AE199" s="116">
        <v>0</v>
      </c>
      <c r="AF199" s="116"/>
      <c r="AG199" s="116"/>
      <c r="AH199" s="116"/>
      <c r="AI199" s="116"/>
      <c r="AJ199" s="116">
        <f>IF(ISNUMBER(Q199),Q199,0)-IF(ISNUMBER(Z199),Z199,0)</f>
        <v>0</v>
      </c>
      <c r="AK199" s="116"/>
      <c r="AL199" s="116"/>
      <c r="AM199" s="116"/>
      <c r="AN199" s="116"/>
      <c r="AO199" s="116">
        <v>0</v>
      </c>
      <c r="AP199" s="116"/>
      <c r="AQ199" s="116"/>
      <c r="AR199" s="116"/>
      <c r="AS199" s="116"/>
      <c r="AT199" s="116">
        <f>IF(ISNUMBER(V199),V199,0)-IF(ISNUMBER(Z199),Z199,0)-IF(ISNUMBER(AE199),AE199,0)</f>
        <v>0</v>
      </c>
      <c r="AU199" s="116"/>
      <c r="AV199" s="116"/>
      <c r="AW199" s="116"/>
      <c r="AX199" s="116">
        <v>0</v>
      </c>
      <c r="AY199" s="116"/>
      <c r="AZ199" s="116"/>
      <c r="BA199" s="116"/>
      <c r="BB199" s="116"/>
      <c r="BC199" s="116">
        <v>0</v>
      </c>
      <c r="BD199" s="116"/>
      <c r="BE199" s="116"/>
      <c r="BF199" s="116"/>
      <c r="BG199" s="116"/>
      <c r="BH199" s="116">
        <f>IF(ISNUMBER(AO199),AO199,0)-IF(ISNUMBER(AX199),AX199,0)</f>
        <v>0</v>
      </c>
      <c r="BI199" s="116"/>
      <c r="BJ199" s="116"/>
      <c r="BK199" s="116"/>
      <c r="BL199" s="116"/>
    </row>
    <row r="201" spans="1:79" ht="14.25" customHeight="1" x14ac:dyDescent="12.75">
      <c r="A201" s="29" t="s">
        <v>212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 x14ac:dyDescent="0.2">
      <c r="A202" s="31" t="s">
        <v>205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</row>
    <row r="203" spans="1:79" ht="42.95" customHeight="1" x14ac:dyDescent="0.2">
      <c r="A203" s="74" t="s">
        <v>135</v>
      </c>
      <c r="B203" s="74"/>
      <c r="C203" s="74"/>
      <c r="D203" s="74"/>
      <c r="E203" s="74"/>
      <c r="F203" s="74"/>
      <c r="G203" s="27" t="s">
        <v>19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 t="s">
        <v>15</v>
      </c>
      <c r="U203" s="27"/>
      <c r="V203" s="27"/>
      <c r="W203" s="27"/>
      <c r="X203" s="27"/>
      <c r="Y203" s="27"/>
      <c r="Z203" s="27" t="s">
        <v>14</v>
      </c>
      <c r="AA203" s="27"/>
      <c r="AB203" s="27"/>
      <c r="AC203" s="27"/>
      <c r="AD203" s="27"/>
      <c r="AE203" s="27" t="s">
        <v>208</v>
      </c>
      <c r="AF203" s="27"/>
      <c r="AG203" s="27"/>
      <c r="AH203" s="27"/>
      <c r="AI203" s="27"/>
      <c r="AJ203" s="27"/>
      <c r="AK203" s="27" t="s">
        <v>213</v>
      </c>
      <c r="AL203" s="27"/>
      <c r="AM203" s="27"/>
      <c r="AN203" s="27"/>
      <c r="AO203" s="27"/>
      <c r="AP203" s="27"/>
      <c r="AQ203" s="27" t="s">
        <v>226</v>
      </c>
      <c r="AR203" s="27"/>
      <c r="AS203" s="27"/>
      <c r="AT203" s="27"/>
      <c r="AU203" s="27"/>
      <c r="AV203" s="27"/>
      <c r="AW203" s="27" t="s">
        <v>18</v>
      </c>
      <c r="AX203" s="27"/>
      <c r="AY203" s="27"/>
      <c r="AZ203" s="27"/>
      <c r="BA203" s="27"/>
      <c r="BB203" s="27"/>
      <c r="BC203" s="27"/>
      <c r="BD203" s="27"/>
      <c r="BE203" s="27" t="s">
        <v>156</v>
      </c>
      <c r="BF203" s="27"/>
      <c r="BG203" s="27"/>
      <c r="BH203" s="27"/>
      <c r="BI203" s="27"/>
      <c r="BJ203" s="27"/>
      <c r="BK203" s="27"/>
      <c r="BL203" s="27"/>
    </row>
    <row r="204" spans="1:79" ht="21.75" customHeight="1" x14ac:dyDescent="0.2">
      <c r="A204" s="74"/>
      <c r="B204" s="74"/>
      <c r="C204" s="74"/>
      <c r="D204" s="74"/>
      <c r="E204" s="74"/>
      <c r="F204" s="74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15" customHeight="1" x14ac:dyDescent="0.2">
      <c r="A205" s="27">
        <v>1</v>
      </c>
      <c r="B205" s="27"/>
      <c r="C205" s="27"/>
      <c r="D205" s="27"/>
      <c r="E205" s="27"/>
      <c r="F205" s="27"/>
      <c r="G205" s="27">
        <v>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>
        <v>3</v>
      </c>
      <c r="U205" s="27"/>
      <c r="V205" s="27"/>
      <c r="W205" s="27"/>
      <c r="X205" s="27"/>
      <c r="Y205" s="27"/>
      <c r="Z205" s="27">
        <v>4</v>
      </c>
      <c r="AA205" s="27"/>
      <c r="AB205" s="27"/>
      <c r="AC205" s="27"/>
      <c r="AD205" s="27"/>
      <c r="AE205" s="27">
        <v>5</v>
      </c>
      <c r="AF205" s="27"/>
      <c r="AG205" s="27"/>
      <c r="AH205" s="27"/>
      <c r="AI205" s="27"/>
      <c r="AJ205" s="27"/>
      <c r="AK205" s="27">
        <v>6</v>
      </c>
      <c r="AL205" s="27"/>
      <c r="AM205" s="27"/>
      <c r="AN205" s="27"/>
      <c r="AO205" s="27"/>
      <c r="AP205" s="27"/>
      <c r="AQ205" s="27">
        <v>7</v>
      </c>
      <c r="AR205" s="27"/>
      <c r="AS205" s="27"/>
      <c r="AT205" s="27"/>
      <c r="AU205" s="27"/>
      <c r="AV205" s="27"/>
      <c r="AW205" s="26">
        <v>8</v>
      </c>
      <c r="AX205" s="26"/>
      <c r="AY205" s="26"/>
      <c r="AZ205" s="26"/>
      <c r="BA205" s="26"/>
      <c r="BB205" s="26"/>
      <c r="BC205" s="26"/>
      <c r="BD205" s="26"/>
      <c r="BE205" s="26">
        <v>9</v>
      </c>
      <c r="BF205" s="26"/>
      <c r="BG205" s="26"/>
      <c r="BH205" s="26"/>
      <c r="BI205" s="26"/>
      <c r="BJ205" s="26"/>
      <c r="BK205" s="26"/>
      <c r="BL205" s="26"/>
    </row>
    <row r="206" spans="1:79" s="1" customFormat="1" ht="18.75" hidden="1" customHeight="1" x14ac:dyDescent="0.2">
      <c r="A206" s="26" t="s">
        <v>64</v>
      </c>
      <c r="B206" s="26"/>
      <c r="C206" s="26"/>
      <c r="D206" s="26"/>
      <c r="E206" s="26"/>
      <c r="F206" s="26"/>
      <c r="G206" s="67" t="s">
        <v>57</v>
      </c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30" t="s">
        <v>80</v>
      </c>
      <c r="U206" s="30"/>
      <c r="V206" s="30"/>
      <c r="W206" s="30"/>
      <c r="X206" s="30"/>
      <c r="Y206" s="30"/>
      <c r="Z206" s="30" t="s">
        <v>81</v>
      </c>
      <c r="AA206" s="30"/>
      <c r="AB206" s="30"/>
      <c r="AC206" s="30"/>
      <c r="AD206" s="30"/>
      <c r="AE206" s="30" t="s">
        <v>82</v>
      </c>
      <c r="AF206" s="30"/>
      <c r="AG206" s="30"/>
      <c r="AH206" s="30"/>
      <c r="AI206" s="30"/>
      <c r="AJ206" s="30"/>
      <c r="AK206" s="30" t="s">
        <v>83</v>
      </c>
      <c r="AL206" s="30"/>
      <c r="AM206" s="30"/>
      <c r="AN206" s="30"/>
      <c r="AO206" s="30"/>
      <c r="AP206" s="30"/>
      <c r="AQ206" s="30" t="s">
        <v>84</v>
      </c>
      <c r="AR206" s="30"/>
      <c r="AS206" s="30"/>
      <c r="AT206" s="30"/>
      <c r="AU206" s="30"/>
      <c r="AV206" s="30"/>
      <c r="AW206" s="67" t="s">
        <v>87</v>
      </c>
      <c r="AX206" s="67"/>
      <c r="AY206" s="67"/>
      <c r="AZ206" s="67"/>
      <c r="BA206" s="67"/>
      <c r="BB206" s="67"/>
      <c r="BC206" s="67"/>
      <c r="BD206" s="67"/>
      <c r="BE206" s="67" t="s">
        <v>88</v>
      </c>
      <c r="BF206" s="67"/>
      <c r="BG206" s="67"/>
      <c r="BH206" s="67"/>
      <c r="BI206" s="67"/>
      <c r="BJ206" s="67"/>
      <c r="BK206" s="67"/>
      <c r="BL206" s="67"/>
      <c r="CA206" s="1" t="s">
        <v>54</v>
      </c>
    </row>
    <row r="207" spans="1:79" s="6" customFormat="1" ht="12.75" customHeight="1" x14ac:dyDescent="0.2">
      <c r="A207" s="85"/>
      <c r="B207" s="85"/>
      <c r="C207" s="85"/>
      <c r="D207" s="85"/>
      <c r="E207" s="85"/>
      <c r="F207" s="85"/>
      <c r="G207" s="120" t="s">
        <v>147</v>
      </c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CA207" s="6" t="s">
        <v>55</v>
      </c>
    </row>
    <row r="209" spans="1:64" ht="14.25" customHeight="1" x14ac:dyDescent="12.75">
      <c r="A209" s="29" t="s">
        <v>214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64" ht="15" customHeight="1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29" t="s">
        <v>241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64" ht="14.25" x14ac:dyDescent="0.2">
      <c r="A214" s="29" t="s">
        <v>215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ht="15" customHeight="1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129" t="s">
        <v>200</v>
      </c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22"/>
      <c r="AC219" s="22"/>
      <c r="AD219" s="22"/>
      <c r="AE219" s="22"/>
      <c r="AF219" s="22"/>
      <c r="AG219" s="22"/>
      <c r="AH219" s="42"/>
      <c r="AI219" s="42"/>
      <c r="AJ219" s="42"/>
      <c r="AK219" s="42"/>
      <c r="AL219" s="42"/>
      <c r="AM219" s="42"/>
      <c r="AN219" s="42"/>
      <c r="AO219" s="42"/>
      <c r="AP219" s="42"/>
      <c r="AQ219" s="22"/>
      <c r="AR219" s="22"/>
      <c r="AS219" s="22"/>
      <c r="AT219" s="22"/>
      <c r="AU219" s="130" t="s">
        <v>201</v>
      </c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28" t="s">
        <v>1</v>
      </c>
      <c r="AI220" s="28"/>
      <c r="AJ220" s="28"/>
      <c r="AK220" s="28"/>
      <c r="AL220" s="28"/>
      <c r="AM220" s="28"/>
      <c r="AN220" s="28"/>
      <c r="AO220" s="28"/>
      <c r="AP220" s="28"/>
      <c r="AQ220" s="23"/>
      <c r="AR220" s="23"/>
      <c r="AS220" s="23"/>
      <c r="AT220" s="23"/>
      <c r="AU220" s="28" t="s">
        <v>171</v>
      </c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129" t="s">
        <v>248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23"/>
      <c r="AC222" s="23"/>
      <c r="AD222" s="23"/>
      <c r="AE222" s="23"/>
      <c r="AF222" s="23"/>
      <c r="AG222" s="23"/>
      <c r="AH222" s="43"/>
      <c r="AI222" s="43"/>
      <c r="AJ222" s="43"/>
      <c r="AK222" s="43"/>
      <c r="AL222" s="43"/>
      <c r="AM222" s="43"/>
      <c r="AN222" s="43"/>
      <c r="AO222" s="43"/>
      <c r="AP222" s="43"/>
      <c r="AQ222" s="23"/>
      <c r="AR222" s="23"/>
      <c r="AS222" s="23"/>
      <c r="AT222" s="23"/>
      <c r="AU222" s="131" t="s">
        <v>202</v>
      </c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28" t="s">
        <v>1</v>
      </c>
      <c r="AI223" s="28"/>
      <c r="AJ223" s="28"/>
      <c r="AK223" s="28"/>
      <c r="AL223" s="28"/>
      <c r="AM223" s="28"/>
      <c r="AN223" s="28"/>
      <c r="AO223" s="28"/>
      <c r="AP223" s="28"/>
      <c r="AQ223" s="23"/>
      <c r="AR223" s="23"/>
      <c r="AS223" s="23"/>
      <c r="AT223" s="23"/>
      <c r="AU223" s="28" t="s">
        <v>171</v>
      </c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</sheetData>
  <mergeCells count="1288"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E189:AJ189"/>
    <mergeCell ref="AK189:AP189"/>
    <mergeCell ref="AQ189:AV189"/>
    <mergeCell ref="AW189:BA189"/>
    <mergeCell ref="BB189:BF189"/>
    <mergeCell ref="BG189:BL189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BO156:BS156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X145:AZ145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7:BD207"/>
    <mergeCell ref="BE207:BL207"/>
    <mergeCell ref="A209:BL209"/>
    <mergeCell ref="A210:BL210"/>
    <mergeCell ref="A213:BL213"/>
    <mergeCell ref="A214:BL214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T194:AW195"/>
    <mergeCell ref="AX194:BG194"/>
    <mergeCell ref="BH194:BL195"/>
    <mergeCell ref="Z195:AD195"/>
    <mergeCell ref="AE195:AI195"/>
    <mergeCell ref="AX195:BB195"/>
    <mergeCell ref="BC195:BG195"/>
    <mergeCell ref="A192:BL192"/>
    <mergeCell ref="A193:F195"/>
    <mergeCell ref="G193:P195"/>
    <mergeCell ref="Q193:AN193"/>
    <mergeCell ref="AO193:BL193"/>
    <mergeCell ref="Q194:U195"/>
    <mergeCell ref="V194:Y195"/>
    <mergeCell ref="Z194:AI194"/>
    <mergeCell ref="AJ194:AN195"/>
    <mergeCell ref="AO194:AS195"/>
    <mergeCell ref="AK188:AP188"/>
    <mergeCell ref="AQ188:AV188"/>
    <mergeCell ref="AW188:BA188"/>
    <mergeCell ref="BB188:BF188"/>
    <mergeCell ref="BG188:BL188"/>
    <mergeCell ref="A191:BL191"/>
    <mergeCell ref="A189:F189"/>
    <mergeCell ref="G189:S189"/>
    <mergeCell ref="T189:Y189"/>
    <mergeCell ref="Z189:AD189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1:AT161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U144:AW144"/>
    <mergeCell ref="AX144:AZ144"/>
    <mergeCell ref="BA143:BC143"/>
    <mergeCell ref="BD143:BF143"/>
    <mergeCell ref="BG143:BI143"/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44 A95">
    <cfRule type="cellIs" dxfId="34" priority="39" stopIfTrue="1" operator="equal">
      <formula>A85</formula>
    </cfRule>
  </conditionalFormatting>
  <conditionalFormatting sqref="A105:C105 A119:C119">
    <cfRule type="cellIs" dxfId="33" priority="40" stopIfTrue="1" operator="equal">
      <formula>A104</formula>
    </cfRule>
    <cfRule type="cellIs" dxfId="32" priority="41" stopIfTrue="1" operator="equal">
      <formula>0</formula>
    </cfRule>
  </conditionalFormatting>
  <conditionalFormatting sqref="A87">
    <cfRule type="cellIs" dxfId="31" priority="38" stopIfTrue="1" operator="equal">
      <formula>A86</formula>
    </cfRule>
  </conditionalFormatting>
  <conditionalFormatting sqref="A97">
    <cfRule type="cellIs" dxfId="30" priority="43" stopIfTrue="1" operator="equal">
      <formula>A95</formula>
    </cfRule>
  </conditionalFormatting>
  <conditionalFormatting sqref="A96">
    <cfRule type="cellIs" dxfId="29" priority="36" stopIfTrue="1" operator="equal">
      <formula>A95</formula>
    </cfRule>
  </conditionalFormatting>
  <conditionalFormatting sqref="A145">
    <cfRule type="cellIs" dxfId="28" priority="2" stopIfTrue="1" operator="equal">
      <formula>A144</formula>
    </cfRule>
  </conditionalFormatting>
  <conditionalFormatting sqref="A106:C106">
    <cfRule type="cellIs" dxfId="27" priority="33" stopIfTrue="1" operator="equal">
      <formula>A105</formula>
    </cfRule>
    <cfRule type="cellIs" dxfId="26" priority="34" stopIfTrue="1" operator="equal">
      <formula>0</formula>
    </cfRule>
  </conditionalFormatting>
  <conditionalFormatting sqref="A107:C107">
    <cfRule type="cellIs" dxfId="25" priority="31" stopIfTrue="1" operator="equal">
      <formula>A106</formula>
    </cfRule>
    <cfRule type="cellIs" dxfId="24" priority="32" stopIfTrue="1" operator="equal">
      <formula>0</formula>
    </cfRule>
  </conditionalFormatting>
  <conditionalFormatting sqref="A108:C108">
    <cfRule type="cellIs" dxfId="23" priority="29" stopIfTrue="1" operator="equal">
      <formula>A107</formula>
    </cfRule>
    <cfRule type="cellIs" dxfId="22" priority="30" stopIfTrue="1" operator="equal">
      <formula>0</formula>
    </cfRule>
  </conditionalFormatting>
  <conditionalFormatting sqref="A109:C109">
    <cfRule type="cellIs" dxfId="21" priority="27" stopIfTrue="1" operator="equal">
      <formula>A108</formula>
    </cfRule>
    <cfRule type="cellIs" dxfId="20" priority="28" stopIfTrue="1" operator="equal">
      <formula>0</formula>
    </cfRule>
  </conditionalFormatting>
  <conditionalFormatting sqref="A110:C110">
    <cfRule type="cellIs" dxfId="19" priority="25" stopIfTrue="1" operator="equal">
      <formula>A109</formula>
    </cfRule>
    <cfRule type="cellIs" dxfId="18" priority="26" stopIfTrue="1" operator="equal">
      <formula>0</formula>
    </cfRule>
  </conditionalFormatting>
  <conditionalFormatting sqref="A111:C111">
    <cfRule type="cellIs" dxfId="17" priority="23" stopIfTrue="1" operator="equal">
      <formula>A110</formula>
    </cfRule>
    <cfRule type="cellIs" dxfId="16" priority="24" stopIfTrue="1" operator="equal">
      <formula>0</formula>
    </cfRule>
  </conditionalFormatting>
  <conditionalFormatting sqref="A112:C112">
    <cfRule type="cellIs" dxfId="15" priority="21" stopIfTrue="1" operator="equal">
      <formula>A111</formula>
    </cfRule>
    <cfRule type="cellIs" dxfId="14" priority="22" stopIfTrue="1" operator="equal">
      <formula>0</formula>
    </cfRule>
  </conditionalFormatting>
  <conditionalFormatting sqref="A120:C120">
    <cfRule type="cellIs" dxfId="13" priority="17" stopIfTrue="1" operator="equal">
      <formula>A119</formula>
    </cfRule>
    <cfRule type="cellIs" dxfId="12" priority="18" stopIfTrue="1" operator="equal">
      <formula>0</formula>
    </cfRule>
  </conditionalFormatting>
  <conditionalFormatting sqref="A121:C121">
    <cfRule type="cellIs" dxfId="11" priority="15" stopIfTrue="1" operator="equal">
      <formula>A120</formula>
    </cfRule>
    <cfRule type="cellIs" dxfId="10" priority="16" stopIfTrue="1" operator="equal">
      <formula>0</formula>
    </cfRule>
  </conditionalFormatting>
  <conditionalFormatting sqref="A122:C122">
    <cfRule type="cellIs" dxfId="9" priority="13" stopIfTrue="1" operator="equal">
      <formula>A121</formula>
    </cfRule>
    <cfRule type="cellIs" dxfId="8" priority="14" stopIfTrue="1" operator="equal">
      <formula>0</formula>
    </cfRule>
  </conditionalFormatting>
  <conditionalFormatting sqref="A123:C123">
    <cfRule type="cellIs" dxfId="7" priority="11" stopIfTrue="1" operator="equal">
      <formula>A122</formula>
    </cfRule>
    <cfRule type="cellIs" dxfId="6" priority="12" stopIfTrue="1" operator="equal">
      <formula>0</formula>
    </cfRule>
  </conditionalFormatting>
  <conditionalFormatting sqref="A124:C124">
    <cfRule type="cellIs" dxfId="5" priority="9" stopIfTrue="1" operator="equal">
      <formula>A123</formula>
    </cfRule>
    <cfRule type="cellIs" dxfId="4" priority="10" stopIfTrue="1" operator="equal">
      <formula>0</formula>
    </cfRule>
  </conditionalFormatting>
  <conditionalFormatting sqref="A125:C125">
    <cfRule type="cellIs" dxfId="3" priority="7" stopIfTrue="1" operator="equal">
      <formula>A124</formula>
    </cfRule>
    <cfRule type="cellIs" dxfId="2" priority="8" stopIfTrue="1" operator="equal">
      <formula>0</formula>
    </cfRule>
  </conditionalFormatting>
  <conditionalFormatting sqref="A126:C126">
    <cfRule type="cellIs" dxfId="1" priority="5" stopIfTrue="1" operator="equal">
      <formula>A125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КПК0117693</vt:lpstr>
      <vt:lpstr>'Додаток2 КПК0117693'!Область_друку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2024-11-27T12:32:26Z</cp:lastPrinted>
  <dcterms:created xsi:type="dcterms:W3CDTF">2016-07-02T12:27:50Z</dcterms:created>
  <dcterms:modified xsi:type="dcterms:W3CDTF">2024-11-27T12:33:20Z</dcterms:modified>
</cp:coreProperties>
</file>