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7795" windowHeight="14385" tabRatio="522"/>
  </bookViews>
  <sheets>
    <sheet name="Додаток2 КПК0118240" sheetId="6" r:id="rId1"/>
  </sheets>
  <definedNames>
    <definedName name="_xlnm.Print_Area" localSheetId="0">'Додаток2 КПК0118240'!$A$1:$BY$208</definedName>
  </definedNames>
  <calcPr calcId="144525"/>
</workbook>
</file>

<file path=xl/calcChain.xml><?xml version="1.0" encoding="utf-8"?>
<calcChain xmlns="http://schemas.openxmlformats.org/spreadsheetml/2006/main">
  <c r="BH185" i="6" l="1"/>
  <c r="AT185" i="6"/>
  <c r="AJ185" i="6"/>
  <c r="BG176" i="6"/>
  <c r="AQ176" i="6"/>
  <c r="AZ153" i="6"/>
  <c r="AK153" i="6"/>
  <c r="AZ152" i="6"/>
  <c r="AK152" i="6"/>
  <c r="BO144" i="6"/>
  <c r="AZ144" i="6"/>
  <c r="AK144" i="6"/>
  <c r="BO143" i="6"/>
  <c r="AZ143" i="6"/>
  <c r="AK143" i="6"/>
  <c r="BD98" i="6"/>
  <c r="AJ98" i="6"/>
  <c r="BD97" i="6"/>
  <c r="AJ97" i="6"/>
  <c r="BU89" i="6"/>
  <c r="BB89" i="6"/>
  <c r="AI89" i="6"/>
  <c r="BU88" i="6"/>
  <c r="BB88" i="6"/>
  <c r="AI88" i="6"/>
  <c r="BG78" i="6"/>
  <c r="AM78" i="6"/>
  <c r="BG70" i="6"/>
  <c r="AM70" i="6"/>
  <c r="BG69" i="6"/>
  <c r="AM69" i="6"/>
  <c r="BG68" i="6"/>
  <c r="AM68" i="6"/>
  <c r="BU60" i="6"/>
  <c r="BB60" i="6"/>
  <c r="AI60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<sst xmlns="http://schemas.openxmlformats.org/spreadsheetml/2006/main" count="651" uniqueCount="237">
  <si>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</si>
  <si>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</si>
  <si>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</si>
  <si>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</si>
  <si>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</si>
  <si>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</si>
  <si>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</si>
  <si>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</si>
  <si>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</si>
  <si>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</si>
  <si>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</si>
  <si>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</si>
  <si>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</si>
  <si>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</si>
  <si>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</si>
  <si>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</si>
  <si>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</si>
  <si>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</si>
  <si>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</si>
  <si>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</si>
  <si>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</si>
  <si>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</si>
  <si>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</si>
  <si>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</si>
  <si>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</si>
  <si>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</si>
  <si>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</si>
  <si>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</si>
  <si>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</si>
  <si>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</si>
  <si>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</si>
  <si>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</si>
  <si>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</si>
  <si>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</si>
  <si>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</si>
  <si>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</si>
  <si>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</si>
  <si>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</si>
  <si>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</si>
  <si>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</si>
  <si>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</si>
  <si>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</si>
  <si>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</si>
  <si>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</si>
  <si>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</si>
  <si>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</si>
  <si>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</si>
  <si>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</si>
  <si>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</si>
  <si>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</si>
  <si>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</si>
  <si>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</si>
  <si>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</si>
  <si>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</si>
  <si>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</si>
  <si>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</si>
  <si>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</si>
  <si>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</si>
  <si>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</si>
  <si>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</si>
  <si>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</si>
  <si>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</si>
  <si>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</si>
  <si>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</si>
  <si>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</si>
  <si>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</si>
  <si>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</si>
  <si>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</si>
  <si>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</si>
  <si>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</si>
  <si>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</si>
  <si>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</si>
  <si>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</si>
  <si>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</si>
  <si>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</si>
  <si>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</si>
  <si>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</si>
  <si>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</si>
  <si>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</si>
  <si>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</si>
  <si>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</si>
  <si>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</si>
  <si>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</si>
  <si>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</si>
  <si>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</si>
  <si>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</si>
  <si>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</si>
  <si>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</si>
  <si>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</si>
  <si>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</si>
  <si>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</si>
  <si>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</si>
  <si>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</si>
  <si>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</si>
  <si>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</si>
  <si>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</si>
  <si>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</si>
  <si>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</si>
  <si>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</si>
  <si>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</si>
  <si>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</si>
  <si>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</si>
  <si>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</si>
  <si>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</si>
  <si>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</si>
  <si>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</si>
  <si>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</si>
  <si>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</si>
  <si>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</si>
  <si>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</si>
  <si>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</si>
  <si>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</si>
  <si>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</si>
  <si>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</si>
  <si>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</si>
  <si>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</si>
  <si>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</si>
  <si>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</si>
  <si>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</si>
  <si>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</si>
  <si>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</si>
  <si>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</si>
  <si>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</si>
  <si>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</si>
  <si>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</si>
  <si>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</si>
  <si>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</si>
  <si>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</si>
  <si>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</si>
  <si>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</si>
  <si>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</si>
  <si>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</si>
  <si>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</si>
  <si>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</si>
  <si>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</si>
  <si>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</si>
  <si>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</si>
  <si>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</si>
  <si>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</si>
  <si>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</si>
  <si>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</si>
  <si>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</si>
  <si>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</si>
  <si>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</si>
  <si>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</si>
  <si>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</si>
  <si>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</si>
  <si>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</si>
  <si>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</si>
  <si>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</si>
  <si>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</si>
  <si>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</si>
  <si>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</si>
  <si>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</si>
  <si>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</si>
  <si>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</si>
  <si>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</si>
  <si>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</si>
  <si>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</si>
  <si>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</si>
  <si>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</si>
  <si>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</si>
  <si>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</si>
  <si>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</si>
  <si>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</si>
  <si>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</si>
  <si>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</si>
  <si>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</si>
  <si>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</si>
  <si>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</si>
  <si>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</si>
  <si>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</si>
  <si>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</si>
  <si>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</si>
  <si>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Предмети, матеріали, обладнання та інвентар</t>
  </si>
  <si>
    <t>Придбання обладнання і предметів довгострокового користування</t>
  </si>
  <si>
    <t>придбання дизпалива,бензини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</si>
  <si>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</si>
  <si>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</si>
  <si>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</si>
  <si>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забезпечення територіальної оборони населених пунктів Тростянецької територіальної громади на 2022рік</t>
  </si>
  <si>
    <t>рішення сесії сільської ради</t>
  </si>
  <si>
    <t>здійснення заходів,матеріально-технічне забезпечення підрозділів територіальної оборони громади</t>
  </si>
  <si>
    <t>Створення сприятливих умов для належної роботи підрозділів територіальної оборони до виконання завдань в особливий період</t>
  </si>
  <si>
    <t xml:space="preserve"> У 2023 році касові видатки становлять 49961,00грн.придбання паливно-мастильних матеріалів.</t>
  </si>
  <si>
    <t>Бюджетний кодекс України, Закон України "Про місцеве самоврядування в Україні", Орієнтовані граничні показники видатків місцевого бюджету та надання кредитів з місцевого бюджету головному розпоряднику бюджетних коштів,</t>
  </si>
  <si>
    <t>(0)(1)</t>
  </si>
  <si>
    <t>Тростянецька сільська рада Стрийського району Львівської області</t>
  </si>
  <si>
    <t>Керівник установи</t>
  </si>
  <si>
    <t>Цихуляк М. С.</t>
  </si>
  <si>
    <t>Кіцак О. Я.</t>
  </si>
  <si>
    <t>40178802</t>
  </si>
  <si>
    <t>1351400000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</si>
  <si>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</si>
  <si>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</si>
  <si>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</si>
  <si>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</si>
  <si>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</si>
  <si>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</si>
  <si>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</si>
  <si>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</si>
  <si>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</si>
  <si>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</si>
  <si>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</si>
  <si>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</si>
  <si>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</si>
  <si>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</si>
  <si>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</si>
  <si>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</si>
  <si>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</si>
  <si>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</si>
  <si>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</si>
  <si>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</si>
  <si>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</si>
  <si>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</si>
  <si>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</si>
  <si>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</si>
  <si>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</si>
  <si>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</si>
  <si>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</si>
  <si>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</si>
  <si>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</si>
  <si>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</si>
  <si>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</si>
  <si>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</si>
  <si>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</si>
  <si>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</si>
  <si>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</si>
  <si>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</si>
  <si>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</si>
  <si>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(0)(1)(1)(8)(2)(4)(0)</t>
  </si>
  <si>
    <t>(8)(2)(4)(0)</t>
  </si>
  <si>
    <t>(0)(3)(8)(0)</t>
  </si>
  <si>
    <t>Заходи та роботи з територіальної оборони</t>
  </si>
  <si>
    <t>Тростянецька сільська рада  Стрийського району Львівської області</t>
  </si>
  <si>
    <t>(0)(1)(1)</t>
  </si>
  <si>
    <t>Головний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</si>
</sst>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09"/>
  <sheetViews>
    <sheetView tabSelected="1" topLeftCell="A199" zoomScaleNormal="100" workbookViewId="0">
      <selection activeCell="O218" sqref="O218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1" t="s">
        <v>115</v>
      </c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</row>
    <row r="2" spans="1:79" ht="14.25" customHeight="1" x14ac:dyDescent="0.2">
      <c r="A2" s="32" t="s">
        <v>217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25" t="s">
        <v>187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8"/>
      <c r="AH4" s="35" t="s">
        <v>186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0" t="s">
        <v>191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25" t="s">
        <v>234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8"/>
      <c r="AH7" s="35" t="s">
        <v>235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0" t="s">
        <v>191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35" t="s">
        <v>230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231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232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1" t="s">
        <v>233</v>
      </c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20"/>
      <c r="BL10" s="130" t="s">
        <v>192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218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3" t="s">
        <v>182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2" t="s">
        <v>149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</row>
    <row r="18" spans="1:79" ht="15" customHeight="1" x14ac:dyDescent="0.2">
      <c r="A18" s="123" t="s">
        <v>183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15" customHeight="1" x14ac:dyDescent="0.2">
      <c r="A21" s="123" t="s">
        <v>185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80" t="s">
        <v>204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</row>
    <row r="25" spans="1:79" ht="15" customHeight="1" x14ac:dyDescent="0.2">
      <c r="A25" s="31" t="s">
        <v>193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194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197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205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3" t="s">
        <v>65</v>
      </c>
      <c r="V29" s="84"/>
      <c r="W29" s="84"/>
      <c r="X29" s="84"/>
      <c r="Y29" s="85"/>
      <c r="Z29" s="83" t="s">
        <v>66</v>
      </c>
      <c r="AA29" s="84"/>
      <c r="AB29" s="84"/>
      <c r="AC29" s="84"/>
      <c r="AD29" s="85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100" customFormat="1" ht="12.75" customHeight="1" x14ac:dyDescent="0.2">
      <c r="A30" s="90"/>
      <c r="B30" s="91"/>
      <c r="C30" s="91"/>
      <c r="D30" s="92"/>
      <c r="E30" s="93" t="s">
        <v>172</v>
      </c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5"/>
      <c r="U30" s="96">
        <v>49961</v>
      </c>
      <c r="V30" s="96"/>
      <c r="W30" s="96"/>
      <c r="X30" s="96"/>
      <c r="Y30" s="96"/>
      <c r="Z30" s="96" t="s">
        <v>173</v>
      </c>
      <c r="AA30" s="96"/>
      <c r="AB30" s="96"/>
      <c r="AC30" s="96"/>
      <c r="AD30" s="96"/>
      <c r="AE30" s="97" t="s">
        <v>173</v>
      </c>
      <c r="AF30" s="98"/>
      <c r="AG30" s="98"/>
      <c r="AH30" s="99"/>
      <c r="AI30" s="97">
        <f>IF(ISNUMBER(U30),U30,0)+IF(ISNUMBER(Z30),Z30,0)</f>
        <v>49961</v>
      </c>
      <c r="AJ30" s="98"/>
      <c r="AK30" s="98"/>
      <c r="AL30" s="98"/>
      <c r="AM30" s="99"/>
      <c r="AN30" s="97">
        <v>600000</v>
      </c>
      <c r="AO30" s="98"/>
      <c r="AP30" s="98"/>
      <c r="AQ30" s="98"/>
      <c r="AR30" s="99"/>
      <c r="AS30" s="97" t="s">
        <v>173</v>
      </c>
      <c r="AT30" s="98"/>
      <c r="AU30" s="98"/>
      <c r="AV30" s="98"/>
      <c r="AW30" s="99"/>
      <c r="AX30" s="97" t="s">
        <v>173</v>
      </c>
      <c r="AY30" s="98"/>
      <c r="AZ30" s="98"/>
      <c r="BA30" s="99"/>
      <c r="BB30" s="97">
        <f>IF(ISNUMBER(AN30),AN30,0)+IF(ISNUMBER(AS30),AS30,0)</f>
        <v>600000</v>
      </c>
      <c r="BC30" s="98"/>
      <c r="BD30" s="98"/>
      <c r="BE30" s="98"/>
      <c r="BF30" s="99"/>
      <c r="BG30" s="97">
        <v>0</v>
      </c>
      <c r="BH30" s="98"/>
      <c r="BI30" s="98"/>
      <c r="BJ30" s="98"/>
      <c r="BK30" s="99"/>
      <c r="BL30" s="97" t="s">
        <v>173</v>
      </c>
      <c r="BM30" s="98"/>
      <c r="BN30" s="98"/>
      <c r="BO30" s="98"/>
      <c r="BP30" s="99"/>
      <c r="BQ30" s="97" t="s">
        <v>173</v>
      </c>
      <c r="BR30" s="98"/>
      <c r="BS30" s="98"/>
      <c r="BT30" s="99"/>
      <c r="BU30" s="97">
        <f>IF(ISNUMBER(BG30),BG30,0)+IF(ISNUMBER(BL30),BL30,0)</f>
        <v>0</v>
      </c>
      <c r="BV30" s="98"/>
      <c r="BW30" s="98"/>
      <c r="BX30" s="98"/>
      <c r="BY30" s="99"/>
      <c r="CA30" s="100" t="s">
        <v>22</v>
      </c>
    </row>
    <row r="31" spans="1:79" s="6" customFormat="1" ht="12.75" customHeight="1" x14ac:dyDescent="0.2">
      <c r="A31" s="87"/>
      <c r="B31" s="88"/>
      <c r="C31" s="88"/>
      <c r="D31" s="89"/>
      <c r="E31" s="101" t="s">
        <v>147</v>
      </c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3"/>
      <c r="U31" s="104">
        <v>49961</v>
      </c>
      <c r="V31" s="104"/>
      <c r="W31" s="104"/>
      <c r="X31" s="104"/>
      <c r="Y31" s="104"/>
      <c r="Z31" s="104">
        <v>0</v>
      </c>
      <c r="AA31" s="104"/>
      <c r="AB31" s="104"/>
      <c r="AC31" s="104"/>
      <c r="AD31" s="104"/>
      <c r="AE31" s="105">
        <v>0</v>
      </c>
      <c r="AF31" s="106"/>
      <c r="AG31" s="106"/>
      <c r="AH31" s="107"/>
      <c r="AI31" s="105">
        <f>IF(ISNUMBER(U31),U31,0)+IF(ISNUMBER(Z31),Z31,0)</f>
        <v>49961</v>
      </c>
      <c r="AJ31" s="106"/>
      <c r="AK31" s="106"/>
      <c r="AL31" s="106"/>
      <c r="AM31" s="107"/>
      <c r="AN31" s="105">
        <v>600000</v>
      </c>
      <c r="AO31" s="106"/>
      <c r="AP31" s="106"/>
      <c r="AQ31" s="106"/>
      <c r="AR31" s="107"/>
      <c r="AS31" s="105">
        <v>0</v>
      </c>
      <c r="AT31" s="106"/>
      <c r="AU31" s="106"/>
      <c r="AV31" s="106"/>
      <c r="AW31" s="107"/>
      <c r="AX31" s="105">
        <v>0</v>
      </c>
      <c r="AY31" s="106"/>
      <c r="AZ31" s="106"/>
      <c r="BA31" s="107"/>
      <c r="BB31" s="105">
        <f>IF(ISNUMBER(AN31),AN31,0)+IF(ISNUMBER(AS31),AS31,0)</f>
        <v>600000</v>
      </c>
      <c r="BC31" s="106"/>
      <c r="BD31" s="106"/>
      <c r="BE31" s="106"/>
      <c r="BF31" s="107"/>
      <c r="BG31" s="105">
        <v>0</v>
      </c>
      <c r="BH31" s="106"/>
      <c r="BI31" s="106"/>
      <c r="BJ31" s="106"/>
      <c r="BK31" s="107"/>
      <c r="BL31" s="105">
        <v>0</v>
      </c>
      <c r="BM31" s="106"/>
      <c r="BN31" s="106"/>
      <c r="BO31" s="106"/>
      <c r="BP31" s="107"/>
      <c r="BQ31" s="105">
        <v>0</v>
      </c>
      <c r="BR31" s="106"/>
      <c r="BS31" s="106"/>
      <c r="BT31" s="107"/>
      <c r="BU31" s="105">
        <f>IF(ISNUMBER(BG31),BG31,0)+IF(ISNUMBER(BL31),BL31,0)</f>
        <v>0</v>
      </c>
      <c r="BV31" s="106"/>
      <c r="BW31" s="106"/>
      <c r="BX31" s="106"/>
      <c r="BY31" s="107"/>
    </row>
    <row r="33" spans="1:79" ht="14.25" customHeight="1" x14ac:dyDescent="0.2">
      <c r="A33" s="80" t="s">
        <v>219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</row>
    <row r="34" spans="1:79" ht="15" customHeight="1" x14ac:dyDescent="0.2">
      <c r="A34" s="44" t="s">
        <v>193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215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220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 x14ac:dyDescent="0.2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100" customFormat="1" ht="12.75" customHeight="1" x14ac:dyDescent="0.2">
      <c r="A39" s="90"/>
      <c r="B39" s="91"/>
      <c r="C39" s="91"/>
      <c r="D39" s="92"/>
      <c r="E39" s="93" t="s">
        <v>172</v>
      </c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5"/>
      <c r="X39" s="97">
        <v>200000</v>
      </c>
      <c r="Y39" s="98"/>
      <c r="Z39" s="98"/>
      <c r="AA39" s="98"/>
      <c r="AB39" s="99"/>
      <c r="AC39" s="97" t="s">
        <v>173</v>
      </c>
      <c r="AD39" s="98"/>
      <c r="AE39" s="98"/>
      <c r="AF39" s="98"/>
      <c r="AG39" s="99"/>
      <c r="AH39" s="97" t="s">
        <v>173</v>
      </c>
      <c r="AI39" s="98"/>
      <c r="AJ39" s="98"/>
      <c r="AK39" s="98"/>
      <c r="AL39" s="99"/>
      <c r="AM39" s="97">
        <f>IF(ISNUMBER(X39),X39,0)+IF(ISNUMBER(AC39),AC39,0)</f>
        <v>200000</v>
      </c>
      <c r="AN39" s="98"/>
      <c r="AO39" s="98"/>
      <c r="AP39" s="98"/>
      <c r="AQ39" s="99"/>
      <c r="AR39" s="97">
        <v>200000</v>
      </c>
      <c r="AS39" s="98"/>
      <c r="AT39" s="98"/>
      <c r="AU39" s="98"/>
      <c r="AV39" s="99"/>
      <c r="AW39" s="97" t="s">
        <v>173</v>
      </c>
      <c r="AX39" s="98"/>
      <c r="AY39" s="98"/>
      <c r="AZ39" s="98"/>
      <c r="BA39" s="99"/>
      <c r="BB39" s="97" t="s">
        <v>173</v>
      </c>
      <c r="BC39" s="98"/>
      <c r="BD39" s="98"/>
      <c r="BE39" s="98"/>
      <c r="BF39" s="99"/>
      <c r="BG39" s="96">
        <f>IF(ISNUMBER(AR39),AR39,0)+IF(ISNUMBER(AW39),AW39,0)</f>
        <v>200000</v>
      </c>
      <c r="BH39" s="96"/>
      <c r="BI39" s="96"/>
      <c r="BJ39" s="96"/>
      <c r="BK39" s="96"/>
      <c r="CA39" s="100" t="s">
        <v>24</v>
      </c>
    </row>
    <row r="40" spans="1:79" s="6" customFormat="1" ht="12.75" customHeight="1" x14ac:dyDescent="0.2">
      <c r="A40" s="87"/>
      <c r="B40" s="88"/>
      <c r="C40" s="88"/>
      <c r="D40" s="89"/>
      <c r="E40" s="101" t="s">
        <v>147</v>
      </c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3"/>
      <c r="X40" s="105">
        <v>200000</v>
      </c>
      <c r="Y40" s="106"/>
      <c r="Z40" s="106"/>
      <c r="AA40" s="106"/>
      <c r="AB40" s="107"/>
      <c r="AC40" s="105">
        <v>0</v>
      </c>
      <c r="AD40" s="106"/>
      <c r="AE40" s="106"/>
      <c r="AF40" s="106"/>
      <c r="AG40" s="107"/>
      <c r="AH40" s="105">
        <v>0</v>
      </c>
      <c r="AI40" s="106"/>
      <c r="AJ40" s="106"/>
      <c r="AK40" s="106"/>
      <c r="AL40" s="107"/>
      <c r="AM40" s="105">
        <f>IF(ISNUMBER(X40),X40,0)+IF(ISNUMBER(AC40),AC40,0)</f>
        <v>200000</v>
      </c>
      <c r="AN40" s="106"/>
      <c r="AO40" s="106"/>
      <c r="AP40" s="106"/>
      <c r="AQ40" s="107"/>
      <c r="AR40" s="105">
        <v>200000</v>
      </c>
      <c r="AS40" s="106"/>
      <c r="AT40" s="106"/>
      <c r="AU40" s="106"/>
      <c r="AV40" s="107"/>
      <c r="AW40" s="105">
        <v>0</v>
      </c>
      <c r="AX40" s="106"/>
      <c r="AY40" s="106"/>
      <c r="AZ40" s="106"/>
      <c r="BA40" s="107"/>
      <c r="BB40" s="105">
        <v>0</v>
      </c>
      <c r="BC40" s="106"/>
      <c r="BD40" s="106"/>
      <c r="BE40" s="106"/>
      <c r="BF40" s="107"/>
      <c r="BG40" s="104">
        <f>IF(ISNUMBER(AR40),AR40,0)+IF(ISNUMBER(AW40),AW40,0)</f>
        <v>200000</v>
      </c>
      <c r="BH40" s="104"/>
      <c r="BI40" s="104"/>
      <c r="BJ40" s="104"/>
      <c r="BK40" s="104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">
      <c r="A44" s="29" t="s">
        <v>206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">
      <c r="A45" s="31" t="s">
        <v>193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194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197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205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 x14ac:dyDescent="0.2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100" customFormat="1" ht="12.75" customHeight="1" x14ac:dyDescent="0.2">
      <c r="A50" s="90">
        <v>2210</v>
      </c>
      <c r="B50" s="91"/>
      <c r="C50" s="91"/>
      <c r="D50" s="92"/>
      <c r="E50" s="93" t="s">
        <v>174</v>
      </c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5"/>
      <c r="U50" s="97">
        <v>49961</v>
      </c>
      <c r="V50" s="98"/>
      <c r="W50" s="98"/>
      <c r="X50" s="98"/>
      <c r="Y50" s="99"/>
      <c r="Z50" s="97">
        <v>0</v>
      </c>
      <c r="AA50" s="98"/>
      <c r="AB50" s="98"/>
      <c r="AC50" s="98"/>
      <c r="AD50" s="99"/>
      <c r="AE50" s="97">
        <v>0</v>
      </c>
      <c r="AF50" s="98"/>
      <c r="AG50" s="98"/>
      <c r="AH50" s="99"/>
      <c r="AI50" s="97">
        <f>IF(ISNUMBER(U50),U50,0)+IF(ISNUMBER(Z50),Z50,0)</f>
        <v>49961</v>
      </c>
      <c r="AJ50" s="98"/>
      <c r="AK50" s="98"/>
      <c r="AL50" s="98"/>
      <c r="AM50" s="99"/>
      <c r="AN50" s="97">
        <v>600000</v>
      </c>
      <c r="AO50" s="98"/>
      <c r="AP50" s="98"/>
      <c r="AQ50" s="98"/>
      <c r="AR50" s="99"/>
      <c r="AS50" s="97">
        <v>0</v>
      </c>
      <c r="AT50" s="98"/>
      <c r="AU50" s="98"/>
      <c r="AV50" s="98"/>
      <c r="AW50" s="99"/>
      <c r="AX50" s="97">
        <v>0</v>
      </c>
      <c r="AY50" s="98"/>
      <c r="AZ50" s="98"/>
      <c r="BA50" s="99"/>
      <c r="BB50" s="97">
        <f>IF(ISNUMBER(AN50),AN50,0)+IF(ISNUMBER(AS50),AS50,0)</f>
        <v>600000</v>
      </c>
      <c r="BC50" s="98"/>
      <c r="BD50" s="98"/>
      <c r="BE50" s="98"/>
      <c r="BF50" s="99"/>
      <c r="BG50" s="97">
        <v>0</v>
      </c>
      <c r="BH50" s="98"/>
      <c r="BI50" s="98"/>
      <c r="BJ50" s="98"/>
      <c r="BK50" s="99"/>
      <c r="BL50" s="97">
        <v>0</v>
      </c>
      <c r="BM50" s="98"/>
      <c r="BN50" s="98"/>
      <c r="BO50" s="98"/>
      <c r="BP50" s="99"/>
      <c r="BQ50" s="97">
        <v>0</v>
      </c>
      <c r="BR50" s="98"/>
      <c r="BS50" s="98"/>
      <c r="BT50" s="99"/>
      <c r="BU50" s="97">
        <f>IF(ISNUMBER(BG50),BG50,0)+IF(ISNUMBER(BL50),BL50,0)</f>
        <v>0</v>
      </c>
      <c r="BV50" s="98"/>
      <c r="BW50" s="98"/>
      <c r="BX50" s="98"/>
      <c r="BY50" s="99"/>
      <c r="CA50" s="100" t="s">
        <v>26</v>
      </c>
    </row>
    <row r="51" spans="1:79" s="100" customFormat="1" ht="25.5" customHeight="1" x14ac:dyDescent="0.2">
      <c r="A51" s="90">
        <v>3110</v>
      </c>
      <c r="B51" s="91"/>
      <c r="C51" s="91"/>
      <c r="D51" s="92"/>
      <c r="E51" s="93" t="s">
        <v>175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5"/>
      <c r="U51" s="97">
        <v>0</v>
      </c>
      <c r="V51" s="98"/>
      <c r="W51" s="98"/>
      <c r="X51" s="98"/>
      <c r="Y51" s="99"/>
      <c r="Z51" s="97">
        <v>0</v>
      </c>
      <c r="AA51" s="98"/>
      <c r="AB51" s="98"/>
      <c r="AC51" s="98"/>
      <c r="AD51" s="99"/>
      <c r="AE51" s="97">
        <v>0</v>
      </c>
      <c r="AF51" s="98"/>
      <c r="AG51" s="98"/>
      <c r="AH51" s="99"/>
      <c r="AI51" s="97">
        <f>IF(ISNUMBER(U51),U51,0)+IF(ISNUMBER(Z51),Z51,0)</f>
        <v>0</v>
      </c>
      <c r="AJ51" s="98"/>
      <c r="AK51" s="98"/>
      <c r="AL51" s="98"/>
      <c r="AM51" s="99"/>
      <c r="AN51" s="97">
        <v>0</v>
      </c>
      <c r="AO51" s="98"/>
      <c r="AP51" s="98"/>
      <c r="AQ51" s="98"/>
      <c r="AR51" s="99"/>
      <c r="AS51" s="97">
        <v>500000</v>
      </c>
      <c r="AT51" s="98"/>
      <c r="AU51" s="98"/>
      <c r="AV51" s="98"/>
      <c r="AW51" s="99"/>
      <c r="AX51" s="97">
        <v>500000</v>
      </c>
      <c r="AY51" s="98"/>
      <c r="AZ51" s="98"/>
      <c r="BA51" s="99"/>
      <c r="BB51" s="97">
        <f>IF(ISNUMBER(AN51),AN51,0)+IF(ISNUMBER(AS51),AS51,0)</f>
        <v>500000</v>
      </c>
      <c r="BC51" s="98"/>
      <c r="BD51" s="98"/>
      <c r="BE51" s="98"/>
      <c r="BF51" s="99"/>
      <c r="BG51" s="97">
        <v>0</v>
      </c>
      <c r="BH51" s="98"/>
      <c r="BI51" s="98"/>
      <c r="BJ51" s="98"/>
      <c r="BK51" s="99"/>
      <c r="BL51" s="97">
        <v>0</v>
      </c>
      <c r="BM51" s="98"/>
      <c r="BN51" s="98"/>
      <c r="BO51" s="98"/>
      <c r="BP51" s="99"/>
      <c r="BQ51" s="97">
        <v>0</v>
      </c>
      <c r="BR51" s="98"/>
      <c r="BS51" s="98"/>
      <c r="BT51" s="99"/>
      <c r="BU51" s="97">
        <f>IF(ISNUMBER(BG51),BG51,0)+IF(ISNUMBER(BL51),BL51,0)</f>
        <v>0</v>
      </c>
      <c r="BV51" s="98"/>
      <c r="BW51" s="98"/>
      <c r="BX51" s="98"/>
      <c r="BY51" s="99"/>
    </row>
    <row r="52" spans="1:79" s="6" customFormat="1" ht="12.75" customHeight="1" x14ac:dyDescent="0.2">
      <c r="A52" s="87"/>
      <c r="B52" s="88"/>
      <c r="C52" s="88"/>
      <c r="D52" s="89"/>
      <c r="E52" s="101" t="s">
        <v>147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3"/>
      <c r="U52" s="105">
        <v>49961</v>
      </c>
      <c r="V52" s="106"/>
      <c r="W52" s="106"/>
      <c r="X52" s="106"/>
      <c r="Y52" s="107"/>
      <c r="Z52" s="105">
        <v>0</v>
      </c>
      <c r="AA52" s="106"/>
      <c r="AB52" s="106"/>
      <c r="AC52" s="106"/>
      <c r="AD52" s="107"/>
      <c r="AE52" s="105">
        <v>0</v>
      </c>
      <c r="AF52" s="106"/>
      <c r="AG52" s="106"/>
      <c r="AH52" s="107"/>
      <c r="AI52" s="105">
        <f>IF(ISNUMBER(U52),U52,0)+IF(ISNUMBER(Z52),Z52,0)</f>
        <v>49961</v>
      </c>
      <c r="AJ52" s="106"/>
      <c r="AK52" s="106"/>
      <c r="AL52" s="106"/>
      <c r="AM52" s="107"/>
      <c r="AN52" s="105">
        <v>600000</v>
      </c>
      <c r="AO52" s="106"/>
      <c r="AP52" s="106"/>
      <c r="AQ52" s="106"/>
      <c r="AR52" s="107"/>
      <c r="AS52" s="105">
        <v>500000</v>
      </c>
      <c r="AT52" s="106"/>
      <c r="AU52" s="106"/>
      <c r="AV52" s="106"/>
      <c r="AW52" s="107"/>
      <c r="AX52" s="105">
        <v>500000</v>
      </c>
      <c r="AY52" s="106"/>
      <c r="AZ52" s="106"/>
      <c r="BA52" s="107"/>
      <c r="BB52" s="105">
        <f>IF(ISNUMBER(AN52),AN52,0)+IF(ISNUMBER(AS52),AS52,0)</f>
        <v>1100000</v>
      </c>
      <c r="BC52" s="106"/>
      <c r="BD52" s="106"/>
      <c r="BE52" s="106"/>
      <c r="BF52" s="107"/>
      <c r="BG52" s="105">
        <v>0</v>
      </c>
      <c r="BH52" s="106"/>
      <c r="BI52" s="106"/>
      <c r="BJ52" s="106"/>
      <c r="BK52" s="107"/>
      <c r="BL52" s="105">
        <v>0</v>
      </c>
      <c r="BM52" s="106"/>
      <c r="BN52" s="106"/>
      <c r="BO52" s="106"/>
      <c r="BP52" s="107"/>
      <c r="BQ52" s="105">
        <v>0</v>
      </c>
      <c r="BR52" s="106"/>
      <c r="BS52" s="106"/>
      <c r="BT52" s="107"/>
      <c r="BU52" s="105">
        <f>IF(ISNUMBER(BG52),BG52,0)+IF(ISNUMBER(BL52),BL52,0)</f>
        <v>0</v>
      </c>
      <c r="BV52" s="106"/>
      <c r="BW52" s="106"/>
      <c r="BX52" s="106"/>
      <c r="BY52" s="107"/>
    </row>
    <row r="54" spans="1:79" ht="14.25" customHeight="1" x14ac:dyDescent="0.2">
      <c r="A54" s="29" t="s">
        <v>207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</row>
    <row r="55" spans="1:79" ht="15" customHeight="1" x14ac:dyDescent="0.2">
      <c r="A55" s="44" t="s">
        <v>193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</row>
    <row r="56" spans="1:79" ht="23.1" customHeight="1" x14ac:dyDescent="0.2">
      <c r="A56" s="61" t="s">
        <v>119</v>
      </c>
      <c r="B56" s="62"/>
      <c r="C56" s="62"/>
      <c r="D56" s="62"/>
      <c r="E56" s="63"/>
      <c r="F56" s="27" t="s">
        <v>19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194</v>
      </c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8"/>
      <c r="AN56" s="36" t="s">
        <v>197</v>
      </c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8"/>
      <c r="BG56" s="36" t="s">
        <v>205</v>
      </c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8"/>
    </row>
    <row r="57" spans="1:79" ht="51.75" customHeight="1" x14ac:dyDescent="12.75">
      <c r="A57" s="64"/>
      <c r="B57" s="65"/>
      <c r="C57" s="65"/>
      <c r="D57" s="65"/>
      <c r="E57" s="66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36" t="s">
        <v>4</v>
      </c>
      <c r="V57" s="37"/>
      <c r="W57" s="37"/>
      <c r="X57" s="37"/>
      <c r="Y57" s="38"/>
      <c r="Z57" s="36" t="s">
        <v>3</v>
      </c>
      <c r="AA57" s="37"/>
      <c r="AB57" s="37"/>
      <c r="AC57" s="37"/>
      <c r="AD57" s="38"/>
      <c r="AE57" s="57" t="s">
        <v>116</v>
      </c>
      <c r="AF57" s="58"/>
      <c r="AG57" s="58"/>
      <c r="AH57" s="59"/>
      <c r="AI57" s="36" t="s">
        <v>5</v>
      </c>
      <c r="AJ57" s="37"/>
      <c r="AK57" s="37"/>
      <c r="AL57" s="37"/>
      <c r="AM57" s="38"/>
      <c r="AN57" s="36" t="s">
        <v>4</v>
      </c>
      <c r="AO57" s="37"/>
      <c r="AP57" s="37"/>
      <c r="AQ57" s="37"/>
      <c r="AR57" s="38"/>
      <c r="AS57" s="36" t="s">
        <v>3</v>
      </c>
      <c r="AT57" s="37"/>
      <c r="AU57" s="37"/>
      <c r="AV57" s="37"/>
      <c r="AW57" s="38"/>
      <c r="AX57" s="57" t="s">
        <v>116</v>
      </c>
      <c r="AY57" s="58"/>
      <c r="AZ57" s="58"/>
      <c r="BA57" s="59"/>
      <c r="BB57" s="36" t="s">
        <v>96</v>
      </c>
      <c r="BC57" s="37"/>
      <c r="BD57" s="37"/>
      <c r="BE57" s="37"/>
      <c r="BF57" s="38"/>
      <c r="BG57" s="36" t="s">
        <v>4</v>
      </c>
      <c r="BH57" s="37"/>
      <c r="BI57" s="37"/>
      <c r="BJ57" s="37"/>
      <c r="BK57" s="38"/>
      <c r="BL57" s="36" t="s">
        <v>3</v>
      </c>
      <c r="BM57" s="37"/>
      <c r="BN57" s="37"/>
      <c r="BO57" s="37"/>
      <c r="BP57" s="38"/>
      <c r="BQ57" s="57" t="s">
        <v>116</v>
      </c>
      <c r="BR57" s="58"/>
      <c r="BS57" s="58"/>
      <c r="BT57" s="59"/>
      <c r="BU57" s="27" t="s">
        <v>97</v>
      </c>
      <c r="BV57" s="27"/>
      <c r="BW57" s="27"/>
      <c r="BX57" s="27"/>
      <c r="BY57" s="27"/>
    </row>
    <row r="58" spans="1:79" ht="15" customHeight="1" x14ac:dyDescent="0.2">
      <c r="A58" s="36">
        <v>1</v>
      </c>
      <c r="B58" s="37"/>
      <c r="C58" s="37"/>
      <c r="D58" s="37"/>
      <c r="E58" s="38"/>
      <c r="F58" s="36">
        <v>2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8"/>
      <c r="U58" s="36">
        <v>3</v>
      </c>
      <c r="V58" s="37"/>
      <c r="W58" s="37"/>
      <c r="X58" s="37"/>
      <c r="Y58" s="38"/>
      <c r="Z58" s="36">
        <v>4</v>
      </c>
      <c r="AA58" s="37"/>
      <c r="AB58" s="37"/>
      <c r="AC58" s="37"/>
      <c r="AD58" s="38"/>
      <c r="AE58" s="36">
        <v>5</v>
      </c>
      <c r="AF58" s="37"/>
      <c r="AG58" s="37"/>
      <c r="AH58" s="38"/>
      <c r="AI58" s="36">
        <v>6</v>
      </c>
      <c r="AJ58" s="37"/>
      <c r="AK58" s="37"/>
      <c r="AL58" s="37"/>
      <c r="AM58" s="38"/>
      <c r="AN58" s="36">
        <v>7</v>
      </c>
      <c r="AO58" s="37"/>
      <c r="AP58" s="37"/>
      <c r="AQ58" s="37"/>
      <c r="AR58" s="38"/>
      <c r="AS58" s="36">
        <v>8</v>
      </c>
      <c r="AT58" s="37"/>
      <c r="AU58" s="37"/>
      <c r="AV58" s="37"/>
      <c r="AW58" s="38"/>
      <c r="AX58" s="36">
        <v>9</v>
      </c>
      <c r="AY58" s="37"/>
      <c r="AZ58" s="37"/>
      <c r="BA58" s="38"/>
      <c r="BB58" s="36">
        <v>10</v>
      </c>
      <c r="BC58" s="37"/>
      <c r="BD58" s="37"/>
      <c r="BE58" s="37"/>
      <c r="BF58" s="38"/>
      <c r="BG58" s="36">
        <v>11</v>
      </c>
      <c r="BH58" s="37"/>
      <c r="BI58" s="37"/>
      <c r="BJ58" s="37"/>
      <c r="BK58" s="38"/>
      <c r="BL58" s="36">
        <v>12</v>
      </c>
      <c r="BM58" s="37"/>
      <c r="BN58" s="37"/>
      <c r="BO58" s="37"/>
      <c r="BP58" s="38"/>
      <c r="BQ58" s="36">
        <v>13</v>
      </c>
      <c r="BR58" s="37"/>
      <c r="BS58" s="37"/>
      <c r="BT58" s="38"/>
      <c r="BU58" s="27">
        <v>14</v>
      </c>
      <c r="BV58" s="27"/>
      <c r="BW58" s="27"/>
      <c r="BX58" s="27"/>
      <c r="BY58" s="27"/>
    </row>
    <row r="59" spans="1:79" s="1" customFormat="1" ht="13.5" hidden="1" customHeight="1" x14ac:dyDescent="0.2">
      <c r="A59" s="39" t="s">
        <v>64</v>
      </c>
      <c r="B59" s="40"/>
      <c r="C59" s="40"/>
      <c r="D59" s="40"/>
      <c r="E59" s="41"/>
      <c r="F59" s="39" t="s">
        <v>57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1"/>
      <c r="U59" s="39" t="s">
        <v>65</v>
      </c>
      <c r="V59" s="40"/>
      <c r="W59" s="40"/>
      <c r="X59" s="40"/>
      <c r="Y59" s="41"/>
      <c r="Z59" s="39" t="s">
        <v>66</v>
      </c>
      <c r="AA59" s="40"/>
      <c r="AB59" s="40"/>
      <c r="AC59" s="40"/>
      <c r="AD59" s="41"/>
      <c r="AE59" s="39" t="s">
        <v>91</v>
      </c>
      <c r="AF59" s="40"/>
      <c r="AG59" s="40"/>
      <c r="AH59" s="41"/>
      <c r="AI59" s="47" t="s">
        <v>169</v>
      </c>
      <c r="AJ59" s="48"/>
      <c r="AK59" s="48"/>
      <c r="AL59" s="48"/>
      <c r="AM59" s="49"/>
      <c r="AN59" s="39" t="s">
        <v>67</v>
      </c>
      <c r="AO59" s="40"/>
      <c r="AP59" s="40"/>
      <c r="AQ59" s="40"/>
      <c r="AR59" s="41"/>
      <c r="AS59" s="39" t="s">
        <v>68</v>
      </c>
      <c r="AT59" s="40"/>
      <c r="AU59" s="40"/>
      <c r="AV59" s="40"/>
      <c r="AW59" s="41"/>
      <c r="AX59" s="39" t="s">
        <v>92</v>
      </c>
      <c r="AY59" s="40"/>
      <c r="AZ59" s="40"/>
      <c r="BA59" s="41"/>
      <c r="BB59" s="47" t="s">
        <v>169</v>
      </c>
      <c r="BC59" s="48"/>
      <c r="BD59" s="48"/>
      <c r="BE59" s="48"/>
      <c r="BF59" s="49"/>
      <c r="BG59" s="39" t="s">
        <v>58</v>
      </c>
      <c r="BH59" s="40"/>
      <c r="BI59" s="40"/>
      <c r="BJ59" s="40"/>
      <c r="BK59" s="41"/>
      <c r="BL59" s="39" t="s">
        <v>59</v>
      </c>
      <c r="BM59" s="40"/>
      <c r="BN59" s="40"/>
      <c r="BO59" s="40"/>
      <c r="BP59" s="41"/>
      <c r="BQ59" s="39" t="s">
        <v>93</v>
      </c>
      <c r="BR59" s="40"/>
      <c r="BS59" s="40"/>
      <c r="BT59" s="41"/>
      <c r="BU59" s="50" t="s">
        <v>169</v>
      </c>
      <c r="BV59" s="50"/>
      <c r="BW59" s="50"/>
      <c r="BX59" s="50"/>
      <c r="BY59" s="50"/>
      <c r="CA59" t="s">
        <v>27</v>
      </c>
    </row>
    <row r="60" spans="1:79" s="6" customFormat="1" ht="12.75" customHeight="1" x14ac:dyDescent="0.2">
      <c r="A60" s="87"/>
      <c r="B60" s="88"/>
      <c r="C60" s="88"/>
      <c r="D60" s="88"/>
      <c r="E60" s="89"/>
      <c r="F60" s="87" t="s">
        <v>147</v>
      </c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105"/>
      <c r="V60" s="106"/>
      <c r="W60" s="106"/>
      <c r="X60" s="106"/>
      <c r="Y60" s="107"/>
      <c r="Z60" s="105"/>
      <c r="AA60" s="106"/>
      <c r="AB60" s="106"/>
      <c r="AC60" s="106"/>
      <c r="AD60" s="107"/>
      <c r="AE60" s="105"/>
      <c r="AF60" s="106"/>
      <c r="AG60" s="106"/>
      <c r="AH60" s="107"/>
      <c r="AI60" s="105">
        <f>IF(ISNUMBER(U60),U60,0)+IF(ISNUMBER(Z60),Z60,0)</f>
        <v>0</v>
      </c>
      <c r="AJ60" s="106"/>
      <c r="AK60" s="106"/>
      <c r="AL60" s="106"/>
      <c r="AM60" s="107"/>
      <c r="AN60" s="105"/>
      <c r="AO60" s="106"/>
      <c r="AP60" s="106"/>
      <c r="AQ60" s="106"/>
      <c r="AR60" s="107"/>
      <c r="AS60" s="105"/>
      <c r="AT60" s="106"/>
      <c r="AU60" s="106"/>
      <c r="AV60" s="106"/>
      <c r="AW60" s="107"/>
      <c r="AX60" s="105"/>
      <c r="AY60" s="106"/>
      <c r="AZ60" s="106"/>
      <c r="BA60" s="107"/>
      <c r="BB60" s="105">
        <f>IF(ISNUMBER(AN60),AN60,0)+IF(ISNUMBER(AS60),AS60,0)</f>
        <v>0</v>
      </c>
      <c r="BC60" s="106"/>
      <c r="BD60" s="106"/>
      <c r="BE60" s="106"/>
      <c r="BF60" s="107"/>
      <c r="BG60" s="105"/>
      <c r="BH60" s="106"/>
      <c r="BI60" s="106"/>
      <c r="BJ60" s="106"/>
      <c r="BK60" s="107"/>
      <c r="BL60" s="105"/>
      <c r="BM60" s="106"/>
      <c r="BN60" s="106"/>
      <c r="BO60" s="106"/>
      <c r="BP60" s="107"/>
      <c r="BQ60" s="105"/>
      <c r="BR60" s="106"/>
      <c r="BS60" s="106"/>
      <c r="BT60" s="107"/>
      <c r="BU60" s="105">
        <f>IF(ISNUMBER(BG60),BG60,0)+IF(ISNUMBER(BL60),BL60,0)</f>
        <v>0</v>
      </c>
      <c r="BV60" s="106"/>
      <c r="BW60" s="106"/>
      <c r="BX60" s="106"/>
      <c r="BY60" s="107"/>
      <c r="CA60" s="6" t="s">
        <v>28</v>
      </c>
    </row>
    <row r="62" spans="1:79" ht="14.25" customHeight="1" x14ac:dyDescent="0.2">
      <c r="A62" s="29" t="s">
        <v>221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</row>
    <row r="63" spans="1:79" ht="15" customHeight="1" x14ac:dyDescent="0.2">
      <c r="A63" s="44" t="s">
        <v>193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</row>
    <row r="64" spans="1:79" ht="23.1" customHeight="1" x14ac:dyDescent="0.2">
      <c r="A64" s="61" t="s">
        <v>118</v>
      </c>
      <c r="B64" s="62"/>
      <c r="C64" s="62"/>
      <c r="D64" s="63"/>
      <c r="E64" s="51" t="s">
        <v>19</v>
      </c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3"/>
      <c r="X64" s="36" t="s">
        <v>215</v>
      </c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8"/>
      <c r="AR64" s="27" t="s">
        <v>220</v>
      </c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</row>
    <row r="65" spans="1:79" ht="48.75" customHeight="1" x14ac:dyDescent="0.2">
      <c r="A65" s="64"/>
      <c r="B65" s="65"/>
      <c r="C65" s="65"/>
      <c r="D65" s="66"/>
      <c r="E65" s="54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6"/>
      <c r="X65" s="51" t="s">
        <v>4</v>
      </c>
      <c r="Y65" s="52"/>
      <c r="Z65" s="52"/>
      <c r="AA65" s="52"/>
      <c r="AB65" s="53"/>
      <c r="AC65" s="51" t="s">
        <v>3</v>
      </c>
      <c r="AD65" s="52"/>
      <c r="AE65" s="52"/>
      <c r="AF65" s="52"/>
      <c r="AG65" s="53"/>
      <c r="AH65" s="57" t="s">
        <v>116</v>
      </c>
      <c r="AI65" s="58"/>
      <c r="AJ65" s="58"/>
      <c r="AK65" s="58"/>
      <c r="AL65" s="59"/>
      <c r="AM65" s="36" t="s">
        <v>5</v>
      </c>
      <c r="AN65" s="37"/>
      <c r="AO65" s="37"/>
      <c r="AP65" s="37"/>
      <c r="AQ65" s="38"/>
      <c r="AR65" s="36" t="s">
        <v>4</v>
      </c>
      <c r="AS65" s="37"/>
      <c r="AT65" s="37"/>
      <c r="AU65" s="37"/>
      <c r="AV65" s="38"/>
      <c r="AW65" s="36" t="s">
        <v>3</v>
      </c>
      <c r="AX65" s="37"/>
      <c r="AY65" s="37"/>
      <c r="AZ65" s="37"/>
      <c r="BA65" s="38"/>
      <c r="BB65" s="57" t="s">
        <v>116</v>
      </c>
      <c r="BC65" s="58"/>
      <c r="BD65" s="58"/>
      <c r="BE65" s="58"/>
      <c r="BF65" s="59"/>
      <c r="BG65" s="36" t="s">
        <v>96</v>
      </c>
      <c r="BH65" s="37"/>
      <c r="BI65" s="37"/>
      <c r="BJ65" s="37"/>
      <c r="BK65" s="38"/>
    </row>
    <row r="66" spans="1:79" ht="12.75" customHeight="1" x14ac:dyDescent="0.2">
      <c r="A66" s="36">
        <v>1</v>
      </c>
      <c r="B66" s="37"/>
      <c r="C66" s="37"/>
      <c r="D66" s="38"/>
      <c r="E66" s="36">
        <v>2</v>
      </c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8"/>
      <c r="X66" s="36">
        <v>3</v>
      </c>
      <c r="Y66" s="37"/>
      <c r="Z66" s="37"/>
      <c r="AA66" s="37"/>
      <c r="AB66" s="38"/>
      <c r="AC66" s="36">
        <v>4</v>
      </c>
      <c r="AD66" s="37"/>
      <c r="AE66" s="37"/>
      <c r="AF66" s="37"/>
      <c r="AG66" s="38"/>
      <c r="AH66" s="36">
        <v>5</v>
      </c>
      <c r="AI66" s="37"/>
      <c r="AJ66" s="37"/>
      <c r="AK66" s="37"/>
      <c r="AL66" s="38"/>
      <c r="AM66" s="36">
        <v>6</v>
      </c>
      <c r="AN66" s="37"/>
      <c r="AO66" s="37"/>
      <c r="AP66" s="37"/>
      <c r="AQ66" s="38"/>
      <c r="AR66" s="36">
        <v>7</v>
      </c>
      <c r="AS66" s="37"/>
      <c r="AT66" s="37"/>
      <c r="AU66" s="37"/>
      <c r="AV66" s="38"/>
      <c r="AW66" s="36">
        <v>8</v>
      </c>
      <c r="AX66" s="37"/>
      <c r="AY66" s="37"/>
      <c r="AZ66" s="37"/>
      <c r="BA66" s="38"/>
      <c r="BB66" s="36">
        <v>9</v>
      </c>
      <c r="BC66" s="37"/>
      <c r="BD66" s="37"/>
      <c r="BE66" s="37"/>
      <c r="BF66" s="38"/>
      <c r="BG66" s="36">
        <v>10</v>
      </c>
      <c r="BH66" s="37"/>
      <c r="BI66" s="37"/>
      <c r="BJ66" s="37"/>
      <c r="BK66" s="38"/>
    </row>
    <row r="67" spans="1:79" s="1" customFormat="1" ht="12.75" hidden="1" customHeight="1" x14ac:dyDescent="0.2">
      <c r="A67" s="39" t="s">
        <v>64</v>
      </c>
      <c r="B67" s="40"/>
      <c r="C67" s="40"/>
      <c r="D67" s="41"/>
      <c r="E67" s="39" t="s">
        <v>57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1"/>
      <c r="X67" s="68" t="s">
        <v>60</v>
      </c>
      <c r="Y67" s="69"/>
      <c r="Z67" s="69"/>
      <c r="AA67" s="69"/>
      <c r="AB67" s="70"/>
      <c r="AC67" s="68" t="s">
        <v>61</v>
      </c>
      <c r="AD67" s="69"/>
      <c r="AE67" s="69"/>
      <c r="AF67" s="69"/>
      <c r="AG67" s="70"/>
      <c r="AH67" s="39" t="s">
        <v>94</v>
      </c>
      <c r="AI67" s="40"/>
      <c r="AJ67" s="40"/>
      <c r="AK67" s="40"/>
      <c r="AL67" s="41"/>
      <c r="AM67" s="47" t="s">
        <v>170</v>
      </c>
      <c r="AN67" s="48"/>
      <c r="AO67" s="48"/>
      <c r="AP67" s="48"/>
      <c r="AQ67" s="49"/>
      <c r="AR67" s="39" t="s">
        <v>62</v>
      </c>
      <c r="AS67" s="40"/>
      <c r="AT67" s="40"/>
      <c r="AU67" s="40"/>
      <c r="AV67" s="41"/>
      <c r="AW67" s="39" t="s">
        <v>63</v>
      </c>
      <c r="AX67" s="40"/>
      <c r="AY67" s="40"/>
      <c r="AZ67" s="40"/>
      <c r="BA67" s="41"/>
      <c r="BB67" s="39" t="s">
        <v>95</v>
      </c>
      <c r="BC67" s="40"/>
      <c r="BD67" s="40"/>
      <c r="BE67" s="40"/>
      <c r="BF67" s="41"/>
      <c r="BG67" s="47" t="s">
        <v>170</v>
      </c>
      <c r="BH67" s="48"/>
      <c r="BI67" s="48"/>
      <c r="BJ67" s="48"/>
      <c r="BK67" s="49"/>
      <c r="CA67" t="s">
        <v>29</v>
      </c>
    </row>
    <row r="68" spans="1:79" s="100" customFormat="1" ht="12.75" customHeight="1" x14ac:dyDescent="0.2">
      <c r="A68" s="90">
        <v>2210</v>
      </c>
      <c r="B68" s="91"/>
      <c r="C68" s="91"/>
      <c r="D68" s="92"/>
      <c r="E68" s="93" t="s">
        <v>174</v>
      </c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5"/>
      <c r="X68" s="97">
        <v>200000</v>
      </c>
      <c r="Y68" s="98"/>
      <c r="Z68" s="98"/>
      <c r="AA68" s="98"/>
      <c r="AB68" s="99"/>
      <c r="AC68" s="97">
        <v>0</v>
      </c>
      <c r="AD68" s="98"/>
      <c r="AE68" s="98"/>
      <c r="AF68" s="98"/>
      <c r="AG68" s="99"/>
      <c r="AH68" s="97">
        <v>0</v>
      </c>
      <c r="AI68" s="98"/>
      <c r="AJ68" s="98"/>
      <c r="AK68" s="98"/>
      <c r="AL68" s="99"/>
      <c r="AM68" s="97">
        <f>IF(ISNUMBER(X68),X68,0)+IF(ISNUMBER(AC68),AC68,0)</f>
        <v>200000</v>
      </c>
      <c r="AN68" s="98"/>
      <c r="AO68" s="98"/>
      <c r="AP68" s="98"/>
      <c r="AQ68" s="99"/>
      <c r="AR68" s="97">
        <v>200000</v>
      </c>
      <c r="AS68" s="98"/>
      <c r="AT68" s="98"/>
      <c r="AU68" s="98"/>
      <c r="AV68" s="99"/>
      <c r="AW68" s="97">
        <v>0</v>
      </c>
      <c r="AX68" s="98"/>
      <c r="AY68" s="98"/>
      <c r="AZ68" s="98"/>
      <c r="BA68" s="99"/>
      <c r="BB68" s="97">
        <v>0</v>
      </c>
      <c r="BC68" s="98"/>
      <c r="BD68" s="98"/>
      <c r="BE68" s="98"/>
      <c r="BF68" s="99"/>
      <c r="BG68" s="96">
        <f>IF(ISNUMBER(AR68),AR68,0)+IF(ISNUMBER(AW68),AW68,0)</f>
        <v>200000</v>
      </c>
      <c r="BH68" s="96"/>
      <c r="BI68" s="96"/>
      <c r="BJ68" s="96"/>
      <c r="BK68" s="96"/>
      <c r="CA68" s="100" t="s">
        <v>30</v>
      </c>
    </row>
    <row r="69" spans="1:79" s="100" customFormat="1" ht="25.5" customHeight="1" x14ac:dyDescent="0.2">
      <c r="A69" s="90">
        <v>3110</v>
      </c>
      <c r="B69" s="91"/>
      <c r="C69" s="91"/>
      <c r="D69" s="92"/>
      <c r="E69" s="93" t="s">
        <v>175</v>
      </c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5"/>
      <c r="X69" s="97">
        <v>0</v>
      </c>
      <c r="Y69" s="98"/>
      <c r="Z69" s="98"/>
      <c r="AA69" s="98"/>
      <c r="AB69" s="99"/>
      <c r="AC69" s="97">
        <v>0</v>
      </c>
      <c r="AD69" s="98"/>
      <c r="AE69" s="98"/>
      <c r="AF69" s="98"/>
      <c r="AG69" s="99"/>
      <c r="AH69" s="97">
        <v>0</v>
      </c>
      <c r="AI69" s="98"/>
      <c r="AJ69" s="98"/>
      <c r="AK69" s="98"/>
      <c r="AL69" s="99"/>
      <c r="AM69" s="97">
        <f>IF(ISNUMBER(X69),X69,0)+IF(ISNUMBER(AC69),AC69,0)</f>
        <v>0</v>
      </c>
      <c r="AN69" s="98"/>
      <c r="AO69" s="98"/>
      <c r="AP69" s="98"/>
      <c r="AQ69" s="99"/>
      <c r="AR69" s="97">
        <v>0</v>
      </c>
      <c r="AS69" s="98"/>
      <c r="AT69" s="98"/>
      <c r="AU69" s="98"/>
      <c r="AV69" s="99"/>
      <c r="AW69" s="97">
        <v>0</v>
      </c>
      <c r="AX69" s="98"/>
      <c r="AY69" s="98"/>
      <c r="AZ69" s="98"/>
      <c r="BA69" s="99"/>
      <c r="BB69" s="97">
        <v>0</v>
      </c>
      <c r="BC69" s="98"/>
      <c r="BD69" s="98"/>
      <c r="BE69" s="98"/>
      <c r="BF69" s="99"/>
      <c r="BG69" s="96">
        <f>IF(ISNUMBER(AR69),AR69,0)+IF(ISNUMBER(AW69),AW69,0)</f>
        <v>0</v>
      </c>
      <c r="BH69" s="96"/>
      <c r="BI69" s="96"/>
      <c r="BJ69" s="96"/>
      <c r="BK69" s="96"/>
    </row>
    <row r="70" spans="1:79" s="6" customFormat="1" ht="12.75" customHeight="1" x14ac:dyDescent="0.2">
      <c r="A70" s="87"/>
      <c r="B70" s="88"/>
      <c r="C70" s="88"/>
      <c r="D70" s="89"/>
      <c r="E70" s="101" t="s">
        <v>147</v>
      </c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3"/>
      <c r="X70" s="105">
        <v>200000</v>
      </c>
      <c r="Y70" s="106"/>
      <c r="Z70" s="106"/>
      <c r="AA70" s="106"/>
      <c r="AB70" s="107"/>
      <c r="AC70" s="105">
        <v>0</v>
      </c>
      <c r="AD70" s="106"/>
      <c r="AE70" s="106"/>
      <c r="AF70" s="106"/>
      <c r="AG70" s="107"/>
      <c r="AH70" s="105">
        <v>0</v>
      </c>
      <c r="AI70" s="106"/>
      <c r="AJ70" s="106"/>
      <c r="AK70" s="106"/>
      <c r="AL70" s="107"/>
      <c r="AM70" s="105">
        <f>IF(ISNUMBER(X70),X70,0)+IF(ISNUMBER(AC70),AC70,0)</f>
        <v>200000</v>
      </c>
      <c r="AN70" s="106"/>
      <c r="AO70" s="106"/>
      <c r="AP70" s="106"/>
      <c r="AQ70" s="107"/>
      <c r="AR70" s="105">
        <v>200000</v>
      </c>
      <c r="AS70" s="106"/>
      <c r="AT70" s="106"/>
      <c r="AU70" s="106"/>
      <c r="AV70" s="107"/>
      <c r="AW70" s="105">
        <v>0</v>
      </c>
      <c r="AX70" s="106"/>
      <c r="AY70" s="106"/>
      <c r="AZ70" s="106"/>
      <c r="BA70" s="107"/>
      <c r="BB70" s="105">
        <v>0</v>
      </c>
      <c r="BC70" s="106"/>
      <c r="BD70" s="106"/>
      <c r="BE70" s="106"/>
      <c r="BF70" s="107"/>
      <c r="BG70" s="104">
        <f>IF(ISNUMBER(AR70),AR70,0)+IF(ISNUMBER(AW70),AW70,0)</f>
        <v>200000</v>
      </c>
      <c r="BH70" s="104"/>
      <c r="BI70" s="104"/>
      <c r="BJ70" s="104"/>
      <c r="BK70" s="104"/>
    </row>
    <row r="72" spans="1:79" ht="14.25" customHeight="1" x14ac:dyDescent="0.2">
      <c r="A72" s="29" t="s">
        <v>222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pans="1:79" ht="15" customHeight="1" x14ac:dyDescent="12.75">
      <c r="A73" s="44" t="s">
        <v>193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</row>
    <row r="74" spans="1:79" ht="23.1" customHeight="1" x14ac:dyDescent="12.75">
      <c r="A74" s="61" t="s">
        <v>119</v>
      </c>
      <c r="B74" s="62"/>
      <c r="C74" s="62"/>
      <c r="D74" s="62"/>
      <c r="E74" s="63"/>
      <c r="F74" s="51" t="s">
        <v>19</v>
      </c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3"/>
      <c r="X74" s="27" t="s">
        <v>215</v>
      </c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36" t="s">
        <v>220</v>
      </c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8"/>
    </row>
    <row r="75" spans="1:79" ht="53.25" customHeight="1" x14ac:dyDescent="0.2">
      <c r="A75" s="64"/>
      <c r="B75" s="65"/>
      <c r="C75" s="65"/>
      <c r="D75" s="65"/>
      <c r="E75" s="66"/>
      <c r="F75" s="54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6"/>
      <c r="X75" s="36" t="s">
        <v>4</v>
      </c>
      <c r="Y75" s="37"/>
      <c r="Z75" s="37"/>
      <c r="AA75" s="37"/>
      <c r="AB75" s="38"/>
      <c r="AC75" s="36" t="s">
        <v>3</v>
      </c>
      <c r="AD75" s="37"/>
      <c r="AE75" s="37"/>
      <c r="AF75" s="37"/>
      <c r="AG75" s="38"/>
      <c r="AH75" s="57" t="s">
        <v>116</v>
      </c>
      <c r="AI75" s="58"/>
      <c r="AJ75" s="58"/>
      <c r="AK75" s="58"/>
      <c r="AL75" s="59"/>
      <c r="AM75" s="36" t="s">
        <v>5</v>
      </c>
      <c r="AN75" s="37"/>
      <c r="AO75" s="37"/>
      <c r="AP75" s="37"/>
      <c r="AQ75" s="38"/>
      <c r="AR75" s="36" t="s">
        <v>4</v>
      </c>
      <c r="AS75" s="37"/>
      <c r="AT75" s="37"/>
      <c r="AU75" s="37"/>
      <c r="AV75" s="38"/>
      <c r="AW75" s="36" t="s">
        <v>3</v>
      </c>
      <c r="AX75" s="37"/>
      <c r="AY75" s="37"/>
      <c r="AZ75" s="37"/>
      <c r="BA75" s="38"/>
      <c r="BB75" s="74" t="s">
        <v>116</v>
      </c>
      <c r="BC75" s="74"/>
      <c r="BD75" s="74"/>
      <c r="BE75" s="74"/>
      <c r="BF75" s="74"/>
      <c r="BG75" s="36" t="s">
        <v>96</v>
      </c>
      <c r="BH75" s="37"/>
      <c r="BI75" s="37"/>
      <c r="BJ75" s="37"/>
      <c r="BK75" s="38"/>
    </row>
    <row r="76" spans="1:79" ht="15" customHeight="1" x14ac:dyDescent="0.2">
      <c r="A76" s="36">
        <v>1</v>
      </c>
      <c r="B76" s="37"/>
      <c r="C76" s="37"/>
      <c r="D76" s="37"/>
      <c r="E76" s="38"/>
      <c r="F76" s="36">
        <v>2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8"/>
      <c r="X76" s="36">
        <v>3</v>
      </c>
      <c r="Y76" s="37"/>
      <c r="Z76" s="37"/>
      <c r="AA76" s="37"/>
      <c r="AB76" s="38"/>
      <c r="AC76" s="36">
        <v>4</v>
      </c>
      <c r="AD76" s="37"/>
      <c r="AE76" s="37"/>
      <c r="AF76" s="37"/>
      <c r="AG76" s="38"/>
      <c r="AH76" s="36">
        <v>5</v>
      </c>
      <c r="AI76" s="37"/>
      <c r="AJ76" s="37"/>
      <c r="AK76" s="37"/>
      <c r="AL76" s="38"/>
      <c r="AM76" s="36">
        <v>6</v>
      </c>
      <c r="AN76" s="37"/>
      <c r="AO76" s="37"/>
      <c r="AP76" s="37"/>
      <c r="AQ76" s="38"/>
      <c r="AR76" s="36">
        <v>7</v>
      </c>
      <c r="AS76" s="37"/>
      <c r="AT76" s="37"/>
      <c r="AU76" s="37"/>
      <c r="AV76" s="38"/>
      <c r="AW76" s="36">
        <v>8</v>
      </c>
      <c r="AX76" s="37"/>
      <c r="AY76" s="37"/>
      <c r="AZ76" s="37"/>
      <c r="BA76" s="38"/>
      <c r="BB76" s="36">
        <v>9</v>
      </c>
      <c r="BC76" s="37"/>
      <c r="BD76" s="37"/>
      <c r="BE76" s="37"/>
      <c r="BF76" s="38"/>
      <c r="BG76" s="36">
        <v>10</v>
      </c>
      <c r="BH76" s="37"/>
      <c r="BI76" s="37"/>
      <c r="BJ76" s="37"/>
      <c r="BK76" s="38"/>
    </row>
    <row r="77" spans="1:79" s="1" customFormat="1" ht="15" hidden="1" customHeight="1" x14ac:dyDescent="0.2">
      <c r="A77" s="39" t="s">
        <v>64</v>
      </c>
      <c r="B77" s="40"/>
      <c r="C77" s="40"/>
      <c r="D77" s="40"/>
      <c r="E77" s="41"/>
      <c r="F77" s="39" t="s">
        <v>57</v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1"/>
      <c r="X77" s="39" t="s">
        <v>60</v>
      </c>
      <c r="Y77" s="40"/>
      <c r="Z77" s="40"/>
      <c r="AA77" s="40"/>
      <c r="AB77" s="41"/>
      <c r="AC77" s="39" t="s">
        <v>61</v>
      </c>
      <c r="AD77" s="40"/>
      <c r="AE77" s="40"/>
      <c r="AF77" s="40"/>
      <c r="AG77" s="41"/>
      <c r="AH77" s="39" t="s">
        <v>94</v>
      </c>
      <c r="AI77" s="40"/>
      <c r="AJ77" s="40"/>
      <c r="AK77" s="40"/>
      <c r="AL77" s="41"/>
      <c r="AM77" s="47" t="s">
        <v>170</v>
      </c>
      <c r="AN77" s="48"/>
      <c r="AO77" s="48"/>
      <c r="AP77" s="48"/>
      <c r="AQ77" s="49"/>
      <c r="AR77" s="39" t="s">
        <v>62</v>
      </c>
      <c r="AS77" s="40"/>
      <c r="AT77" s="40"/>
      <c r="AU77" s="40"/>
      <c r="AV77" s="41"/>
      <c r="AW77" s="39" t="s">
        <v>63</v>
      </c>
      <c r="AX77" s="40"/>
      <c r="AY77" s="40"/>
      <c r="AZ77" s="40"/>
      <c r="BA77" s="41"/>
      <c r="BB77" s="39" t="s">
        <v>95</v>
      </c>
      <c r="BC77" s="40"/>
      <c r="BD77" s="40"/>
      <c r="BE77" s="40"/>
      <c r="BF77" s="41"/>
      <c r="BG77" s="47" t="s">
        <v>170</v>
      </c>
      <c r="BH77" s="48"/>
      <c r="BI77" s="48"/>
      <c r="BJ77" s="48"/>
      <c r="BK77" s="49"/>
      <c r="CA77" t="s">
        <v>31</v>
      </c>
    </row>
    <row r="78" spans="1:79" s="6" customFormat="1" ht="12.75" customHeight="1" x14ac:dyDescent="0.2">
      <c r="A78" s="87"/>
      <c r="B78" s="88"/>
      <c r="C78" s="88"/>
      <c r="D78" s="88"/>
      <c r="E78" s="89"/>
      <c r="F78" s="87" t="s">
        <v>147</v>
      </c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9"/>
      <c r="X78" s="108"/>
      <c r="Y78" s="109"/>
      <c r="Z78" s="109"/>
      <c r="AA78" s="109"/>
      <c r="AB78" s="110"/>
      <c r="AC78" s="108"/>
      <c r="AD78" s="109"/>
      <c r="AE78" s="109"/>
      <c r="AF78" s="109"/>
      <c r="AG78" s="110"/>
      <c r="AH78" s="104"/>
      <c r="AI78" s="104"/>
      <c r="AJ78" s="104"/>
      <c r="AK78" s="104"/>
      <c r="AL78" s="104"/>
      <c r="AM78" s="104">
        <f>IF(ISNUMBER(X78),X78,0)+IF(ISNUMBER(AC78),AC78,0)</f>
        <v>0</v>
      </c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>
        <f>IF(ISNUMBER(AR78),AR78,0)+IF(ISNUMBER(AW78),AW78,0)</f>
        <v>0</v>
      </c>
      <c r="BH78" s="104"/>
      <c r="BI78" s="104"/>
      <c r="BJ78" s="104"/>
      <c r="BK78" s="104"/>
      <c r="CA78" s="6" t="s">
        <v>32</v>
      </c>
    </row>
    <row r="81" spans="1:79" ht="14.25" customHeight="1" x14ac:dyDescent="0.2">
      <c r="A81" s="29" t="s">
        <v>120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</row>
    <row r="82" spans="1:79" ht="14.25" customHeight="1" x14ac:dyDescent="0.2">
      <c r="A82" s="29" t="s">
        <v>208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</row>
    <row r="83" spans="1:79" ht="15" customHeight="1" x14ac:dyDescent="12.75">
      <c r="A83" s="44" t="s">
        <v>193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</row>
    <row r="84" spans="1:79" ht="23.1" customHeight="1" x14ac:dyDescent="0.2">
      <c r="A84" s="51" t="s">
        <v>6</v>
      </c>
      <c r="B84" s="52"/>
      <c r="C84" s="52"/>
      <c r="D84" s="51" t="s">
        <v>121</v>
      </c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3"/>
      <c r="U84" s="36" t="s">
        <v>194</v>
      </c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8"/>
      <c r="AN84" s="36" t="s">
        <v>197</v>
      </c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8"/>
      <c r="BG84" s="27" t="s">
        <v>205</v>
      </c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</row>
    <row r="85" spans="1:79" ht="52.5" customHeight="1" x14ac:dyDescent="0.2">
      <c r="A85" s="54"/>
      <c r="B85" s="55"/>
      <c r="C85" s="55"/>
      <c r="D85" s="54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6"/>
      <c r="U85" s="36" t="s">
        <v>4</v>
      </c>
      <c r="V85" s="37"/>
      <c r="W85" s="37"/>
      <c r="X85" s="37"/>
      <c r="Y85" s="38"/>
      <c r="Z85" s="36" t="s">
        <v>3</v>
      </c>
      <c r="AA85" s="37"/>
      <c r="AB85" s="37"/>
      <c r="AC85" s="37"/>
      <c r="AD85" s="38"/>
      <c r="AE85" s="57" t="s">
        <v>116</v>
      </c>
      <c r="AF85" s="58"/>
      <c r="AG85" s="58"/>
      <c r="AH85" s="59"/>
      <c r="AI85" s="36" t="s">
        <v>5</v>
      </c>
      <c r="AJ85" s="37"/>
      <c r="AK85" s="37"/>
      <c r="AL85" s="37"/>
      <c r="AM85" s="38"/>
      <c r="AN85" s="36" t="s">
        <v>4</v>
      </c>
      <c r="AO85" s="37"/>
      <c r="AP85" s="37"/>
      <c r="AQ85" s="37"/>
      <c r="AR85" s="38"/>
      <c r="AS85" s="36" t="s">
        <v>3</v>
      </c>
      <c r="AT85" s="37"/>
      <c r="AU85" s="37"/>
      <c r="AV85" s="37"/>
      <c r="AW85" s="38"/>
      <c r="AX85" s="57" t="s">
        <v>116</v>
      </c>
      <c r="AY85" s="58"/>
      <c r="AZ85" s="58"/>
      <c r="BA85" s="59"/>
      <c r="BB85" s="36" t="s">
        <v>96</v>
      </c>
      <c r="BC85" s="37"/>
      <c r="BD85" s="37"/>
      <c r="BE85" s="37"/>
      <c r="BF85" s="38"/>
      <c r="BG85" s="36" t="s">
        <v>4</v>
      </c>
      <c r="BH85" s="37"/>
      <c r="BI85" s="37"/>
      <c r="BJ85" s="37"/>
      <c r="BK85" s="38"/>
      <c r="BL85" s="27" t="s">
        <v>3</v>
      </c>
      <c r="BM85" s="27"/>
      <c r="BN85" s="27"/>
      <c r="BO85" s="27"/>
      <c r="BP85" s="27"/>
      <c r="BQ85" s="74" t="s">
        <v>116</v>
      </c>
      <c r="BR85" s="74"/>
      <c r="BS85" s="74"/>
      <c r="BT85" s="74"/>
      <c r="BU85" s="36" t="s">
        <v>97</v>
      </c>
      <c r="BV85" s="37"/>
      <c r="BW85" s="37"/>
      <c r="BX85" s="37"/>
      <c r="BY85" s="38"/>
    </row>
    <row r="86" spans="1:79" ht="15" customHeight="1" x14ac:dyDescent="0.2">
      <c r="A86" s="36">
        <v>1</v>
      </c>
      <c r="B86" s="37"/>
      <c r="C86" s="37"/>
      <c r="D86" s="36">
        <v>2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8"/>
      <c r="U86" s="36">
        <v>3</v>
      </c>
      <c r="V86" s="37"/>
      <c r="W86" s="37"/>
      <c r="X86" s="37"/>
      <c r="Y86" s="38"/>
      <c r="Z86" s="36">
        <v>4</v>
      </c>
      <c r="AA86" s="37"/>
      <c r="AB86" s="37"/>
      <c r="AC86" s="37"/>
      <c r="AD86" s="38"/>
      <c r="AE86" s="36">
        <v>5</v>
      </c>
      <c r="AF86" s="37"/>
      <c r="AG86" s="37"/>
      <c r="AH86" s="38"/>
      <c r="AI86" s="36">
        <v>6</v>
      </c>
      <c r="AJ86" s="37"/>
      <c r="AK86" s="37"/>
      <c r="AL86" s="37"/>
      <c r="AM86" s="38"/>
      <c r="AN86" s="36">
        <v>7</v>
      </c>
      <c r="AO86" s="37"/>
      <c r="AP86" s="37"/>
      <c r="AQ86" s="37"/>
      <c r="AR86" s="38"/>
      <c r="AS86" s="36">
        <v>8</v>
      </c>
      <c r="AT86" s="37"/>
      <c r="AU86" s="37"/>
      <c r="AV86" s="37"/>
      <c r="AW86" s="38"/>
      <c r="AX86" s="27">
        <v>9</v>
      </c>
      <c r="AY86" s="27"/>
      <c r="AZ86" s="27"/>
      <c r="BA86" s="27"/>
      <c r="BB86" s="36">
        <v>10</v>
      </c>
      <c r="BC86" s="37"/>
      <c r="BD86" s="37"/>
      <c r="BE86" s="37"/>
      <c r="BF86" s="38"/>
      <c r="BG86" s="36">
        <v>11</v>
      </c>
      <c r="BH86" s="37"/>
      <c r="BI86" s="37"/>
      <c r="BJ86" s="37"/>
      <c r="BK86" s="38"/>
      <c r="BL86" s="27">
        <v>12</v>
      </c>
      <c r="BM86" s="27"/>
      <c r="BN86" s="27"/>
      <c r="BO86" s="27"/>
      <c r="BP86" s="27"/>
      <c r="BQ86" s="36">
        <v>13</v>
      </c>
      <c r="BR86" s="37"/>
      <c r="BS86" s="37"/>
      <c r="BT86" s="38"/>
      <c r="BU86" s="36">
        <v>14</v>
      </c>
      <c r="BV86" s="37"/>
      <c r="BW86" s="37"/>
      <c r="BX86" s="37"/>
      <c r="BY86" s="38"/>
    </row>
    <row r="87" spans="1:79" s="1" customFormat="1" ht="14.25" hidden="1" customHeight="1" x14ac:dyDescent="0.2">
      <c r="A87" s="39" t="s">
        <v>69</v>
      </c>
      <c r="B87" s="40"/>
      <c r="C87" s="40"/>
      <c r="D87" s="39" t="s">
        <v>57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1"/>
      <c r="U87" s="26" t="s">
        <v>65</v>
      </c>
      <c r="V87" s="26"/>
      <c r="W87" s="26"/>
      <c r="X87" s="26"/>
      <c r="Y87" s="26"/>
      <c r="Z87" s="26" t="s">
        <v>66</v>
      </c>
      <c r="AA87" s="26"/>
      <c r="AB87" s="26"/>
      <c r="AC87" s="26"/>
      <c r="AD87" s="26"/>
      <c r="AE87" s="26" t="s">
        <v>91</v>
      </c>
      <c r="AF87" s="26"/>
      <c r="AG87" s="26"/>
      <c r="AH87" s="26"/>
      <c r="AI87" s="50" t="s">
        <v>169</v>
      </c>
      <c r="AJ87" s="50"/>
      <c r="AK87" s="50"/>
      <c r="AL87" s="50"/>
      <c r="AM87" s="50"/>
      <c r="AN87" s="26" t="s">
        <v>67</v>
      </c>
      <c r="AO87" s="26"/>
      <c r="AP87" s="26"/>
      <c r="AQ87" s="26"/>
      <c r="AR87" s="26"/>
      <c r="AS87" s="26" t="s">
        <v>68</v>
      </c>
      <c r="AT87" s="26"/>
      <c r="AU87" s="26"/>
      <c r="AV87" s="26"/>
      <c r="AW87" s="26"/>
      <c r="AX87" s="26" t="s">
        <v>92</v>
      </c>
      <c r="AY87" s="26"/>
      <c r="AZ87" s="26"/>
      <c r="BA87" s="26"/>
      <c r="BB87" s="50" t="s">
        <v>169</v>
      </c>
      <c r="BC87" s="50"/>
      <c r="BD87" s="50"/>
      <c r="BE87" s="50"/>
      <c r="BF87" s="50"/>
      <c r="BG87" s="26" t="s">
        <v>58</v>
      </c>
      <c r="BH87" s="26"/>
      <c r="BI87" s="26"/>
      <c r="BJ87" s="26"/>
      <c r="BK87" s="26"/>
      <c r="BL87" s="26" t="s">
        <v>59</v>
      </c>
      <c r="BM87" s="26"/>
      <c r="BN87" s="26"/>
      <c r="BO87" s="26"/>
      <c r="BP87" s="26"/>
      <c r="BQ87" s="26" t="s">
        <v>93</v>
      </c>
      <c r="BR87" s="26"/>
      <c r="BS87" s="26"/>
      <c r="BT87" s="26"/>
      <c r="BU87" s="50" t="s">
        <v>169</v>
      </c>
      <c r="BV87" s="50"/>
      <c r="BW87" s="50"/>
      <c r="BX87" s="50"/>
      <c r="BY87" s="50"/>
      <c r="CA87" t="s">
        <v>33</v>
      </c>
    </row>
    <row r="88" spans="1:79" s="100" customFormat="1" ht="12.75" customHeight="1" x14ac:dyDescent="0.2">
      <c r="A88" s="90">
        <v>1</v>
      </c>
      <c r="B88" s="91"/>
      <c r="C88" s="91"/>
      <c r="D88" s="93" t="s">
        <v>176</v>
      </c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5"/>
      <c r="U88" s="97">
        <v>49961</v>
      </c>
      <c r="V88" s="98"/>
      <c r="W88" s="98"/>
      <c r="X88" s="98"/>
      <c r="Y88" s="99"/>
      <c r="Z88" s="97">
        <v>0</v>
      </c>
      <c r="AA88" s="98"/>
      <c r="AB88" s="98"/>
      <c r="AC88" s="98"/>
      <c r="AD88" s="99"/>
      <c r="AE88" s="97">
        <v>0</v>
      </c>
      <c r="AF88" s="98"/>
      <c r="AG88" s="98"/>
      <c r="AH88" s="99"/>
      <c r="AI88" s="97">
        <f>IF(ISNUMBER(U88),U88,0)+IF(ISNUMBER(Z88),Z88,0)</f>
        <v>49961</v>
      </c>
      <c r="AJ88" s="98"/>
      <c r="AK88" s="98"/>
      <c r="AL88" s="98"/>
      <c r="AM88" s="99"/>
      <c r="AN88" s="97">
        <v>600000</v>
      </c>
      <c r="AO88" s="98"/>
      <c r="AP88" s="98"/>
      <c r="AQ88" s="98"/>
      <c r="AR88" s="99"/>
      <c r="AS88" s="97">
        <v>500000</v>
      </c>
      <c r="AT88" s="98"/>
      <c r="AU88" s="98"/>
      <c r="AV88" s="98"/>
      <c r="AW88" s="99"/>
      <c r="AX88" s="97">
        <v>500000</v>
      </c>
      <c r="AY88" s="98"/>
      <c r="AZ88" s="98"/>
      <c r="BA88" s="99"/>
      <c r="BB88" s="97">
        <f>IF(ISNUMBER(AN88),AN88,0)+IF(ISNUMBER(AS88),AS88,0)</f>
        <v>1100000</v>
      </c>
      <c r="BC88" s="98"/>
      <c r="BD88" s="98"/>
      <c r="BE88" s="98"/>
      <c r="BF88" s="99"/>
      <c r="BG88" s="97">
        <v>0</v>
      </c>
      <c r="BH88" s="98"/>
      <c r="BI88" s="98"/>
      <c r="BJ88" s="98"/>
      <c r="BK88" s="99"/>
      <c r="BL88" s="97">
        <v>0</v>
      </c>
      <c r="BM88" s="98"/>
      <c r="BN88" s="98"/>
      <c r="BO88" s="98"/>
      <c r="BP88" s="99"/>
      <c r="BQ88" s="97">
        <v>0</v>
      </c>
      <c r="BR88" s="98"/>
      <c r="BS88" s="98"/>
      <c r="BT88" s="99"/>
      <c r="BU88" s="97">
        <f>IF(ISNUMBER(BG88),BG88,0)+IF(ISNUMBER(BL88),BL88,0)</f>
        <v>0</v>
      </c>
      <c r="BV88" s="98"/>
      <c r="BW88" s="98"/>
      <c r="BX88" s="98"/>
      <c r="BY88" s="99"/>
      <c r="CA88" s="100" t="s">
        <v>34</v>
      </c>
    </row>
    <row r="89" spans="1:79" s="6" customFormat="1" ht="12.75" customHeight="1" x14ac:dyDescent="0.2">
      <c r="A89" s="87"/>
      <c r="B89" s="88"/>
      <c r="C89" s="88"/>
      <c r="D89" s="101" t="s">
        <v>147</v>
      </c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3"/>
      <c r="U89" s="105">
        <v>49961</v>
      </c>
      <c r="V89" s="106"/>
      <c r="W89" s="106"/>
      <c r="X89" s="106"/>
      <c r="Y89" s="107"/>
      <c r="Z89" s="105">
        <v>0</v>
      </c>
      <c r="AA89" s="106"/>
      <c r="AB89" s="106"/>
      <c r="AC89" s="106"/>
      <c r="AD89" s="107"/>
      <c r="AE89" s="105">
        <v>0</v>
      </c>
      <c r="AF89" s="106"/>
      <c r="AG89" s="106"/>
      <c r="AH89" s="107"/>
      <c r="AI89" s="105">
        <f>IF(ISNUMBER(U89),U89,0)+IF(ISNUMBER(Z89),Z89,0)</f>
        <v>49961</v>
      </c>
      <c r="AJ89" s="106"/>
      <c r="AK89" s="106"/>
      <c r="AL89" s="106"/>
      <c r="AM89" s="107"/>
      <c r="AN89" s="105">
        <v>600000</v>
      </c>
      <c r="AO89" s="106"/>
      <c r="AP89" s="106"/>
      <c r="AQ89" s="106"/>
      <c r="AR89" s="107"/>
      <c r="AS89" s="105">
        <v>500000</v>
      </c>
      <c r="AT89" s="106"/>
      <c r="AU89" s="106"/>
      <c r="AV89" s="106"/>
      <c r="AW89" s="107"/>
      <c r="AX89" s="105">
        <v>500000</v>
      </c>
      <c r="AY89" s="106"/>
      <c r="AZ89" s="106"/>
      <c r="BA89" s="107"/>
      <c r="BB89" s="105">
        <f>IF(ISNUMBER(AN89),AN89,0)+IF(ISNUMBER(AS89),AS89,0)</f>
        <v>1100000</v>
      </c>
      <c r="BC89" s="106"/>
      <c r="BD89" s="106"/>
      <c r="BE89" s="106"/>
      <c r="BF89" s="107"/>
      <c r="BG89" s="105">
        <v>0</v>
      </c>
      <c r="BH89" s="106"/>
      <c r="BI89" s="106"/>
      <c r="BJ89" s="106"/>
      <c r="BK89" s="107"/>
      <c r="BL89" s="105">
        <v>0</v>
      </c>
      <c r="BM89" s="106"/>
      <c r="BN89" s="106"/>
      <c r="BO89" s="106"/>
      <c r="BP89" s="107"/>
      <c r="BQ89" s="105">
        <v>0</v>
      </c>
      <c r="BR89" s="106"/>
      <c r="BS89" s="106"/>
      <c r="BT89" s="107"/>
      <c r="BU89" s="105">
        <f>IF(ISNUMBER(BG89),BG89,0)+IF(ISNUMBER(BL89),BL89,0)</f>
        <v>0</v>
      </c>
      <c r="BV89" s="106"/>
      <c r="BW89" s="106"/>
      <c r="BX89" s="106"/>
      <c r="BY89" s="107"/>
    </row>
    <row r="91" spans="1:79" ht="14.25" customHeight="1" x14ac:dyDescent="0.2">
      <c r="A91" s="29" t="s">
        <v>223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</row>
    <row r="92" spans="1:79" ht="15" customHeight="1" x14ac:dyDescent="12.75">
      <c r="A92" s="75" t="s">
        <v>193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</row>
    <row r="93" spans="1:79" ht="23.1" customHeight="1" x14ac:dyDescent="0.2">
      <c r="A93" s="51" t="s">
        <v>6</v>
      </c>
      <c r="B93" s="52"/>
      <c r="C93" s="52"/>
      <c r="D93" s="51" t="s">
        <v>121</v>
      </c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3"/>
      <c r="U93" s="27" t="s">
        <v>215</v>
      </c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 t="s">
        <v>220</v>
      </c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</row>
    <row r="94" spans="1:79" ht="54" customHeight="1" x14ac:dyDescent="0.2">
      <c r="A94" s="54"/>
      <c r="B94" s="55"/>
      <c r="C94" s="55"/>
      <c r="D94" s="54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6"/>
      <c r="U94" s="36" t="s">
        <v>4</v>
      </c>
      <c r="V94" s="37"/>
      <c r="W94" s="37"/>
      <c r="X94" s="37"/>
      <c r="Y94" s="38"/>
      <c r="Z94" s="36" t="s">
        <v>3</v>
      </c>
      <c r="AA94" s="37"/>
      <c r="AB94" s="37"/>
      <c r="AC94" s="37"/>
      <c r="AD94" s="38"/>
      <c r="AE94" s="57" t="s">
        <v>116</v>
      </c>
      <c r="AF94" s="58"/>
      <c r="AG94" s="58"/>
      <c r="AH94" s="58"/>
      <c r="AI94" s="59"/>
      <c r="AJ94" s="36" t="s">
        <v>5</v>
      </c>
      <c r="AK94" s="37"/>
      <c r="AL94" s="37"/>
      <c r="AM94" s="37"/>
      <c r="AN94" s="38"/>
      <c r="AO94" s="36" t="s">
        <v>4</v>
      </c>
      <c r="AP94" s="37"/>
      <c r="AQ94" s="37"/>
      <c r="AR94" s="37"/>
      <c r="AS94" s="38"/>
      <c r="AT94" s="36" t="s">
        <v>3</v>
      </c>
      <c r="AU94" s="37"/>
      <c r="AV94" s="37"/>
      <c r="AW94" s="37"/>
      <c r="AX94" s="38"/>
      <c r="AY94" s="57" t="s">
        <v>116</v>
      </c>
      <c r="AZ94" s="58"/>
      <c r="BA94" s="58"/>
      <c r="BB94" s="58"/>
      <c r="BC94" s="59"/>
      <c r="BD94" s="27" t="s">
        <v>96</v>
      </c>
      <c r="BE94" s="27"/>
      <c r="BF94" s="27"/>
      <c r="BG94" s="27"/>
      <c r="BH94" s="27"/>
    </row>
    <row r="95" spans="1:79" ht="15" customHeight="1" x14ac:dyDescent="0.2">
      <c r="A95" s="36" t="s">
        <v>168</v>
      </c>
      <c r="B95" s="37"/>
      <c r="C95" s="37"/>
      <c r="D95" s="36">
        <v>2</v>
      </c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8"/>
      <c r="U95" s="36">
        <v>3</v>
      </c>
      <c r="V95" s="37"/>
      <c r="W95" s="37"/>
      <c r="X95" s="37"/>
      <c r="Y95" s="38"/>
      <c r="Z95" s="36">
        <v>4</v>
      </c>
      <c r="AA95" s="37"/>
      <c r="AB95" s="37"/>
      <c r="AC95" s="37"/>
      <c r="AD95" s="38"/>
      <c r="AE95" s="36">
        <v>5</v>
      </c>
      <c r="AF95" s="37"/>
      <c r="AG95" s="37"/>
      <c r="AH95" s="37"/>
      <c r="AI95" s="38"/>
      <c r="AJ95" s="36">
        <v>6</v>
      </c>
      <c r="AK95" s="37"/>
      <c r="AL95" s="37"/>
      <c r="AM95" s="37"/>
      <c r="AN95" s="38"/>
      <c r="AO95" s="36">
        <v>7</v>
      </c>
      <c r="AP95" s="37"/>
      <c r="AQ95" s="37"/>
      <c r="AR95" s="37"/>
      <c r="AS95" s="38"/>
      <c r="AT95" s="36">
        <v>8</v>
      </c>
      <c r="AU95" s="37"/>
      <c r="AV95" s="37"/>
      <c r="AW95" s="37"/>
      <c r="AX95" s="38"/>
      <c r="AY95" s="36">
        <v>9</v>
      </c>
      <c r="AZ95" s="37"/>
      <c r="BA95" s="37"/>
      <c r="BB95" s="37"/>
      <c r="BC95" s="38"/>
      <c r="BD95" s="36">
        <v>10</v>
      </c>
      <c r="BE95" s="37"/>
      <c r="BF95" s="37"/>
      <c r="BG95" s="37"/>
      <c r="BH95" s="38"/>
    </row>
    <row r="96" spans="1:79" s="1" customFormat="1" ht="12.75" hidden="1" customHeight="1" x14ac:dyDescent="0.2">
      <c r="A96" s="39" t="s">
        <v>69</v>
      </c>
      <c r="B96" s="40"/>
      <c r="C96" s="40"/>
      <c r="D96" s="39" t="s">
        <v>57</v>
      </c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1"/>
      <c r="U96" s="39" t="s">
        <v>60</v>
      </c>
      <c r="V96" s="40"/>
      <c r="W96" s="40"/>
      <c r="X96" s="40"/>
      <c r="Y96" s="41"/>
      <c r="Z96" s="39" t="s">
        <v>61</v>
      </c>
      <c r="AA96" s="40"/>
      <c r="AB96" s="40"/>
      <c r="AC96" s="40"/>
      <c r="AD96" s="41"/>
      <c r="AE96" s="39" t="s">
        <v>94</v>
      </c>
      <c r="AF96" s="40"/>
      <c r="AG96" s="40"/>
      <c r="AH96" s="40"/>
      <c r="AI96" s="41"/>
      <c r="AJ96" s="47" t="s">
        <v>170</v>
      </c>
      <c r="AK96" s="48"/>
      <c r="AL96" s="48"/>
      <c r="AM96" s="48"/>
      <c r="AN96" s="49"/>
      <c r="AO96" s="39" t="s">
        <v>62</v>
      </c>
      <c r="AP96" s="40"/>
      <c r="AQ96" s="40"/>
      <c r="AR96" s="40"/>
      <c r="AS96" s="41"/>
      <c r="AT96" s="39" t="s">
        <v>63</v>
      </c>
      <c r="AU96" s="40"/>
      <c r="AV96" s="40"/>
      <c r="AW96" s="40"/>
      <c r="AX96" s="41"/>
      <c r="AY96" s="39" t="s">
        <v>95</v>
      </c>
      <c r="AZ96" s="40"/>
      <c r="BA96" s="40"/>
      <c r="BB96" s="40"/>
      <c r="BC96" s="41"/>
      <c r="BD96" s="50" t="s">
        <v>170</v>
      </c>
      <c r="BE96" s="50"/>
      <c r="BF96" s="50"/>
      <c r="BG96" s="50"/>
      <c r="BH96" s="50"/>
      <c r="CA96" s="1" t="s">
        <v>35</v>
      </c>
    </row>
    <row r="97" spans="1:79" s="100" customFormat="1" ht="12.75" customHeight="1" x14ac:dyDescent="0.2">
      <c r="A97" s="90">
        <v>1</v>
      </c>
      <c r="B97" s="91"/>
      <c r="C97" s="91"/>
      <c r="D97" s="93" t="s">
        <v>176</v>
      </c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5"/>
      <c r="U97" s="97">
        <v>200000</v>
      </c>
      <c r="V97" s="98"/>
      <c r="W97" s="98"/>
      <c r="X97" s="98"/>
      <c r="Y97" s="99"/>
      <c r="Z97" s="97">
        <v>0</v>
      </c>
      <c r="AA97" s="98"/>
      <c r="AB97" s="98"/>
      <c r="AC97" s="98"/>
      <c r="AD97" s="99"/>
      <c r="AE97" s="96">
        <v>0</v>
      </c>
      <c r="AF97" s="96"/>
      <c r="AG97" s="96"/>
      <c r="AH97" s="96"/>
      <c r="AI97" s="96"/>
      <c r="AJ97" s="111">
        <f>IF(ISNUMBER(U97),U97,0)+IF(ISNUMBER(Z97),Z97,0)</f>
        <v>200000</v>
      </c>
      <c r="AK97" s="111"/>
      <c r="AL97" s="111"/>
      <c r="AM97" s="111"/>
      <c r="AN97" s="111"/>
      <c r="AO97" s="96">
        <v>200000</v>
      </c>
      <c r="AP97" s="96"/>
      <c r="AQ97" s="96"/>
      <c r="AR97" s="96"/>
      <c r="AS97" s="96"/>
      <c r="AT97" s="111">
        <v>0</v>
      </c>
      <c r="AU97" s="111"/>
      <c r="AV97" s="111"/>
      <c r="AW97" s="111"/>
      <c r="AX97" s="111"/>
      <c r="AY97" s="96">
        <v>0</v>
      </c>
      <c r="AZ97" s="96"/>
      <c r="BA97" s="96"/>
      <c r="BB97" s="96"/>
      <c r="BC97" s="96"/>
      <c r="BD97" s="111">
        <f>IF(ISNUMBER(AO97),AO97,0)+IF(ISNUMBER(AT97),AT97,0)</f>
        <v>200000</v>
      </c>
      <c r="BE97" s="111"/>
      <c r="BF97" s="111"/>
      <c r="BG97" s="111"/>
      <c r="BH97" s="111"/>
      <c r="CA97" s="100" t="s">
        <v>36</v>
      </c>
    </row>
    <row r="98" spans="1:79" s="6" customFormat="1" ht="12.75" customHeight="1" x14ac:dyDescent="0.2">
      <c r="A98" s="87"/>
      <c r="B98" s="88"/>
      <c r="C98" s="88"/>
      <c r="D98" s="101" t="s">
        <v>147</v>
      </c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3"/>
      <c r="U98" s="105">
        <v>200000</v>
      </c>
      <c r="V98" s="106"/>
      <c r="W98" s="106"/>
      <c r="X98" s="106"/>
      <c r="Y98" s="107"/>
      <c r="Z98" s="105">
        <v>0</v>
      </c>
      <c r="AA98" s="106"/>
      <c r="AB98" s="106"/>
      <c r="AC98" s="106"/>
      <c r="AD98" s="107"/>
      <c r="AE98" s="104">
        <v>0</v>
      </c>
      <c r="AF98" s="104"/>
      <c r="AG98" s="104"/>
      <c r="AH98" s="104"/>
      <c r="AI98" s="104"/>
      <c r="AJ98" s="86">
        <f>IF(ISNUMBER(U98),U98,0)+IF(ISNUMBER(Z98),Z98,0)</f>
        <v>200000</v>
      </c>
      <c r="AK98" s="86"/>
      <c r="AL98" s="86"/>
      <c r="AM98" s="86"/>
      <c r="AN98" s="86"/>
      <c r="AO98" s="104">
        <v>200000</v>
      </c>
      <c r="AP98" s="104"/>
      <c r="AQ98" s="104"/>
      <c r="AR98" s="104"/>
      <c r="AS98" s="104"/>
      <c r="AT98" s="86">
        <v>0</v>
      </c>
      <c r="AU98" s="86"/>
      <c r="AV98" s="86"/>
      <c r="AW98" s="86"/>
      <c r="AX98" s="86"/>
      <c r="AY98" s="104">
        <v>0</v>
      </c>
      <c r="AZ98" s="104"/>
      <c r="BA98" s="104"/>
      <c r="BB98" s="104"/>
      <c r="BC98" s="104"/>
      <c r="BD98" s="86">
        <f>IF(ISNUMBER(AO98),AO98,0)+IF(ISNUMBER(AT98),AT98,0)</f>
        <v>200000</v>
      </c>
      <c r="BE98" s="86"/>
      <c r="BF98" s="86"/>
      <c r="BG98" s="86"/>
      <c r="BH98" s="86"/>
    </row>
    <row r="99" spans="1:79" s="5" customFormat="1" ht="12.7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</row>
    <row r="101" spans="1:79" ht="14.25" customHeight="1" x14ac:dyDescent="0.2">
      <c r="A101" s="29" t="s">
        <v>152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</row>
    <row r="102" spans="1:79" ht="14.25" customHeight="1" x14ac:dyDescent="0.2">
      <c r="A102" s="29" t="s">
        <v>209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</row>
    <row r="103" spans="1:79" ht="23.1" customHeight="1" x14ac:dyDescent="0.2">
      <c r="A103" s="51" t="s">
        <v>6</v>
      </c>
      <c r="B103" s="52"/>
      <c r="C103" s="52"/>
      <c r="D103" s="27" t="s">
        <v>9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 t="s">
        <v>8</v>
      </c>
      <c r="R103" s="27"/>
      <c r="S103" s="27"/>
      <c r="T103" s="27"/>
      <c r="U103" s="27"/>
      <c r="V103" s="27" t="s">
        <v>7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36" t="s">
        <v>194</v>
      </c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8"/>
      <c r="AU103" s="36" t="s">
        <v>197</v>
      </c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8"/>
      <c r="BJ103" s="36" t="s">
        <v>205</v>
      </c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8"/>
    </row>
    <row r="104" spans="1:79" ht="32.25" customHeight="1" x14ac:dyDescent="0.2">
      <c r="A104" s="54"/>
      <c r="B104" s="55"/>
      <c r="C104" s="55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 t="s">
        <v>4</v>
      </c>
      <c r="AG104" s="27"/>
      <c r="AH104" s="27"/>
      <c r="AI104" s="27"/>
      <c r="AJ104" s="27"/>
      <c r="AK104" s="27" t="s">
        <v>3</v>
      </c>
      <c r="AL104" s="27"/>
      <c r="AM104" s="27"/>
      <c r="AN104" s="27"/>
      <c r="AO104" s="27"/>
      <c r="AP104" s="27" t="s">
        <v>123</v>
      </c>
      <c r="AQ104" s="27"/>
      <c r="AR104" s="27"/>
      <c r="AS104" s="27"/>
      <c r="AT104" s="27"/>
      <c r="AU104" s="27" t="s">
        <v>4</v>
      </c>
      <c r="AV104" s="27"/>
      <c r="AW104" s="27"/>
      <c r="AX104" s="27"/>
      <c r="AY104" s="27"/>
      <c r="AZ104" s="27" t="s">
        <v>3</v>
      </c>
      <c r="BA104" s="27"/>
      <c r="BB104" s="27"/>
      <c r="BC104" s="27"/>
      <c r="BD104" s="27"/>
      <c r="BE104" s="27" t="s">
        <v>90</v>
      </c>
      <c r="BF104" s="27"/>
      <c r="BG104" s="27"/>
      <c r="BH104" s="27"/>
      <c r="BI104" s="27"/>
      <c r="BJ104" s="27" t="s">
        <v>4</v>
      </c>
      <c r="BK104" s="27"/>
      <c r="BL104" s="27"/>
      <c r="BM104" s="27"/>
      <c r="BN104" s="27"/>
      <c r="BO104" s="27" t="s">
        <v>3</v>
      </c>
      <c r="BP104" s="27"/>
      <c r="BQ104" s="27"/>
      <c r="BR104" s="27"/>
      <c r="BS104" s="27"/>
      <c r="BT104" s="27" t="s">
        <v>97</v>
      </c>
      <c r="BU104" s="27"/>
      <c r="BV104" s="27"/>
      <c r="BW104" s="27"/>
      <c r="BX104" s="27"/>
    </row>
    <row r="105" spans="1:79" ht="15" customHeight="1" x14ac:dyDescent="0.2">
      <c r="A105" s="36">
        <v>1</v>
      </c>
      <c r="B105" s="37"/>
      <c r="C105" s="37"/>
      <c r="D105" s="27">
        <v>2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>
        <v>3</v>
      </c>
      <c r="R105" s="27"/>
      <c r="S105" s="27"/>
      <c r="T105" s="27"/>
      <c r="U105" s="27"/>
      <c r="V105" s="27">
        <v>4</v>
      </c>
      <c r="W105" s="27"/>
      <c r="X105" s="27"/>
      <c r="Y105" s="27"/>
      <c r="Z105" s="27"/>
      <c r="AA105" s="27"/>
      <c r="AB105" s="27"/>
      <c r="AC105" s="27"/>
      <c r="AD105" s="27"/>
      <c r="AE105" s="27"/>
      <c r="AF105" s="27">
        <v>5</v>
      </c>
      <c r="AG105" s="27"/>
      <c r="AH105" s="27"/>
      <c r="AI105" s="27"/>
      <c r="AJ105" s="27"/>
      <c r="AK105" s="27">
        <v>6</v>
      </c>
      <c r="AL105" s="27"/>
      <c r="AM105" s="27"/>
      <c r="AN105" s="27"/>
      <c r="AO105" s="27"/>
      <c r="AP105" s="27">
        <v>7</v>
      </c>
      <c r="AQ105" s="27"/>
      <c r="AR105" s="27"/>
      <c r="AS105" s="27"/>
      <c r="AT105" s="27"/>
      <c r="AU105" s="27">
        <v>8</v>
      </c>
      <c r="AV105" s="27"/>
      <c r="AW105" s="27"/>
      <c r="AX105" s="27"/>
      <c r="AY105" s="27"/>
      <c r="AZ105" s="27">
        <v>9</v>
      </c>
      <c r="BA105" s="27"/>
      <c r="BB105" s="27"/>
      <c r="BC105" s="27"/>
      <c r="BD105" s="27"/>
      <c r="BE105" s="27">
        <v>10</v>
      </c>
      <c r="BF105" s="27"/>
      <c r="BG105" s="27"/>
      <c r="BH105" s="27"/>
      <c r="BI105" s="27"/>
      <c r="BJ105" s="27">
        <v>11</v>
      </c>
      <c r="BK105" s="27"/>
      <c r="BL105" s="27"/>
      <c r="BM105" s="27"/>
      <c r="BN105" s="27"/>
      <c r="BO105" s="27">
        <v>12</v>
      </c>
      <c r="BP105" s="27"/>
      <c r="BQ105" s="27"/>
      <c r="BR105" s="27"/>
      <c r="BS105" s="27"/>
      <c r="BT105" s="27">
        <v>13</v>
      </c>
      <c r="BU105" s="27"/>
      <c r="BV105" s="27"/>
      <c r="BW105" s="27"/>
      <c r="BX105" s="27"/>
    </row>
    <row r="106" spans="1:79" ht="10.5" hidden="1" customHeight="1" x14ac:dyDescent="0.2">
      <c r="A106" s="39" t="s">
        <v>154</v>
      </c>
      <c r="B106" s="40"/>
      <c r="C106" s="40"/>
      <c r="D106" s="27" t="s">
        <v>57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 t="s">
        <v>70</v>
      </c>
      <c r="R106" s="27"/>
      <c r="S106" s="27"/>
      <c r="T106" s="27"/>
      <c r="U106" s="27"/>
      <c r="V106" s="27" t="s">
        <v>71</v>
      </c>
      <c r="W106" s="27"/>
      <c r="X106" s="27"/>
      <c r="Y106" s="27"/>
      <c r="Z106" s="27"/>
      <c r="AA106" s="27"/>
      <c r="AB106" s="27"/>
      <c r="AC106" s="27"/>
      <c r="AD106" s="27"/>
      <c r="AE106" s="27"/>
      <c r="AF106" s="26" t="s">
        <v>111</v>
      </c>
      <c r="AG106" s="26"/>
      <c r="AH106" s="26"/>
      <c r="AI106" s="26"/>
      <c r="AJ106" s="26"/>
      <c r="AK106" s="30" t="s">
        <v>112</v>
      </c>
      <c r="AL106" s="30"/>
      <c r="AM106" s="30"/>
      <c r="AN106" s="30"/>
      <c r="AO106" s="30"/>
      <c r="AP106" s="50" t="s">
        <v>122</v>
      </c>
      <c r="AQ106" s="50"/>
      <c r="AR106" s="50"/>
      <c r="AS106" s="50"/>
      <c r="AT106" s="50"/>
      <c r="AU106" s="26" t="s">
        <v>113</v>
      </c>
      <c r="AV106" s="26"/>
      <c r="AW106" s="26"/>
      <c r="AX106" s="26"/>
      <c r="AY106" s="26"/>
      <c r="AZ106" s="30" t="s">
        <v>114</v>
      </c>
      <c r="BA106" s="30"/>
      <c r="BB106" s="30"/>
      <c r="BC106" s="30"/>
      <c r="BD106" s="30"/>
      <c r="BE106" s="50" t="s">
        <v>122</v>
      </c>
      <c r="BF106" s="50"/>
      <c r="BG106" s="50"/>
      <c r="BH106" s="50"/>
      <c r="BI106" s="50"/>
      <c r="BJ106" s="26" t="s">
        <v>105</v>
      </c>
      <c r="BK106" s="26"/>
      <c r="BL106" s="26"/>
      <c r="BM106" s="26"/>
      <c r="BN106" s="26"/>
      <c r="BO106" s="30" t="s">
        <v>106</v>
      </c>
      <c r="BP106" s="30"/>
      <c r="BQ106" s="30"/>
      <c r="BR106" s="30"/>
      <c r="BS106" s="30"/>
      <c r="BT106" s="50" t="s">
        <v>122</v>
      </c>
      <c r="BU106" s="50"/>
      <c r="BV106" s="50"/>
      <c r="BW106" s="50"/>
      <c r="BX106" s="50"/>
      <c r="CA106" t="s">
        <v>37</v>
      </c>
    </row>
    <row r="107" spans="1:79" s="4" customFormat="1" ht="15" customHeight="1" x14ac:dyDescent="0.2">
      <c r="A107" s="39"/>
      <c r="B107" s="40"/>
      <c r="C107" s="40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6"/>
      <c r="BR107" s="76"/>
      <c r="BS107" s="76"/>
      <c r="BT107" s="76"/>
      <c r="BU107" s="76"/>
      <c r="BV107" s="76"/>
      <c r="BW107" s="76"/>
      <c r="BX107" s="76"/>
      <c r="CA107" s="4" t="s">
        <v>38</v>
      </c>
    </row>
    <row r="109" spans="1:79" ht="14.25" customHeight="1" x14ac:dyDescent="0.2">
      <c r="A109" s="29" t="s">
        <v>224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</row>
    <row r="110" spans="1:79" ht="23.1" customHeight="1" x14ac:dyDescent="0.2">
      <c r="A110" s="51" t="s">
        <v>6</v>
      </c>
      <c r="B110" s="52"/>
      <c r="C110" s="52"/>
      <c r="D110" s="27" t="s">
        <v>9</v>
      </c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 t="s">
        <v>8</v>
      </c>
      <c r="R110" s="27"/>
      <c r="S110" s="27"/>
      <c r="T110" s="27"/>
      <c r="U110" s="27"/>
      <c r="V110" s="27" t="s">
        <v>7</v>
      </c>
      <c r="W110" s="27"/>
      <c r="X110" s="27"/>
      <c r="Y110" s="27"/>
      <c r="Z110" s="27"/>
      <c r="AA110" s="27"/>
      <c r="AB110" s="27"/>
      <c r="AC110" s="27"/>
      <c r="AD110" s="27"/>
      <c r="AE110" s="27"/>
      <c r="AF110" s="36" t="s">
        <v>215</v>
      </c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8"/>
      <c r="AU110" s="36" t="s">
        <v>220</v>
      </c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8"/>
    </row>
    <row r="111" spans="1:79" ht="28.5" customHeight="1" x14ac:dyDescent="0.2">
      <c r="A111" s="54"/>
      <c r="B111" s="55"/>
      <c r="C111" s="55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 t="s">
        <v>4</v>
      </c>
      <c r="AG111" s="27"/>
      <c r="AH111" s="27"/>
      <c r="AI111" s="27"/>
      <c r="AJ111" s="27"/>
      <c r="AK111" s="27" t="s">
        <v>3</v>
      </c>
      <c r="AL111" s="27"/>
      <c r="AM111" s="27"/>
      <c r="AN111" s="27"/>
      <c r="AO111" s="27"/>
      <c r="AP111" s="27" t="s">
        <v>123</v>
      </c>
      <c r="AQ111" s="27"/>
      <c r="AR111" s="27"/>
      <c r="AS111" s="27"/>
      <c r="AT111" s="27"/>
      <c r="AU111" s="27" t="s">
        <v>4</v>
      </c>
      <c r="AV111" s="27"/>
      <c r="AW111" s="27"/>
      <c r="AX111" s="27"/>
      <c r="AY111" s="27"/>
      <c r="AZ111" s="27" t="s">
        <v>3</v>
      </c>
      <c r="BA111" s="27"/>
      <c r="BB111" s="27"/>
      <c r="BC111" s="27"/>
      <c r="BD111" s="27"/>
      <c r="BE111" s="27" t="s">
        <v>90</v>
      </c>
      <c r="BF111" s="27"/>
      <c r="BG111" s="27"/>
      <c r="BH111" s="27"/>
      <c r="BI111" s="27"/>
    </row>
    <row r="112" spans="1:79" ht="15" customHeight="1" x14ac:dyDescent="0.2">
      <c r="A112" s="36">
        <v>1</v>
      </c>
      <c r="B112" s="37"/>
      <c r="C112" s="37"/>
      <c r="D112" s="27">
        <v>2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>
        <v>3</v>
      </c>
      <c r="R112" s="27"/>
      <c r="S112" s="27"/>
      <c r="T112" s="27"/>
      <c r="U112" s="27"/>
      <c r="V112" s="27">
        <v>4</v>
      </c>
      <c r="W112" s="27"/>
      <c r="X112" s="27"/>
      <c r="Y112" s="27"/>
      <c r="Z112" s="27"/>
      <c r="AA112" s="27"/>
      <c r="AB112" s="27"/>
      <c r="AC112" s="27"/>
      <c r="AD112" s="27"/>
      <c r="AE112" s="27"/>
      <c r="AF112" s="27">
        <v>5</v>
      </c>
      <c r="AG112" s="27"/>
      <c r="AH112" s="27"/>
      <c r="AI112" s="27"/>
      <c r="AJ112" s="27"/>
      <c r="AK112" s="27">
        <v>6</v>
      </c>
      <c r="AL112" s="27"/>
      <c r="AM112" s="27"/>
      <c r="AN112" s="27"/>
      <c r="AO112" s="27"/>
      <c r="AP112" s="27">
        <v>7</v>
      </c>
      <c r="AQ112" s="27"/>
      <c r="AR112" s="27"/>
      <c r="AS112" s="27"/>
      <c r="AT112" s="27"/>
      <c r="AU112" s="27">
        <v>8</v>
      </c>
      <c r="AV112" s="27"/>
      <c r="AW112" s="27"/>
      <c r="AX112" s="27"/>
      <c r="AY112" s="27"/>
      <c r="AZ112" s="27">
        <v>9</v>
      </c>
      <c r="BA112" s="27"/>
      <c r="BB112" s="27"/>
      <c r="BC112" s="27"/>
      <c r="BD112" s="27"/>
      <c r="BE112" s="27">
        <v>10</v>
      </c>
      <c r="BF112" s="27"/>
      <c r="BG112" s="27"/>
      <c r="BH112" s="27"/>
      <c r="BI112" s="27"/>
    </row>
    <row r="113" spans="1:79" ht="15.75" hidden="1" customHeight="1" x14ac:dyDescent="0.2">
      <c r="A113" s="39" t="s">
        <v>154</v>
      </c>
      <c r="B113" s="40"/>
      <c r="C113" s="40"/>
      <c r="D113" s="27" t="s">
        <v>57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 t="s">
        <v>70</v>
      </c>
      <c r="R113" s="27"/>
      <c r="S113" s="27"/>
      <c r="T113" s="27"/>
      <c r="U113" s="27"/>
      <c r="V113" s="27" t="s">
        <v>71</v>
      </c>
      <c r="W113" s="27"/>
      <c r="X113" s="27"/>
      <c r="Y113" s="27"/>
      <c r="Z113" s="27"/>
      <c r="AA113" s="27"/>
      <c r="AB113" s="27"/>
      <c r="AC113" s="27"/>
      <c r="AD113" s="27"/>
      <c r="AE113" s="27"/>
      <c r="AF113" s="26" t="s">
        <v>107</v>
      </c>
      <c r="AG113" s="26"/>
      <c r="AH113" s="26"/>
      <c r="AI113" s="26"/>
      <c r="AJ113" s="26"/>
      <c r="AK113" s="30" t="s">
        <v>108</v>
      </c>
      <c r="AL113" s="30"/>
      <c r="AM113" s="30"/>
      <c r="AN113" s="30"/>
      <c r="AO113" s="30"/>
      <c r="AP113" s="50" t="s">
        <v>122</v>
      </c>
      <c r="AQ113" s="50"/>
      <c r="AR113" s="50"/>
      <c r="AS113" s="50"/>
      <c r="AT113" s="50"/>
      <c r="AU113" s="26" t="s">
        <v>109</v>
      </c>
      <c r="AV113" s="26"/>
      <c r="AW113" s="26"/>
      <c r="AX113" s="26"/>
      <c r="AY113" s="26"/>
      <c r="AZ113" s="30" t="s">
        <v>110</v>
      </c>
      <c r="BA113" s="30"/>
      <c r="BB113" s="30"/>
      <c r="BC113" s="30"/>
      <c r="BD113" s="30"/>
      <c r="BE113" s="50" t="s">
        <v>122</v>
      </c>
      <c r="BF113" s="50"/>
      <c r="BG113" s="50"/>
      <c r="BH113" s="50"/>
      <c r="BI113" s="50"/>
      <c r="CA113" t="s">
        <v>39</v>
      </c>
    </row>
    <row r="114" spans="1:79" s="4" customFormat="1" ht="15" x14ac:dyDescent="0.2">
      <c r="A114" s="39"/>
      <c r="B114" s="40"/>
      <c r="C114" s="40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76"/>
      <c r="CA114" s="4" t="s">
        <v>40</v>
      </c>
    </row>
    <row r="116" spans="1:79" ht="14.25" customHeight="1" x14ac:dyDescent="12.75">
      <c r="A116" s="29" t="s">
        <v>124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</row>
    <row r="117" spans="1:79" ht="15" customHeight="1" x14ac:dyDescent="0.2">
      <c r="A117" s="44" t="s">
        <v>193</v>
      </c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</row>
    <row r="118" spans="1:79" ht="12.95" customHeight="1" x14ac:dyDescent="0.2">
      <c r="A118" s="51" t="s">
        <v>19</v>
      </c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3"/>
      <c r="U118" s="27" t="s">
        <v>194</v>
      </c>
      <c r="V118" s="27"/>
      <c r="W118" s="27"/>
      <c r="X118" s="27"/>
      <c r="Y118" s="27"/>
      <c r="Z118" s="27"/>
      <c r="AA118" s="27"/>
      <c r="AB118" s="27"/>
      <c r="AC118" s="27"/>
      <c r="AD118" s="27"/>
      <c r="AE118" s="27" t="s">
        <v>197</v>
      </c>
      <c r="AF118" s="27"/>
      <c r="AG118" s="27"/>
      <c r="AH118" s="27"/>
      <c r="AI118" s="27"/>
      <c r="AJ118" s="27"/>
      <c r="AK118" s="27"/>
      <c r="AL118" s="27"/>
      <c r="AM118" s="27"/>
      <c r="AN118" s="27"/>
      <c r="AO118" s="27" t="s">
        <v>205</v>
      </c>
      <c r="AP118" s="27"/>
      <c r="AQ118" s="27"/>
      <c r="AR118" s="27"/>
      <c r="AS118" s="27"/>
      <c r="AT118" s="27"/>
      <c r="AU118" s="27"/>
      <c r="AV118" s="27"/>
      <c r="AW118" s="27"/>
      <c r="AX118" s="27"/>
      <c r="AY118" s="27" t="s">
        <v>215</v>
      </c>
      <c r="AZ118" s="27"/>
      <c r="BA118" s="27"/>
      <c r="BB118" s="27"/>
      <c r="BC118" s="27"/>
      <c r="BD118" s="27"/>
      <c r="BE118" s="27"/>
      <c r="BF118" s="27"/>
      <c r="BG118" s="27"/>
      <c r="BH118" s="27"/>
      <c r="BI118" s="27" t="s">
        <v>220</v>
      </c>
      <c r="BJ118" s="27"/>
      <c r="BK118" s="27"/>
      <c r="BL118" s="27"/>
      <c r="BM118" s="27"/>
      <c r="BN118" s="27"/>
      <c r="BO118" s="27"/>
      <c r="BP118" s="27"/>
      <c r="BQ118" s="27"/>
      <c r="BR118" s="27"/>
    </row>
    <row r="119" spans="1:79" ht="30" customHeight="1" x14ac:dyDescent="0.2">
      <c r="A119" s="54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6"/>
      <c r="U119" s="27" t="s">
        <v>4</v>
      </c>
      <c r="V119" s="27"/>
      <c r="W119" s="27"/>
      <c r="X119" s="27"/>
      <c r="Y119" s="27"/>
      <c r="Z119" s="27" t="s">
        <v>3</v>
      </c>
      <c r="AA119" s="27"/>
      <c r="AB119" s="27"/>
      <c r="AC119" s="27"/>
      <c r="AD119" s="27"/>
      <c r="AE119" s="27" t="s">
        <v>4</v>
      </c>
      <c r="AF119" s="27"/>
      <c r="AG119" s="27"/>
      <c r="AH119" s="27"/>
      <c r="AI119" s="27"/>
      <c r="AJ119" s="27" t="s">
        <v>3</v>
      </c>
      <c r="AK119" s="27"/>
      <c r="AL119" s="27"/>
      <c r="AM119" s="27"/>
      <c r="AN119" s="27"/>
      <c r="AO119" s="27" t="s">
        <v>4</v>
      </c>
      <c r="AP119" s="27"/>
      <c r="AQ119" s="27"/>
      <c r="AR119" s="27"/>
      <c r="AS119" s="27"/>
      <c r="AT119" s="27" t="s">
        <v>3</v>
      </c>
      <c r="AU119" s="27"/>
      <c r="AV119" s="27"/>
      <c r="AW119" s="27"/>
      <c r="AX119" s="27"/>
      <c r="AY119" s="27" t="s">
        <v>4</v>
      </c>
      <c r="AZ119" s="27"/>
      <c r="BA119" s="27"/>
      <c r="BB119" s="27"/>
      <c r="BC119" s="27"/>
      <c r="BD119" s="27" t="s">
        <v>3</v>
      </c>
      <c r="BE119" s="27"/>
      <c r="BF119" s="27"/>
      <c r="BG119" s="27"/>
      <c r="BH119" s="27"/>
      <c r="BI119" s="27" t="s">
        <v>4</v>
      </c>
      <c r="BJ119" s="27"/>
      <c r="BK119" s="27"/>
      <c r="BL119" s="27"/>
      <c r="BM119" s="27"/>
      <c r="BN119" s="27" t="s">
        <v>3</v>
      </c>
      <c r="BO119" s="27"/>
      <c r="BP119" s="27"/>
      <c r="BQ119" s="27"/>
      <c r="BR119" s="27"/>
    </row>
    <row r="120" spans="1:79" ht="15" customHeight="1" x14ac:dyDescent="0.2">
      <c r="A120" s="36">
        <v>1</v>
      </c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8"/>
      <c r="U120" s="27">
        <v>2</v>
      </c>
      <c r="V120" s="27"/>
      <c r="W120" s="27"/>
      <c r="X120" s="27"/>
      <c r="Y120" s="27"/>
      <c r="Z120" s="27">
        <v>3</v>
      </c>
      <c r="AA120" s="27"/>
      <c r="AB120" s="27"/>
      <c r="AC120" s="27"/>
      <c r="AD120" s="27"/>
      <c r="AE120" s="27">
        <v>4</v>
      </c>
      <c r="AF120" s="27"/>
      <c r="AG120" s="27"/>
      <c r="AH120" s="27"/>
      <c r="AI120" s="27"/>
      <c r="AJ120" s="27">
        <v>5</v>
      </c>
      <c r="AK120" s="27"/>
      <c r="AL120" s="27"/>
      <c r="AM120" s="27"/>
      <c r="AN120" s="27"/>
      <c r="AO120" s="27">
        <v>6</v>
      </c>
      <c r="AP120" s="27"/>
      <c r="AQ120" s="27"/>
      <c r="AR120" s="27"/>
      <c r="AS120" s="27"/>
      <c r="AT120" s="27">
        <v>7</v>
      </c>
      <c r="AU120" s="27"/>
      <c r="AV120" s="27"/>
      <c r="AW120" s="27"/>
      <c r="AX120" s="27"/>
      <c r="AY120" s="27">
        <v>8</v>
      </c>
      <c r="AZ120" s="27"/>
      <c r="BA120" s="27"/>
      <c r="BB120" s="27"/>
      <c r="BC120" s="27"/>
      <c r="BD120" s="27">
        <v>9</v>
      </c>
      <c r="BE120" s="27"/>
      <c r="BF120" s="27"/>
      <c r="BG120" s="27"/>
      <c r="BH120" s="27"/>
      <c r="BI120" s="27">
        <v>10</v>
      </c>
      <c r="BJ120" s="27"/>
      <c r="BK120" s="27"/>
      <c r="BL120" s="27"/>
      <c r="BM120" s="27"/>
      <c r="BN120" s="27">
        <v>11</v>
      </c>
      <c r="BO120" s="27"/>
      <c r="BP120" s="27"/>
      <c r="BQ120" s="27"/>
      <c r="BR120" s="27"/>
    </row>
    <row r="121" spans="1:79" s="1" customFormat="1" ht="15.75" hidden="1" customHeight="1" x14ac:dyDescent="0.2">
      <c r="A121" s="39" t="s">
        <v>57</v>
      </c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1"/>
      <c r="U121" s="26" t="s">
        <v>65</v>
      </c>
      <c r="V121" s="26"/>
      <c r="W121" s="26"/>
      <c r="X121" s="26"/>
      <c r="Y121" s="26"/>
      <c r="Z121" s="30" t="s">
        <v>66</v>
      </c>
      <c r="AA121" s="30"/>
      <c r="AB121" s="30"/>
      <c r="AC121" s="30"/>
      <c r="AD121" s="30"/>
      <c r="AE121" s="26" t="s">
        <v>67</v>
      </c>
      <c r="AF121" s="26"/>
      <c r="AG121" s="26"/>
      <c r="AH121" s="26"/>
      <c r="AI121" s="26"/>
      <c r="AJ121" s="30" t="s">
        <v>68</v>
      </c>
      <c r="AK121" s="30"/>
      <c r="AL121" s="30"/>
      <c r="AM121" s="30"/>
      <c r="AN121" s="30"/>
      <c r="AO121" s="26" t="s">
        <v>58</v>
      </c>
      <c r="AP121" s="26"/>
      <c r="AQ121" s="26"/>
      <c r="AR121" s="26"/>
      <c r="AS121" s="26"/>
      <c r="AT121" s="30" t="s">
        <v>59</v>
      </c>
      <c r="AU121" s="30"/>
      <c r="AV121" s="30"/>
      <c r="AW121" s="30"/>
      <c r="AX121" s="30"/>
      <c r="AY121" s="26" t="s">
        <v>60</v>
      </c>
      <c r="AZ121" s="26"/>
      <c r="BA121" s="26"/>
      <c r="BB121" s="26"/>
      <c r="BC121" s="26"/>
      <c r="BD121" s="30" t="s">
        <v>61</v>
      </c>
      <c r="BE121" s="30"/>
      <c r="BF121" s="30"/>
      <c r="BG121" s="30"/>
      <c r="BH121" s="30"/>
      <c r="BI121" s="26" t="s">
        <v>62</v>
      </c>
      <c r="BJ121" s="26"/>
      <c r="BK121" s="26"/>
      <c r="BL121" s="26"/>
      <c r="BM121" s="26"/>
      <c r="BN121" s="30" t="s">
        <v>63</v>
      </c>
      <c r="BO121" s="30"/>
      <c r="BP121" s="30"/>
      <c r="BQ121" s="30"/>
      <c r="BR121" s="30"/>
      <c r="CA121" t="s">
        <v>41</v>
      </c>
    </row>
    <row r="122" spans="1:79" s="6" customFormat="1" ht="12.75" customHeight="1" x14ac:dyDescent="0.2">
      <c r="A122" s="87" t="s">
        <v>147</v>
      </c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9"/>
      <c r="U122" s="112"/>
      <c r="V122" s="112"/>
      <c r="W122" s="112"/>
      <c r="X122" s="11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  <c r="AR122" s="112"/>
      <c r="AS122" s="112"/>
      <c r="AT122" s="112"/>
      <c r="AU122" s="112"/>
      <c r="AV122" s="112"/>
      <c r="AW122" s="112"/>
      <c r="AX122" s="112"/>
      <c r="AY122" s="112"/>
      <c r="AZ122" s="112"/>
      <c r="BA122" s="112"/>
      <c r="BB122" s="112"/>
      <c r="BC122" s="112"/>
      <c r="BD122" s="112"/>
      <c r="BE122" s="112"/>
      <c r="BF122" s="112"/>
      <c r="BG122" s="112"/>
      <c r="BH122" s="112"/>
      <c r="BI122" s="112"/>
      <c r="BJ122" s="112"/>
      <c r="BK122" s="112"/>
      <c r="BL122" s="112"/>
      <c r="BM122" s="112"/>
      <c r="BN122" s="112"/>
      <c r="BO122" s="112"/>
      <c r="BP122" s="112"/>
      <c r="BQ122" s="112"/>
      <c r="BR122" s="112"/>
      <c r="CA122" s="6" t="s">
        <v>42</v>
      </c>
    </row>
    <row r="123" spans="1:79" s="100" customFormat="1" ht="38.25" customHeight="1" x14ac:dyDescent="0.2">
      <c r="A123" s="93" t="s">
        <v>177</v>
      </c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5"/>
      <c r="U123" s="113" t="s">
        <v>173</v>
      </c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 t="s">
        <v>173</v>
      </c>
      <c r="AF123" s="113"/>
      <c r="AG123" s="113"/>
      <c r="AH123" s="113"/>
      <c r="AI123" s="113"/>
      <c r="AJ123" s="113"/>
      <c r="AK123" s="113"/>
      <c r="AL123" s="113"/>
      <c r="AM123" s="113"/>
      <c r="AN123" s="113"/>
      <c r="AO123" s="113" t="s">
        <v>173</v>
      </c>
      <c r="AP123" s="113"/>
      <c r="AQ123" s="113"/>
      <c r="AR123" s="113"/>
      <c r="AS123" s="113"/>
      <c r="AT123" s="113"/>
      <c r="AU123" s="113"/>
      <c r="AV123" s="113"/>
      <c r="AW123" s="113"/>
      <c r="AX123" s="113"/>
      <c r="AY123" s="113" t="s">
        <v>173</v>
      </c>
      <c r="AZ123" s="113"/>
      <c r="BA123" s="113"/>
      <c r="BB123" s="113"/>
      <c r="BC123" s="113"/>
      <c r="BD123" s="113"/>
      <c r="BE123" s="113"/>
      <c r="BF123" s="113"/>
      <c r="BG123" s="113"/>
      <c r="BH123" s="113"/>
      <c r="BI123" s="113" t="s">
        <v>173</v>
      </c>
      <c r="BJ123" s="113"/>
      <c r="BK123" s="113"/>
      <c r="BL123" s="113"/>
      <c r="BM123" s="113"/>
      <c r="BN123" s="113"/>
      <c r="BO123" s="113"/>
      <c r="BP123" s="113"/>
      <c r="BQ123" s="113"/>
      <c r="BR123" s="113"/>
    </row>
    <row r="126" spans="1:79" ht="14.25" customHeight="1" x14ac:dyDescent="0.2">
      <c r="A126" s="29" t="s">
        <v>125</v>
      </c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</row>
    <row r="127" spans="1:79" ht="15" customHeight="1" x14ac:dyDescent="0.2">
      <c r="A127" s="51" t="s">
        <v>6</v>
      </c>
      <c r="B127" s="52"/>
      <c r="C127" s="52"/>
      <c r="D127" s="51" t="s">
        <v>10</v>
      </c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3"/>
      <c r="W127" s="27" t="s">
        <v>194</v>
      </c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 t="s">
        <v>198</v>
      </c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 t="s">
        <v>210</v>
      </c>
      <c r="AV127" s="27"/>
      <c r="AW127" s="27"/>
      <c r="AX127" s="27"/>
      <c r="AY127" s="27"/>
      <c r="AZ127" s="27"/>
      <c r="BA127" s="27" t="s">
        <v>216</v>
      </c>
      <c r="BB127" s="27"/>
      <c r="BC127" s="27"/>
      <c r="BD127" s="27"/>
      <c r="BE127" s="27"/>
      <c r="BF127" s="27"/>
      <c r="BG127" s="27" t="s">
        <v>225</v>
      </c>
      <c r="BH127" s="27"/>
      <c r="BI127" s="27"/>
      <c r="BJ127" s="27"/>
      <c r="BK127" s="27"/>
      <c r="BL127" s="27"/>
    </row>
    <row r="128" spans="1:79" ht="15" customHeight="1" x14ac:dyDescent="0.2">
      <c r="A128" s="71"/>
      <c r="B128" s="72"/>
      <c r="C128" s="72"/>
      <c r="D128" s="71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3"/>
      <c r="W128" s="27" t="s">
        <v>4</v>
      </c>
      <c r="X128" s="27"/>
      <c r="Y128" s="27"/>
      <c r="Z128" s="27"/>
      <c r="AA128" s="27"/>
      <c r="AB128" s="27"/>
      <c r="AC128" s="27" t="s">
        <v>3</v>
      </c>
      <c r="AD128" s="27"/>
      <c r="AE128" s="27"/>
      <c r="AF128" s="27"/>
      <c r="AG128" s="27"/>
      <c r="AH128" s="27"/>
      <c r="AI128" s="27" t="s">
        <v>4</v>
      </c>
      <c r="AJ128" s="27"/>
      <c r="AK128" s="27"/>
      <c r="AL128" s="27"/>
      <c r="AM128" s="27"/>
      <c r="AN128" s="27"/>
      <c r="AO128" s="27" t="s">
        <v>3</v>
      </c>
      <c r="AP128" s="27"/>
      <c r="AQ128" s="27"/>
      <c r="AR128" s="27"/>
      <c r="AS128" s="27"/>
      <c r="AT128" s="27"/>
      <c r="AU128" s="74" t="s">
        <v>4</v>
      </c>
      <c r="AV128" s="74"/>
      <c r="AW128" s="74"/>
      <c r="AX128" s="74" t="s">
        <v>3</v>
      </c>
      <c r="AY128" s="74"/>
      <c r="AZ128" s="74"/>
      <c r="BA128" s="74" t="s">
        <v>4</v>
      </c>
      <c r="BB128" s="74"/>
      <c r="BC128" s="74"/>
      <c r="BD128" s="74" t="s">
        <v>3</v>
      </c>
      <c r="BE128" s="74"/>
      <c r="BF128" s="74"/>
      <c r="BG128" s="74" t="s">
        <v>4</v>
      </c>
      <c r="BH128" s="74"/>
      <c r="BI128" s="74"/>
      <c r="BJ128" s="74" t="s">
        <v>3</v>
      </c>
      <c r="BK128" s="74"/>
      <c r="BL128" s="74"/>
    </row>
    <row r="129" spans="1:79" ht="57" customHeight="1" x14ac:dyDescent="0.2">
      <c r="A129" s="54"/>
      <c r="B129" s="55"/>
      <c r="C129" s="55"/>
      <c r="D129" s="54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6"/>
      <c r="W129" s="27" t="s">
        <v>12</v>
      </c>
      <c r="X129" s="27"/>
      <c r="Y129" s="27"/>
      <c r="Z129" s="27" t="s">
        <v>11</v>
      </c>
      <c r="AA129" s="27"/>
      <c r="AB129" s="27"/>
      <c r="AC129" s="27" t="s">
        <v>12</v>
      </c>
      <c r="AD129" s="27"/>
      <c r="AE129" s="27"/>
      <c r="AF129" s="27" t="s">
        <v>11</v>
      </c>
      <c r="AG129" s="27"/>
      <c r="AH129" s="27"/>
      <c r="AI129" s="27" t="s">
        <v>12</v>
      </c>
      <c r="AJ129" s="27"/>
      <c r="AK129" s="27"/>
      <c r="AL129" s="27" t="s">
        <v>11</v>
      </c>
      <c r="AM129" s="27"/>
      <c r="AN129" s="27"/>
      <c r="AO129" s="27" t="s">
        <v>12</v>
      </c>
      <c r="AP129" s="27"/>
      <c r="AQ129" s="27"/>
      <c r="AR129" s="27" t="s">
        <v>11</v>
      </c>
      <c r="AS129" s="27"/>
      <c r="AT129" s="27"/>
      <c r="AU129" s="74"/>
      <c r="AV129" s="74"/>
      <c r="AW129" s="74"/>
      <c r="AX129" s="74"/>
      <c r="AY129" s="74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74"/>
      <c r="BL129" s="74"/>
    </row>
    <row r="130" spans="1:79" ht="15" customHeight="1" x14ac:dyDescent="0.2">
      <c r="A130" s="36">
        <v>1</v>
      </c>
      <c r="B130" s="37"/>
      <c r="C130" s="37"/>
      <c r="D130" s="36">
        <v>2</v>
      </c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8"/>
      <c r="W130" s="27">
        <v>3</v>
      </c>
      <c r="X130" s="27"/>
      <c r="Y130" s="27"/>
      <c r="Z130" s="27">
        <v>4</v>
      </c>
      <c r="AA130" s="27"/>
      <c r="AB130" s="27"/>
      <c r="AC130" s="27">
        <v>5</v>
      </c>
      <c r="AD130" s="27"/>
      <c r="AE130" s="27"/>
      <c r="AF130" s="27">
        <v>6</v>
      </c>
      <c r="AG130" s="27"/>
      <c r="AH130" s="27"/>
      <c r="AI130" s="27">
        <v>7</v>
      </c>
      <c r="AJ130" s="27"/>
      <c r="AK130" s="27"/>
      <c r="AL130" s="27">
        <v>8</v>
      </c>
      <c r="AM130" s="27"/>
      <c r="AN130" s="27"/>
      <c r="AO130" s="27">
        <v>9</v>
      </c>
      <c r="AP130" s="27"/>
      <c r="AQ130" s="27"/>
      <c r="AR130" s="27">
        <v>10</v>
      </c>
      <c r="AS130" s="27"/>
      <c r="AT130" s="27"/>
      <c r="AU130" s="27">
        <v>11</v>
      </c>
      <c r="AV130" s="27"/>
      <c r="AW130" s="27"/>
      <c r="AX130" s="27">
        <v>12</v>
      </c>
      <c r="AY130" s="27"/>
      <c r="AZ130" s="27"/>
      <c r="BA130" s="27">
        <v>13</v>
      </c>
      <c r="BB130" s="27"/>
      <c r="BC130" s="27"/>
      <c r="BD130" s="27">
        <v>14</v>
      </c>
      <c r="BE130" s="27"/>
      <c r="BF130" s="27"/>
      <c r="BG130" s="27">
        <v>15</v>
      </c>
      <c r="BH130" s="27"/>
      <c r="BI130" s="27"/>
      <c r="BJ130" s="27">
        <v>16</v>
      </c>
      <c r="BK130" s="27"/>
      <c r="BL130" s="27"/>
    </row>
    <row r="131" spans="1:79" s="1" customFormat="1" ht="12.75" hidden="1" customHeight="1" x14ac:dyDescent="0.2">
      <c r="A131" s="39" t="s">
        <v>69</v>
      </c>
      <c r="B131" s="40"/>
      <c r="C131" s="40"/>
      <c r="D131" s="39" t="s">
        <v>57</v>
      </c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1"/>
      <c r="W131" s="26" t="s">
        <v>72</v>
      </c>
      <c r="X131" s="26"/>
      <c r="Y131" s="26"/>
      <c r="Z131" s="26" t="s">
        <v>73</v>
      </c>
      <c r="AA131" s="26"/>
      <c r="AB131" s="26"/>
      <c r="AC131" s="30" t="s">
        <v>74</v>
      </c>
      <c r="AD131" s="30"/>
      <c r="AE131" s="30"/>
      <c r="AF131" s="30" t="s">
        <v>75</v>
      </c>
      <c r="AG131" s="30"/>
      <c r="AH131" s="30"/>
      <c r="AI131" s="26" t="s">
        <v>76</v>
      </c>
      <c r="AJ131" s="26"/>
      <c r="AK131" s="26"/>
      <c r="AL131" s="26" t="s">
        <v>77</v>
      </c>
      <c r="AM131" s="26"/>
      <c r="AN131" s="26"/>
      <c r="AO131" s="30" t="s">
        <v>104</v>
      </c>
      <c r="AP131" s="30"/>
      <c r="AQ131" s="30"/>
      <c r="AR131" s="30" t="s">
        <v>78</v>
      </c>
      <c r="AS131" s="30"/>
      <c r="AT131" s="30"/>
      <c r="AU131" s="26" t="s">
        <v>105</v>
      </c>
      <c r="AV131" s="26"/>
      <c r="AW131" s="26"/>
      <c r="AX131" s="30" t="s">
        <v>106</v>
      </c>
      <c r="AY131" s="30"/>
      <c r="AZ131" s="30"/>
      <c r="BA131" s="26" t="s">
        <v>107</v>
      </c>
      <c r="BB131" s="26"/>
      <c r="BC131" s="26"/>
      <c r="BD131" s="30" t="s">
        <v>108</v>
      </c>
      <c r="BE131" s="30"/>
      <c r="BF131" s="30"/>
      <c r="BG131" s="26" t="s">
        <v>109</v>
      </c>
      <c r="BH131" s="26"/>
      <c r="BI131" s="26"/>
      <c r="BJ131" s="30" t="s">
        <v>110</v>
      </c>
      <c r="BK131" s="30"/>
      <c r="BL131" s="30"/>
      <c r="CA131" s="1" t="s">
        <v>103</v>
      </c>
    </row>
    <row r="132" spans="1:79" s="6" customFormat="1" ht="12.75" customHeight="1" x14ac:dyDescent="0.2">
      <c r="A132" s="87">
        <v>1</v>
      </c>
      <c r="B132" s="88"/>
      <c r="C132" s="88"/>
      <c r="D132" s="101" t="s">
        <v>178</v>
      </c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3"/>
      <c r="W132" s="114"/>
      <c r="X132" s="114"/>
      <c r="Y132" s="114"/>
      <c r="Z132" s="114"/>
      <c r="AA132" s="114"/>
      <c r="AB132" s="114"/>
      <c r="AC132" s="114"/>
      <c r="AD132" s="114"/>
      <c r="AE132" s="114"/>
      <c r="AF132" s="114"/>
      <c r="AG132" s="114"/>
      <c r="AH132" s="114"/>
      <c r="AI132" s="114"/>
      <c r="AJ132" s="114"/>
      <c r="AK132" s="114"/>
      <c r="AL132" s="114"/>
      <c r="AM132" s="114"/>
      <c r="AN132" s="114"/>
      <c r="AO132" s="114"/>
      <c r="AP132" s="114"/>
      <c r="AQ132" s="114"/>
      <c r="AR132" s="114"/>
      <c r="AS132" s="114"/>
      <c r="AT132" s="114"/>
      <c r="AU132" s="114"/>
      <c r="AV132" s="114"/>
      <c r="AW132" s="114"/>
      <c r="AX132" s="114"/>
      <c r="AY132" s="114"/>
      <c r="AZ132" s="114"/>
      <c r="BA132" s="114"/>
      <c r="BB132" s="114"/>
      <c r="BC132" s="114"/>
      <c r="BD132" s="114"/>
      <c r="BE132" s="114"/>
      <c r="BF132" s="114"/>
      <c r="BG132" s="114"/>
      <c r="BH132" s="114"/>
      <c r="BI132" s="114"/>
      <c r="BJ132" s="114"/>
      <c r="BK132" s="114"/>
      <c r="BL132" s="114"/>
      <c r="CA132" s="6" t="s">
        <v>43</v>
      </c>
    </row>
    <row r="133" spans="1:79" s="100" customFormat="1" ht="25.5" customHeight="1" x14ac:dyDescent="0.2">
      <c r="A133" s="90">
        <v>2</v>
      </c>
      <c r="B133" s="91"/>
      <c r="C133" s="91"/>
      <c r="D133" s="93" t="s">
        <v>179</v>
      </c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5"/>
      <c r="W133" s="115" t="s">
        <v>173</v>
      </c>
      <c r="X133" s="115"/>
      <c r="Y133" s="115"/>
      <c r="Z133" s="115" t="s">
        <v>173</v>
      </c>
      <c r="AA133" s="115"/>
      <c r="AB133" s="115"/>
      <c r="AC133" s="115"/>
      <c r="AD133" s="115"/>
      <c r="AE133" s="115"/>
      <c r="AF133" s="115"/>
      <c r="AG133" s="115"/>
      <c r="AH133" s="115"/>
      <c r="AI133" s="115" t="s">
        <v>173</v>
      </c>
      <c r="AJ133" s="115"/>
      <c r="AK133" s="115"/>
      <c r="AL133" s="115" t="s">
        <v>173</v>
      </c>
      <c r="AM133" s="115"/>
      <c r="AN133" s="115"/>
      <c r="AO133" s="115"/>
      <c r="AP133" s="115"/>
      <c r="AQ133" s="115"/>
      <c r="AR133" s="115"/>
      <c r="AS133" s="115"/>
      <c r="AT133" s="115"/>
      <c r="AU133" s="115" t="s">
        <v>173</v>
      </c>
      <c r="AV133" s="115"/>
      <c r="AW133" s="115"/>
      <c r="AX133" s="115"/>
      <c r="AY133" s="115"/>
      <c r="AZ133" s="115"/>
      <c r="BA133" s="115" t="s">
        <v>173</v>
      </c>
      <c r="BB133" s="115"/>
      <c r="BC133" s="115"/>
      <c r="BD133" s="115"/>
      <c r="BE133" s="115"/>
      <c r="BF133" s="115"/>
      <c r="BG133" s="115" t="s">
        <v>173</v>
      </c>
      <c r="BH133" s="115"/>
      <c r="BI133" s="115"/>
      <c r="BJ133" s="115"/>
      <c r="BK133" s="115"/>
      <c r="BL133" s="115"/>
    </row>
    <row r="136" spans="1:79" ht="14.25" customHeight="1" x14ac:dyDescent="0.2">
      <c r="A136" s="29" t="s">
        <v>153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</row>
    <row r="137" spans="1:79" ht="14.25" customHeight="1" x14ac:dyDescent="0.2">
      <c r="A137" s="29" t="s">
        <v>211</v>
      </c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</row>
    <row r="138" spans="1:79" ht="15" customHeight="1" x14ac:dyDescent="0.2">
      <c r="A138" s="31" t="s">
        <v>193</v>
      </c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</row>
    <row r="139" spans="1:79" ht="15" customHeight="1" x14ac:dyDescent="0.2">
      <c r="A139" s="27" t="s">
        <v>6</v>
      </c>
      <c r="B139" s="27"/>
      <c r="C139" s="27"/>
      <c r="D139" s="27"/>
      <c r="E139" s="27"/>
      <c r="F139" s="27"/>
      <c r="G139" s="27" t="s">
        <v>126</v>
      </c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 t="s">
        <v>13</v>
      </c>
      <c r="U139" s="27"/>
      <c r="V139" s="27"/>
      <c r="W139" s="27"/>
      <c r="X139" s="27"/>
      <c r="Y139" s="27"/>
      <c r="Z139" s="27"/>
      <c r="AA139" s="36" t="s">
        <v>194</v>
      </c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8"/>
      <c r="AP139" s="36" t="s">
        <v>197</v>
      </c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8"/>
      <c r="BE139" s="36" t="s">
        <v>205</v>
      </c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8"/>
    </row>
    <row r="140" spans="1:79" ht="32.1" customHeight="1" x14ac:dyDescent="0.2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 t="s">
        <v>4</v>
      </c>
      <c r="AB140" s="27"/>
      <c r="AC140" s="27"/>
      <c r="AD140" s="27"/>
      <c r="AE140" s="27"/>
      <c r="AF140" s="27" t="s">
        <v>3</v>
      </c>
      <c r="AG140" s="27"/>
      <c r="AH140" s="27"/>
      <c r="AI140" s="27"/>
      <c r="AJ140" s="27"/>
      <c r="AK140" s="27" t="s">
        <v>89</v>
      </c>
      <c r="AL140" s="27"/>
      <c r="AM140" s="27"/>
      <c r="AN140" s="27"/>
      <c r="AO140" s="27"/>
      <c r="AP140" s="27" t="s">
        <v>4</v>
      </c>
      <c r="AQ140" s="27"/>
      <c r="AR140" s="27"/>
      <c r="AS140" s="27"/>
      <c r="AT140" s="27"/>
      <c r="AU140" s="27" t="s">
        <v>3</v>
      </c>
      <c r="AV140" s="27"/>
      <c r="AW140" s="27"/>
      <c r="AX140" s="27"/>
      <c r="AY140" s="27"/>
      <c r="AZ140" s="27" t="s">
        <v>96</v>
      </c>
      <c r="BA140" s="27"/>
      <c r="BB140" s="27"/>
      <c r="BC140" s="27"/>
      <c r="BD140" s="27"/>
      <c r="BE140" s="27" t="s">
        <v>4</v>
      </c>
      <c r="BF140" s="27"/>
      <c r="BG140" s="27"/>
      <c r="BH140" s="27"/>
      <c r="BI140" s="27"/>
      <c r="BJ140" s="27" t="s">
        <v>3</v>
      </c>
      <c r="BK140" s="27"/>
      <c r="BL140" s="27"/>
      <c r="BM140" s="27"/>
      <c r="BN140" s="27"/>
      <c r="BO140" s="27" t="s">
        <v>127</v>
      </c>
      <c r="BP140" s="27"/>
      <c r="BQ140" s="27"/>
      <c r="BR140" s="27"/>
      <c r="BS140" s="27"/>
    </row>
    <row r="141" spans="1:79" ht="15" customHeight="1" x14ac:dyDescent="0.2">
      <c r="A141" s="27">
        <v>1</v>
      </c>
      <c r="B141" s="27"/>
      <c r="C141" s="27"/>
      <c r="D141" s="27"/>
      <c r="E141" s="27"/>
      <c r="F141" s="27"/>
      <c r="G141" s="27">
        <v>2</v>
      </c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>
        <v>3</v>
      </c>
      <c r="U141" s="27"/>
      <c r="V141" s="27"/>
      <c r="W141" s="27"/>
      <c r="X141" s="27"/>
      <c r="Y141" s="27"/>
      <c r="Z141" s="27"/>
      <c r="AA141" s="27">
        <v>4</v>
      </c>
      <c r="AB141" s="27"/>
      <c r="AC141" s="27"/>
      <c r="AD141" s="27"/>
      <c r="AE141" s="27"/>
      <c r="AF141" s="27">
        <v>5</v>
      </c>
      <c r="AG141" s="27"/>
      <c r="AH141" s="27"/>
      <c r="AI141" s="27"/>
      <c r="AJ141" s="27"/>
      <c r="AK141" s="27">
        <v>6</v>
      </c>
      <c r="AL141" s="27"/>
      <c r="AM141" s="27"/>
      <c r="AN141" s="27"/>
      <c r="AO141" s="27"/>
      <c r="AP141" s="27">
        <v>7</v>
      </c>
      <c r="AQ141" s="27"/>
      <c r="AR141" s="27"/>
      <c r="AS141" s="27"/>
      <c r="AT141" s="27"/>
      <c r="AU141" s="27">
        <v>8</v>
      </c>
      <c r="AV141" s="27"/>
      <c r="AW141" s="27"/>
      <c r="AX141" s="27"/>
      <c r="AY141" s="27"/>
      <c r="AZ141" s="27">
        <v>9</v>
      </c>
      <c r="BA141" s="27"/>
      <c r="BB141" s="27"/>
      <c r="BC141" s="27"/>
      <c r="BD141" s="27"/>
      <c r="BE141" s="27">
        <v>10</v>
      </c>
      <c r="BF141" s="27"/>
      <c r="BG141" s="27"/>
      <c r="BH141" s="27"/>
      <c r="BI141" s="27"/>
      <c r="BJ141" s="27">
        <v>11</v>
      </c>
      <c r="BK141" s="27"/>
      <c r="BL141" s="27"/>
      <c r="BM141" s="27"/>
      <c r="BN141" s="27"/>
      <c r="BO141" s="27">
        <v>12</v>
      </c>
      <c r="BP141" s="27"/>
      <c r="BQ141" s="27"/>
      <c r="BR141" s="27"/>
      <c r="BS141" s="27"/>
    </row>
    <row r="142" spans="1:79" s="1" customFormat="1" ht="15" hidden="1" customHeight="1" x14ac:dyDescent="12.75">
      <c r="A142" s="26" t="s">
        <v>69</v>
      </c>
      <c r="B142" s="26"/>
      <c r="C142" s="26"/>
      <c r="D142" s="26"/>
      <c r="E142" s="26"/>
      <c r="F142" s="26"/>
      <c r="G142" s="67" t="s">
        <v>57</v>
      </c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 t="s">
        <v>79</v>
      </c>
      <c r="U142" s="67"/>
      <c r="V142" s="67"/>
      <c r="W142" s="67"/>
      <c r="X142" s="67"/>
      <c r="Y142" s="67"/>
      <c r="Z142" s="67"/>
      <c r="AA142" s="30" t="s">
        <v>65</v>
      </c>
      <c r="AB142" s="30"/>
      <c r="AC142" s="30"/>
      <c r="AD142" s="30"/>
      <c r="AE142" s="30"/>
      <c r="AF142" s="30" t="s">
        <v>66</v>
      </c>
      <c r="AG142" s="30"/>
      <c r="AH142" s="30"/>
      <c r="AI142" s="30"/>
      <c r="AJ142" s="30"/>
      <c r="AK142" s="50" t="s">
        <v>122</v>
      </c>
      <c r="AL142" s="50"/>
      <c r="AM142" s="50"/>
      <c r="AN142" s="50"/>
      <c r="AO142" s="50"/>
      <c r="AP142" s="30" t="s">
        <v>67</v>
      </c>
      <c r="AQ142" s="30"/>
      <c r="AR142" s="30"/>
      <c r="AS142" s="30"/>
      <c r="AT142" s="30"/>
      <c r="AU142" s="30" t="s">
        <v>68</v>
      </c>
      <c r="AV142" s="30"/>
      <c r="AW142" s="30"/>
      <c r="AX142" s="30"/>
      <c r="AY142" s="30"/>
      <c r="AZ142" s="50" t="s">
        <v>122</v>
      </c>
      <c r="BA142" s="50"/>
      <c r="BB142" s="50"/>
      <c r="BC142" s="50"/>
      <c r="BD142" s="50"/>
      <c r="BE142" s="30" t="s">
        <v>58</v>
      </c>
      <c r="BF142" s="30"/>
      <c r="BG142" s="30"/>
      <c r="BH142" s="30"/>
      <c r="BI142" s="30"/>
      <c r="BJ142" s="30" t="s">
        <v>59</v>
      </c>
      <c r="BK142" s="30"/>
      <c r="BL142" s="30"/>
      <c r="BM142" s="30"/>
      <c r="BN142" s="30"/>
      <c r="BO142" s="50" t="s">
        <v>122</v>
      </c>
      <c r="BP142" s="50"/>
      <c r="BQ142" s="50"/>
      <c r="BR142" s="50"/>
      <c r="BS142" s="50"/>
      <c r="CA142" s="1" t="s">
        <v>44</v>
      </c>
    </row>
    <row r="143" spans="1:79" s="100" customFormat="1" ht="51" customHeight="1" x14ac:dyDescent="0.2">
      <c r="A143" s="111">
        <v>1</v>
      </c>
      <c r="B143" s="111"/>
      <c r="C143" s="111"/>
      <c r="D143" s="111"/>
      <c r="E143" s="111"/>
      <c r="F143" s="111"/>
      <c r="G143" s="93" t="s">
        <v>180</v>
      </c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5"/>
      <c r="T143" s="116" t="s">
        <v>181</v>
      </c>
      <c r="U143" s="94"/>
      <c r="V143" s="94"/>
      <c r="W143" s="94"/>
      <c r="X143" s="94"/>
      <c r="Y143" s="94"/>
      <c r="Z143" s="95"/>
      <c r="AA143" s="113">
        <v>50000</v>
      </c>
      <c r="AB143" s="113"/>
      <c r="AC143" s="113"/>
      <c r="AD143" s="113"/>
      <c r="AE143" s="113"/>
      <c r="AF143" s="113">
        <v>0</v>
      </c>
      <c r="AG143" s="113"/>
      <c r="AH143" s="113"/>
      <c r="AI143" s="113"/>
      <c r="AJ143" s="113"/>
      <c r="AK143" s="113">
        <f>IF(ISNUMBER(AA143),AA143,0)+IF(ISNUMBER(AF143),AF143,0)</f>
        <v>50000</v>
      </c>
      <c r="AL143" s="113"/>
      <c r="AM143" s="113"/>
      <c r="AN143" s="113"/>
      <c r="AO143" s="113"/>
      <c r="AP143" s="113">
        <v>600000</v>
      </c>
      <c r="AQ143" s="113"/>
      <c r="AR143" s="113"/>
      <c r="AS143" s="113"/>
      <c r="AT143" s="113"/>
      <c r="AU143" s="113">
        <v>0</v>
      </c>
      <c r="AV143" s="113"/>
      <c r="AW143" s="113"/>
      <c r="AX143" s="113"/>
      <c r="AY143" s="113"/>
      <c r="AZ143" s="113">
        <f>IF(ISNUMBER(AP143),AP143,0)+IF(ISNUMBER(AU143),AU143,0)</f>
        <v>600000</v>
      </c>
      <c r="BA143" s="113"/>
      <c r="BB143" s="113"/>
      <c r="BC143" s="113"/>
      <c r="BD143" s="113"/>
      <c r="BE143" s="113">
        <v>0</v>
      </c>
      <c r="BF143" s="113"/>
      <c r="BG143" s="113"/>
      <c r="BH143" s="113"/>
      <c r="BI143" s="113"/>
      <c r="BJ143" s="113">
        <v>0</v>
      </c>
      <c r="BK143" s="113"/>
      <c r="BL143" s="113"/>
      <c r="BM143" s="113"/>
      <c r="BN143" s="113"/>
      <c r="BO143" s="113">
        <f>IF(ISNUMBER(BE143),BE143,0)+IF(ISNUMBER(BJ143),BJ143,0)</f>
        <v>0</v>
      </c>
      <c r="BP143" s="113"/>
      <c r="BQ143" s="113"/>
      <c r="BR143" s="113"/>
      <c r="BS143" s="113"/>
      <c r="CA143" s="100" t="s">
        <v>45</v>
      </c>
    </row>
    <row r="144" spans="1:79" s="6" customFormat="1" ht="12.75" customHeight="1" x14ac:dyDescent="0.2">
      <c r="A144" s="86"/>
      <c r="B144" s="86"/>
      <c r="C144" s="86"/>
      <c r="D144" s="86"/>
      <c r="E144" s="86"/>
      <c r="F144" s="86"/>
      <c r="G144" s="101" t="s">
        <v>147</v>
      </c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3"/>
      <c r="T144" s="117"/>
      <c r="U144" s="102"/>
      <c r="V144" s="102"/>
      <c r="W144" s="102"/>
      <c r="X144" s="102"/>
      <c r="Y144" s="102"/>
      <c r="Z144" s="103"/>
      <c r="AA144" s="112">
        <v>50000</v>
      </c>
      <c r="AB144" s="112"/>
      <c r="AC144" s="112"/>
      <c r="AD144" s="112"/>
      <c r="AE144" s="112"/>
      <c r="AF144" s="112">
        <v>0</v>
      </c>
      <c r="AG144" s="112"/>
      <c r="AH144" s="112"/>
      <c r="AI144" s="112"/>
      <c r="AJ144" s="112"/>
      <c r="AK144" s="112">
        <f>IF(ISNUMBER(AA144),AA144,0)+IF(ISNUMBER(AF144),AF144,0)</f>
        <v>50000</v>
      </c>
      <c r="AL144" s="112"/>
      <c r="AM144" s="112"/>
      <c r="AN144" s="112"/>
      <c r="AO144" s="112"/>
      <c r="AP144" s="112">
        <v>600000</v>
      </c>
      <c r="AQ144" s="112"/>
      <c r="AR144" s="112"/>
      <c r="AS144" s="112"/>
      <c r="AT144" s="112"/>
      <c r="AU144" s="112">
        <v>0</v>
      </c>
      <c r="AV144" s="112"/>
      <c r="AW144" s="112"/>
      <c r="AX144" s="112"/>
      <c r="AY144" s="112"/>
      <c r="AZ144" s="112">
        <f>IF(ISNUMBER(AP144),AP144,0)+IF(ISNUMBER(AU144),AU144,0)</f>
        <v>600000</v>
      </c>
      <c r="BA144" s="112"/>
      <c r="BB144" s="112"/>
      <c r="BC144" s="112"/>
      <c r="BD144" s="112"/>
      <c r="BE144" s="112">
        <v>0</v>
      </c>
      <c r="BF144" s="112"/>
      <c r="BG144" s="112"/>
      <c r="BH144" s="112"/>
      <c r="BI144" s="112"/>
      <c r="BJ144" s="112">
        <v>0</v>
      </c>
      <c r="BK144" s="112"/>
      <c r="BL144" s="112"/>
      <c r="BM144" s="112"/>
      <c r="BN144" s="112"/>
      <c r="BO144" s="112">
        <f>IF(ISNUMBER(BE144),BE144,0)+IF(ISNUMBER(BJ144),BJ144,0)</f>
        <v>0</v>
      </c>
      <c r="BP144" s="112"/>
      <c r="BQ144" s="112"/>
      <c r="BR144" s="112"/>
      <c r="BS144" s="112"/>
    </row>
    <row r="146" spans="1:79" ht="13.5" customHeight="1" x14ac:dyDescent="12.75">
      <c r="A146" s="29" t="s">
        <v>226</v>
      </c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</row>
    <row r="147" spans="1:79" ht="15" customHeight="1" x14ac:dyDescent="0.2">
      <c r="A147" s="44" t="s">
        <v>193</v>
      </c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</row>
    <row r="148" spans="1:79" ht="15" customHeight="1" x14ac:dyDescent="0.2">
      <c r="A148" s="27" t="s">
        <v>6</v>
      </c>
      <c r="B148" s="27"/>
      <c r="C148" s="27"/>
      <c r="D148" s="27"/>
      <c r="E148" s="27"/>
      <c r="F148" s="27"/>
      <c r="G148" s="27" t="s">
        <v>126</v>
      </c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 t="s">
        <v>13</v>
      </c>
      <c r="U148" s="27"/>
      <c r="V148" s="27"/>
      <c r="W148" s="27"/>
      <c r="X148" s="27"/>
      <c r="Y148" s="27"/>
      <c r="Z148" s="27"/>
      <c r="AA148" s="36" t="s">
        <v>215</v>
      </c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8"/>
      <c r="AP148" s="36" t="s">
        <v>220</v>
      </c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8"/>
    </row>
    <row r="149" spans="1:79" ht="32.1" customHeight="1" x14ac:dyDescent="0.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 t="s">
        <v>4</v>
      </c>
      <c r="AB149" s="27"/>
      <c r="AC149" s="27"/>
      <c r="AD149" s="27"/>
      <c r="AE149" s="27"/>
      <c r="AF149" s="27" t="s">
        <v>3</v>
      </c>
      <c r="AG149" s="27"/>
      <c r="AH149" s="27"/>
      <c r="AI149" s="27"/>
      <c r="AJ149" s="27"/>
      <c r="AK149" s="27" t="s">
        <v>89</v>
      </c>
      <c r="AL149" s="27"/>
      <c r="AM149" s="27"/>
      <c r="AN149" s="27"/>
      <c r="AO149" s="27"/>
      <c r="AP149" s="27" t="s">
        <v>4</v>
      </c>
      <c r="AQ149" s="27"/>
      <c r="AR149" s="27"/>
      <c r="AS149" s="27"/>
      <c r="AT149" s="27"/>
      <c r="AU149" s="27" t="s">
        <v>3</v>
      </c>
      <c r="AV149" s="27"/>
      <c r="AW149" s="27"/>
      <c r="AX149" s="27"/>
      <c r="AY149" s="27"/>
      <c r="AZ149" s="27" t="s">
        <v>96</v>
      </c>
      <c r="BA149" s="27"/>
      <c r="BB149" s="27"/>
      <c r="BC149" s="27"/>
      <c r="BD149" s="27"/>
    </row>
    <row r="150" spans="1:79" ht="15" customHeight="1" x14ac:dyDescent="0.2">
      <c r="A150" s="27">
        <v>1</v>
      </c>
      <c r="B150" s="27"/>
      <c r="C150" s="27"/>
      <c r="D150" s="27"/>
      <c r="E150" s="27"/>
      <c r="F150" s="27"/>
      <c r="G150" s="27">
        <v>2</v>
      </c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>
        <v>3</v>
      </c>
      <c r="U150" s="27"/>
      <c r="V150" s="27"/>
      <c r="W150" s="27"/>
      <c r="X150" s="27"/>
      <c r="Y150" s="27"/>
      <c r="Z150" s="27"/>
      <c r="AA150" s="27">
        <v>4</v>
      </c>
      <c r="AB150" s="27"/>
      <c r="AC150" s="27"/>
      <c r="AD150" s="27"/>
      <c r="AE150" s="27"/>
      <c r="AF150" s="27">
        <v>5</v>
      </c>
      <c r="AG150" s="27"/>
      <c r="AH150" s="27"/>
      <c r="AI150" s="27"/>
      <c r="AJ150" s="27"/>
      <c r="AK150" s="27">
        <v>6</v>
      </c>
      <c r="AL150" s="27"/>
      <c r="AM150" s="27"/>
      <c r="AN150" s="27"/>
      <c r="AO150" s="27"/>
      <c r="AP150" s="27">
        <v>7</v>
      </c>
      <c r="AQ150" s="27"/>
      <c r="AR150" s="27"/>
      <c r="AS150" s="27"/>
      <c r="AT150" s="27"/>
      <c r="AU150" s="27">
        <v>8</v>
      </c>
      <c r="AV150" s="27"/>
      <c r="AW150" s="27"/>
      <c r="AX150" s="27"/>
      <c r="AY150" s="27"/>
      <c r="AZ150" s="27">
        <v>9</v>
      </c>
      <c r="BA150" s="27"/>
      <c r="BB150" s="27"/>
      <c r="BC150" s="27"/>
      <c r="BD150" s="27"/>
    </row>
    <row r="151" spans="1:79" s="1" customFormat="1" ht="12" hidden="1" customHeight="1" x14ac:dyDescent="12.75">
      <c r="A151" s="26" t="s">
        <v>69</v>
      </c>
      <c r="B151" s="26"/>
      <c r="C151" s="26"/>
      <c r="D151" s="26"/>
      <c r="E151" s="26"/>
      <c r="F151" s="26"/>
      <c r="G151" s="67" t="s">
        <v>57</v>
      </c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 t="s">
        <v>79</v>
      </c>
      <c r="U151" s="67"/>
      <c r="V151" s="67"/>
      <c r="W151" s="67"/>
      <c r="X151" s="67"/>
      <c r="Y151" s="67"/>
      <c r="Z151" s="67"/>
      <c r="AA151" s="30" t="s">
        <v>60</v>
      </c>
      <c r="AB151" s="30"/>
      <c r="AC151" s="30"/>
      <c r="AD151" s="30"/>
      <c r="AE151" s="30"/>
      <c r="AF151" s="30" t="s">
        <v>61</v>
      </c>
      <c r="AG151" s="30"/>
      <c r="AH151" s="30"/>
      <c r="AI151" s="30"/>
      <c r="AJ151" s="30"/>
      <c r="AK151" s="50" t="s">
        <v>122</v>
      </c>
      <c r="AL151" s="50"/>
      <c r="AM151" s="50"/>
      <c r="AN151" s="50"/>
      <c r="AO151" s="50"/>
      <c r="AP151" s="30" t="s">
        <v>62</v>
      </c>
      <c r="AQ151" s="30"/>
      <c r="AR151" s="30"/>
      <c r="AS151" s="30"/>
      <c r="AT151" s="30"/>
      <c r="AU151" s="30" t="s">
        <v>63</v>
      </c>
      <c r="AV151" s="30"/>
      <c r="AW151" s="30"/>
      <c r="AX151" s="30"/>
      <c r="AY151" s="30"/>
      <c r="AZ151" s="50" t="s">
        <v>122</v>
      </c>
      <c r="BA151" s="50"/>
      <c r="BB151" s="50"/>
      <c r="BC151" s="50"/>
      <c r="BD151" s="50"/>
      <c r="CA151" s="1" t="s">
        <v>46</v>
      </c>
    </row>
    <row r="152" spans="1:79" s="100" customFormat="1" ht="51" customHeight="1" x14ac:dyDescent="0.2">
      <c r="A152" s="111">
        <v>1</v>
      </c>
      <c r="B152" s="111"/>
      <c r="C152" s="111"/>
      <c r="D152" s="111"/>
      <c r="E152" s="111"/>
      <c r="F152" s="111"/>
      <c r="G152" s="93" t="s">
        <v>180</v>
      </c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5"/>
      <c r="T152" s="116" t="s">
        <v>181</v>
      </c>
      <c r="U152" s="94"/>
      <c r="V152" s="94"/>
      <c r="W152" s="94"/>
      <c r="X152" s="94"/>
      <c r="Y152" s="94"/>
      <c r="Z152" s="95"/>
      <c r="AA152" s="113">
        <v>200000</v>
      </c>
      <c r="AB152" s="113"/>
      <c r="AC152" s="113"/>
      <c r="AD152" s="113"/>
      <c r="AE152" s="113"/>
      <c r="AF152" s="113">
        <v>0</v>
      </c>
      <c r="AG152" s="113"/>
      <c r="AH152" s="113"/>
      <c r="AI152" s="113"/>
      <c r="AJ152" s="113"/>
      <c r="AK152" s="113">
        <f>IF(ISNUMBER(AA152),AA152,0)+IF(ISNUMBER(AF152),AF152,0)</f>
        <v>200000</v>
      </c>
      <c r="AL152" s="113"/>
      <c r="AM152" s="113"/>
      <c r="AN152" s="113"/>
      <c r="AO152" s="113"/>
      <c r="AP152" s="113">
        <v>200000</v>
      </c>
      <c r="AQ152" s="113"/>
      <c r="AR152" s="113"/>
      <c r="AS152" s="113"/>
      <c r="AT152" s="113"/>
      <c r="AU152" s="113">
        <v>0</v>
      </c>
      <c r="AV152" s="113"/>
      <c r="AW152" s="113"/>
      <c r="AX152" s="113"/>
      <c r="AY152" s="113"/>
      <c r="AZ152" s="113">
        <f>IF(ISNUMBER(AP152),AP152,0)+IF(ISNUMBER(AU152),AU152,0)</f>
        <v>200000</v>
      </c>
      <c r="BA152" s="113"/>
      <c r="BB152" s="113"/>
      <c r="BC152" s="113"/>
      <c r="BD152" s="113"/>
      <c r="CA152" s="100" t="s">
        <v>47</v>
      </c>
    </row>
    <row r="153" spans="1:79" s="6" customFormat="1" x14ac:dyDescent="0.2">
      <c r="A153" s="86"/>
      <c r="B153" s="86"/>
      <c r="C153" s="86"/>
      <c r="D153" s="86"/>
      <c r="E153" s="86"/>
      <c r="F153" s="86"/>
      <c r="G153" s="101" t="s">
        <v>147</v>
      </c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3"/>
      <c r="T153" s="117"/>
      <c r="U153" s="102"/>
      <c r="V153" s="102"/>
      <c r="W153" s="102"/>
      <c r="X153" s="102"/>
      <c r="Y153" s="102"/>
      <c r="Z153" s="103"/>
      <c r="AA153" s="112">
        <v>200000</v>
      </c>
      <c r="AB153" s="112"/>
      <c r="AC153" s="112"/>
      <c r="AD153" s="112"/>
      <c r="AE153" s="112"/>
      <c r="AF153" s="112">
        <v>0</v>
      </c>
      <c r="AG153" s="112"/>
      <c r="AH153" s="112"/>
      <c r="AI153" s="112"/>
      <c r="AJ153" s="112"/>
      <c r="AK153" s="112">
        <f>IF(ISNUMBER(AA153),AA153,0)+IF(ISNUMBER(AF153),AF153,0)</f>
        <v>200000</v>
      </c>
      <c r="AL153" s="112"/>
      <c r="AM153" s="112"/>
      <c r="AN153" s="112"/>
      <c r="AO153" s="112"/>
      <c r="AP153" s="112">
        <v>200000</v>
      </c>
      <c r="AQ153" s="112"/>
      <c r="AR153" s="112"/>
      <c r="AS153" s="112"/>
      <c r="AT153" s="112"/>
      <c r="AU153" s="112">
        <v>0</v>
      </c>
      <c r="AV153" s="112"/>
      <c r="AW153" s="112"/>
      <c r="AX153" s="112"/>
      <c r="AY153" s="112"/>
      <c r="AZ153" s="112">
        <f>IF(ISNUMBER(AP153),AP153,0)+IF(ISNUMBER(AU153),AU153,0)</f>
        <v>200000</v>
      </c>
      <c r="BA153" s="112"/>
      <c r="BB153" s="112"/>
      <c r="BC153" s="112"/>
      <c r="BD153" s="112"/>
    </row>
    <row r="156" spans="1:79" ht="14.25" customHeight="1" x14ac:dyDescent="12.75">
      <c r="A156" s="29" t="s">
        <v>227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</row>
    <row r="157" spans="1:79" ht="15" customHeight="1" x14ac:dyDescent="0.2">
      <c r="A157" s="44" t="s">
        <v>193</v>
      </c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/>
      <c r="AT157" s="75"/>
      <c r="AU157" s="75"/>
      <c r="AV157" s="75"/>
      <c r="AW157" s="75"/>
      <c r="AX157" s="75"/>
      <c r="AY157" s="75"/>
      <c r="AZ157" s="75"/>
      <c r="BA157" s="75"/>
      <c r="BB157" s="75"/>
      <c r="BC157" s="75"/>
      <c r="BD157" s="75"/>
      <c r="BE157" s="75"/>
      <c r="BF157" s="75"/>
      <c r="BG157" s="75"/>
      <c r="BH157" s="75"/>
      <c r="BI157" s="75"/>
      <c r="BJ157" s="75"/>
      <c r="BK157" s="75"/>
      <c r="BL157" s="75"/>
      <c r="BM157" s="75"/>
    </row>
    <row r="158" spans="1:79" ht="23.1" customHeight="1" x14ac:dyDescent="0.2">
      <c r="A158" s="27" t="s">
        <v>128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51" t="s">
        <v>129</v>
      </c>
      <c r="O158" s="52"/>
      <c r="P158" s="52"/>
      <c r="Q158" s="52"/>
      <c r="R158" s="52"/>
      <c r="S158" s="52"/>
      <c r="T158" s="52"/>
      <c r="U158" s="53"/>
      <c r="V158" s="51" t="s">
        <v>130</v>
      </c>
      <c r="W158" s="52"/>
      <c r="X158" s="52"/>
      <c r="Y158" s="52"/>
      <c r="Z158" s="53"/>
      <c r="AA158" s="27" t="s">
        <v>194</v>
      </c>
      <c r="AB158" s="27"/>
      <c r="AC158" s="27"/>
      <c r="AD158" s="27"/>
      <c r="AE158" s="27"/>
      <c r="AF158" s="27"/>
      <c r="AG158" s="27"/>
      <c r="AH158" s="27"/>
      <c r="AI158" s="27"/>
      <c r="AJ158" s="27" t="s">
        <v>197</v>
      </c>
      <c r="AK158" s="27"/>
      <c r="AL158" s="27"/>
      <c r="AM158" s="27"/>
      <c r="AN158" s="27"/>
      <c r="AO158" s="27"/>
      <c r="AP158" s="27"/>
      <c r="AQ158" s="27"/>
      <c r="AR158" s="27"/>
      <c r="AS158" s="27" t="s">
        <v>205</v>
      </c>
      <c r="AT158" s="27"/>
      <c r="AU158" s="27"/>
      <c r="AV158" s="27"/>
      <c r="AW158" s="27"/>
      <c r="AX158" s="27"/>
      <c r="AY158" s="27"/>
      <c r="AZ158" s="27"/>
      <c r="BA158" s="27"/>
      <c r="BB158" s="27" t="s">
        <v>215</v>
      </c>
      <c r="BC158" s="27"/>
      <c r="BD158" s="27"/>
      <c r="BE158" s="27"/>
      <c r="BF158" s="27"/>
      <c r="BG158" s="27"/>
      <c r="BH158" s="27"/>
      <c r="BI158" s="27"/>
      <c r="BJ158" s="27"/>
      <c r="BK158" s="27" t="s">
        <v>220</v>
      </c>
      <c r="BL158" s="27"/>
      <c r="BM158" s="27"/>
      <c r="BN158" s="27"/>
      <c r="BO158" s="27"/>
      <c r="BP158" s="27"/>
      <c r="BQ158" s="27"/>
      <c r="BR158" s="27"/>
      <c r="BS158" s="27"/>
    </row>
    <row r="159" spans="1:79" ht="95.25" customHeight="1" x14ac:dyDescent="0.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54"/>
      <c r="O159" s="55"/>
      <c r="P159" s="55"/>
      <c r="Q159" s="55"/>
      <c r="R159" s="55"/>
      <c r="S159" s="55"/>
      <c r="T159" s="55"/>
      <c r="U159" s="56"/>
      <c r="V159" s="54"/>
      <c r="W159" s="55"/>
      <c r="X159" s="55"/>
      <c r="Y159" s="55"/>
      <c r="Z159" s="56"/>
      <c r="AA159" s="74" t="s">
        <v>133</v>
      </c>
      <c r="AB159" s="74"/>
      <c r="AC159" s="74"/>
      <c r="AD159" s="74"/>
      <c r="AE159" s="74"/>
      <c r="AF159" s="74" t="s">
        <v>134</v>
      </c>
      <c r="AG159" s="74"/>
      <c r="AH159" s="74"/>
      <c r="AI159" s="74"/>
      <c r="AJ159" s="74" t="s">
        <v>133</v>
      </c>
      <c r="AK159" s="74"/>
      <c r="AL159" s="74"/>
      <c r="AM159" s="74"/>
      <c r="AN159" s="74"/>
      <c r="AO159" s="74" t="s">
        <v>134</v>
      </c>
      <c r="AP159" s="74"/>
      <c r="AQ159" s="74"/>
      <c r="AR159" s="74"/>
      <c r="AS159" s="74" t="s">
        <v>133</v>
      </c>
      <c r="AT159" s="74"/>
      <c r="AU159" s="74"/>
      <c r="AV159" s="74"/>
      <c r="AW159" s="74"/>
      <c r="AX159" s="74" t="s">
        <v>134</v>
      </c>
      <c r="AY159" s="74"/>
      <c r="AZ159" s="74"/>
      <c r="BA159" s="74"/>
      <c r="BB159" s="74" t="s">
        <v>133</v>
      </c>
      <c r="BC159" s="74"/>
      <c r="BD159" s="74"/>
      <c r="BE159" s="74"/>
      <c r="BF159" s="74"/>
      <c r="BG159" s="74" t="s">
        <v>134</v>
      </c>
      <c r="BH159" s="74"/>
      <c r="BI159" s="74"/>
      <c r="BJ159" s="74"/>
      <c r="BK159" s="74" t="s">
        <v>133</v>
      </c>
      <c r="BL159" s="74"/>
      <c r="BM159" s="74"/>
      <c r="BN159" s="74"/>
      <c r="BO159" s="74"/>
      <c r="BP159" s="74" t="s">
        <v>134</v>
      </c>
      <c r="BQ159" s="74"/>
      <c r="BR159" s="74"/>
      <c r="BS159" s="74"/>
    </row>
    <row r="160" spans="1:79" ht="15" customHeight="1" x14ac:dyDescent="0.2">
      <c r="A160" s="27">
        <v>1</v>
      </c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36">
        <v>2</v>
      </c>
      <c r="O160" s="37"/>
      <c r="P160" s="37"/>
      <c r="Q160" s="37"/>
      <c r="R160" s="37"/>
      <c r="S160" s="37"/>
      <c r="T160" s="37"/>
      <c r="U160" s="38"/>
      <c r="V160" s="27">
        <v>3</v>
      </c>
      <c r="W160" s="27"/>
      <c r="X160" s="27"/>
      <c r="Y160" s="27"/>
      <c r="Z160" s="27"/>
      <c r="AA160" s="27">
        <v>4</v>
      </c>
      <c r="AB160" s="27"/>
      <c r="AC160" s="27"/>
      <c r="AD160" s="27"/>
      <c r="AE160" s="27"/>
      <c r="AF160" s="27">
        <v>5</v>
      </c>
      <c r="AG160" s="27"/>
      <c r="AH160" s="27"/>
      <c r="AI160" s="27"/>
      <c r="AJ160" s="27">
        <v>6</v>
      </c>
      <c r="AK160" s="27"/>
      <c r="AL160" s="27"/>
      <c r="AM160" s="27"/>
      <c r="AN160" s="27"/>
      <c r="AO160" s="27">
        <v>7</v>
      </c>
      <c r="AP160" s="27"/>
      <c r="AQ160" s="27"/>
      <c r="AR160" s="27"/>
      <c r="AS160" s="27">
        <v>8</v>
      </c>
      <c r="AT160" s="27"/>
      <c r="AU160" s="27"/>
      <c r="AV160" s="27"/>
      <c r="AW160" s="27"/>
      <c r="AX160" s="27">
        <v>9</v>
      </c>
      <c r="AY160" s="27"/>
      <c r="AZ160" s="27"/>
      <c r="BA160" s="27"/>
      <c r="BB160" s="27">
        <v>10</v>
      </c>
      <c r="BC160" s="27"/>
      <c r="BD160" s="27"/>
      <c r="BE160" s="27"/>
      <c r="BF160" s="27"/>
      <c r="BG160" s="27">
        <v>11</v>
      </c>
      <c r="BH160" s="27"/>
      <c r="BI160" s="27"/>
      <c r="BJ160" s="27"/>
      <c r="BK160" s="27">
        <v>12</v>
      </c>
      <c r="BL160" s="27"/>
      <c r="BM160" s="27"/>
      <c r="BN160" s="27"/>
      <c r="BO160" s="27"/>
      <c r="BP160" s="27">
        <v>13</v>
      </c>
      <c r="BQ160" s="27"/>
      <c r="BR160" s="27"/>
      <c r="BS160" s="27"/>
    </row>
    <row r="161" spans="1:79" s="1" customFormat="1" ht="12" hidden="1" customHeight="1" x14ac:dyDescent="0.2">
      <c r="A161" s="67" t="s">
        <v>146</v>
      </c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26" t="s">
        <v>131</v>
      </c>
      <c r="O161" s="26"/>
      <c r="P161" s="26"/>
      <c r="Q161" s="26"/>
      <c r="R161" s="26"/>
      <c r="S161" s="26"/>
      <c r="T161" s="26"/>
      <c r="U161" s="26"/>
      <c r="V161" s="26" t="s">
        <v>132</v>
      </c>
      <c r="W161" s="26"/>
      <c r="X161" s="26"/>
      <c r="Y161" s="26"/>
      <c r="Z161" s="26"/>
      <c r="AA161" s="30" t="s">
        <v>65</v>
      </c>
      <c r="AB161" s="30"/>
      <c r="AC161" s="30"/>
      <c r="AD161" s="30"/>
      <c r="AE161" s="30"/>
      <c r="AF161" s="30" t="s">
        <v>66</v>
      </c>
      <c r="AG161" s="30"/>
      <c r="AH161" s="30"/>
      <c r="AI161" s="30"/>
      <c r="AJ161" s="30" t="s">
        <v>67</v>
      </c>
      <c r="AK161" s="30"/>
      <c r="AL161" s="30"/>
      <c r="AM161" s="30"/>
      <c r="AN161" s="30"/>
      <c r="AO161" s="30" t="s">
        <v>68</v>
      </c>
      <c r="AP161" s="30"/>
      <c r="AQ161" s="30"/>
      <c r="AR161" s="30"/>
      <c r="AS161" s="30" t="s">
        <v>58</v>
      </c>
      <c r="AT161" s="30"/>
      <c r="AU161" s="30"/>
      <c r="AV161" s="30"/>
      <c r="AW161" s="30"/>
      <c r="AX161" s="30" t="s">
        <v>59</v>
      </c>
      <c r="AY161" s="30"/>
      <c r="AZ161" s="30"/>
      <c r="BA161" s="30"/>
      <c r="BB161" s="30" t="s">
        <v>60</v>
      </c>
      <c r="BC161" s="30"/>
      <c r="BD161" s="30"/>
      <c r="BE161" s="30"/>
      <c r="BF161" s="30"/>
      <c r="BG161" s="30" t="s">
        <v>61</v>
      </c>
      <c r="BH161" s="30"/>
      <c r="BI161" s="30"/>
      <c r="BJ161" s="30"/>
      <c r="BK161" s="30" t="s">
        <v>62</v>
      </c>
      <c r="BL161" s="30"/>
      <c r="BM161" s="30"/>
      <c r="BN161" s="30"/>
      <c r="BO161" s="30"/>
      <c r="BP161" s="30" t="s">
        <v>63</v>
      </c>
      <c r="BQ161" s="30"/>
      <c r="BR161" s="30"/>
      <c r="BS161" s="30"/>
      <c r="CA161" s="1" t="s">
        <v>48</v>
      </c>
    </row>
    <row r="162" spans="1:79" s="6" customFormat="1" ht="12.75" customHeight="1" x14ac:dyDescent="0.2">
      <c r="A162" s="118" t="s">
        <v>147</v>
      </c>
      <c r="B162" s="118"/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87"/>
      <c r="O162" s="88"/>
      <c r="P162" s="88"/>
      <c r="Q162" s="88"/>
      <c r="R162" s="88"/>
      <c r="S162" s="88"/>
      <c r="T162" s="88"/>
      <c r="U162" s="89"/>
      <c r="V162" s="119"/>
      <c r="W162" s="119"/>
      <c r="X162" s="119"/>
      <c r="Y162" s="119"/>
      <c r="Z162" s="119"/>
      <c r="AA162" s="119"/>
      <c r="AB162" s="119"/>
      <c r="AC162" s="119"/>
      <c r="AD162" s="119"/>
      <c r="AE162" s="119"/>
      <c r="AF162" s="119"/>
      <c r="AG162" s="119"/>
      <c r="AH162" s="119"/>
      <c r="AI162" s="119"/>
      <c r="AJ162" s="119"/>
      <c r="AK162" s="119"/>
      <c r="AL162" s="119"/>
      <c r="AM162" s="119"/>
      <c r="AN162" s="119"/>
      <c r="AO162" s="119"/>
      <c r="AP162" s="119"/>
      <c r="AQ162" s="119"/>
      <c r="AR162" s="119"/>
      <c r="AS162" s="119"/>
      <c r="AT162" s="119"/>
      <c r="AU162" s="119"/>
      <c r="AV162" s="119"/>
      <c r="AW162" s="119"/>
      <c r="AX162" s="119"/>
      <c r="AY162" s="119"/>
      <c r="AZ162" s="119"/>
      <c r="BA162" s="119"/>
      <c r="BB162" s="119"/>
      <c r="BC162" s="119"/>
      <c r="BD162" s="119"/>
      <c r="BE162" s="119"/>
      <c r="BF162" s="119"/>
      <c r="BG162" s="119"/>
      <c r="BH162" s="119"/>
      <c r="BI162" s="119"/>
      <c r="BJ162" s="119"/>
      <c r="BK162" s="119"/>
      <c r="BL162" s="119"/>
      <c r="BM162" s="119"/>
      <c r="BN162" s="119"/>
      <c r="BO162" s="119"/>
      <c r="BP162" s="120"/>
      <c r="BQ162" s="121"/>
      <c r="BR162" s="121"/>
      <c r="BS162" s="122"/>
      <c r="CA162" s="6" t="s">
        <v>49</v>
      </c>
    </row>
    <row r="165" spans="1:79" ht="35.25" customHeight="1" x14ac:dyDescent="0.2">
      <c r="A165" s="29" t="s">
        <v>228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</row>
    <row r="166" spans="1:79" ht="15" customHeight="1" x14ac:dyDescent="0.2">
      <c r="A166" s="123" t="s">
        <v>184</v>
      </c>
      <c r="B166" s="124"/>
      <c r="C166" s="124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  <c r="R166" s="124"/>
      <c r="S166" s="124"/>
      <c r="T166" s="124"/>
      <c r="U166" s="124"/>
      <c r="V166" s="124"/>
      <c r="W166" s="124"/>
      <c r="X166" s="124"/>
      <c r="Y166" s="124"/>
      <c r="Z166" s="124"/>
      <c r="AA166" s="124"/>
      <c r="AB166" s="124"/>
      <c r="AC166" s="124"/>
      <c r="AD166" s="124"/>
      <c r="AE166" s="124"/>
      <c r="AF166" s="124"/>
      <c r="AG166" s="124"/>
      <c r="AH166" s="124"/>
      <c r="AI166" s="124"/>
      <c r="AJ166" s="124"/>
      <c r="AK166" s="124"/>
      <c r="AL166" s="124"/>
      <c r="AM166" s="124"/>
      <c r="AN166" s="124"/>
      <c r="AO166" s="124"/>
      <c r="AP166" s="124"/>
      <c r="AQ166" s="124"/>
      <c r="AR166" s="124"/>
      <c r="AS166" s="124"/>
      <c r="AT166" s="124"/>
      <c r="AU166" s="124"/>
      <c r="AV166" s="124"/>
      <c r="AW166" s="124"/>
      <c r="AX166" s="124"/>
      <c r="AY166" s="124"/>
      <c r="AZ166" s="124"/>
      <c r="BA166" s="124"/>
      <c r="BB166" s="124"/>
      <c r="BC166" s="124"/>
      <c r="BD166" s="124"/>
      <c r="BE166" s="124"/>
      <c r="BF166" s="124"/>
      <c r="BG166" s="124"/>
      <c r="BH166" s="124"/>
      <c r="BI166" s="124"/>
      <c r="BJ166" s="124"/>
      <c r="BK166" s="124"/>
      <c r="BL166" s="124"/>
    </row>
    <row r="167" spans="1:79" ht="1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9" spans="1:79" ht="28.5" customHeight="1" x14ac:dyDescent="0.2">
      <c r="A169" s="34" t="s">
        <v>212</v>
      </c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</row>
    <row r="170" spans="1:79" ht="14.25" customHeight="1" x14ac:dyDescent="0.2">
      <c r="A170" s="29" t="s">
        <v>195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</row>
    <row r="171" spans="1:79" ht="15" customHeight="1" x14ac:dyDescent="0.2">
      <c r="A171" s="31" t="s">
        <v>193</v>
      </c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</row>
    <row r="172" spans="1:79" ht="42.95" customHeight="1" x14ac:dyDescent="0.2">
      <c r="A172" s="74" t="s">
        <v>135</v>
      </c>
      <c r="B172" s="74"/>
      <c r="C172" s="74"/>
      <c r="D172" s="74"/>
      <c r="E172" s="74"/>
      <c r="F172" s="74"/>
      <c r="G172" s="27" t="s">
        <v>19</v>
      </c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 t="s">
        <v>15</v>
      </c>
      <c r="U172" s="27"/>
      <c r="V172" s="27"/>
      <c r="W172" s="27"/>
      <c r="X172" s="27"/>
      <c r="Y172" s="27"/>
      <c r="Z172" s="27" t="s">
        <v>14</v>
      </c>
      <c r="AA172" s="27"/>
      <c r="AB172" s="27"/>
      <c r="AC172" s="27"/>
      <c r="AD172" s="27"/>
      <c r="AE172" s="27" t="s">
        <v>136</v>
      </c>
      <c r="AF172" s="27"/>
      <c r="AG172" s="27"/>
      <c r="AH172" s="27"/>
      <c r="AI172" s="27"/>
      <c r="AJ172" s="27"/>
      <c r="AK172" s="27" t="s">
        <v>137</v>
      </c>
      <c r="AL172" s="27"/>
      <c r="AM172" s="27"/>
      <c r="AN172" s="27"/>
      <c r="AO172" s="27"/>
      <c r="AP172" s="27"/>
      <c r="AQ172" s="27" t="s">
        <v>138</v>
      </c>
      <c r="AR172" s="27"/>
      <c r="AS172" s="27"/>
      <c r="AT172" s="27"/>
      <c r="AU172" s="27"/>
      <c r="AV172" s="27"/>
      <c r="AW172" s="27" t="s">
        <v>98</v>
      </c>
      <c r="AX172" s="27"/>
      <c r="AY172" s="27"/>
      <c r="AZ172" s="27"/>
      <c r="BA172" s="27"/>
      <c r="BB172" s="27"/>
      <c r="BC172" s="27"/>
      <c r="BD172" s="27"/>
      <c r="BE172" s="27"/>
      <c r="BF172" s="27"/>
      <c r="BG172" s="27" t="s">
        <v>139</v>
      </c>
      <c r="BH172" s="27"/>
      <c r="BI172" s="27"/>
      <c r="BJ172" s="27"/>
      <c r="BK172" s="27"/>
      <c r="BL172" s="27"/>
    </row>
    <row r="173" spans="1:79" ht="39.950000000000003" customHeight="1" x14ac:dyDescent="0.2">
      <c r="A173" s="74"/>
      <c r="B173" s="74"/>
      <c r="C173" s="74"/>
      <c r="D173" s="74"/>
      <c r="E173" s="74"/>
      <c r="F173" s="74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 t="s">
        <v>17</v>
      </c>
      <c r="AX173" s="27"/>
      <c r="AY173" s="27"/>
      <c r="AZ173" s="27"/>
      <c r="BA173" s="27"/>
      <c r="BB173" s="27" t="s">
        <v>16</v>
      </c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</row>
    <row r="174" spans="1:79" ht="15" customHeight="1" x14ac:dyDescent="0.2">
      <c r="A174" s="27">
        <v>1</v>
      </c>
      <c r="B174" s="27"/>
      <c r="C174" s="27"/>
      <c r="D174" s="27"/>
      <c r="E174" s="27"/>
      <c r="F174" s="27"/>
      <c r="G174" s="27">
        <v>2</v>
      </c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>
        <v>3</v>
      </c>
      <c r="U174" s="27"/>
      <c r="V174" s="27"/>
      <c r="W174" s="27"/>
      <c r="X174" s="27"/>
      <c r="Y174" s="27"/>
      <c r="Z174" s="27">
        <v>4</v>
      </c>
      <c r="AA174" s="27"/>
      <c r="AB174" s="27"/>
      <c r="AC174" s="27"/>
      <c r="AD174" s="27"/>
      <c r="AE174" s="27">
        <v>5</v>
      </c>
      <c r="AF174" s="27"/>
      <c r="AG174" s="27"/>
      <c r="AH174" s="27"/>
      <c r="AI174" s="27"/>
      <c r="AJ174" s="27"/>
      <c r="AK174" s="27">
        <v>6</v>
      </c>
      <c r="AL174" s="27"/>
      <c r="AM174" s="27"/>
      <c r="AN174" s="27"/>
      <c r="AO174" s="27"/>
      <c r="AP174" s="27"/>
      <c r="AQ174" s="27">
        <v>7</v>
      </c>
      <c r="AR174" s="27"/>
      <c r="AS174" s="27"/>
      <c r="AT174" s="27"/>
      <c r="AU174" s="27"/>
      <c r="AV174" s="27"/>
      <c r="AW174" s="27">
        <v>8</v>
      </c>
      <c r="AX174" s="27"/>
      <c r="AY174" s="27"/>
      <c r="AZ174" s="27"/>
      <c r="BA174" s="27"/>
      <c r="BB174" s="27">
        <v>9</v>
      </c>
      <c r="BC174" s="27"/>
      <c r="BD174" s="27"/>
      <c r="BE174" s="27"/>
      <c r="BF174" s="27"/>
      <c r="BG174" s="27">
        <v>10</v>
      </c>
      <c r="BH174" s="27"/>
      <c r="BI174" s="27"/>
      <c r="BJ174" s="27"/>
      <c r="BK174" s="27"/>
      <c r="BL174" s="27"/>
    </row>
    <row r="175" spans="1:79" s="1" customFormat="1" ht="12" hidden="1" customHeight="1" x14ac:dyDescent="0.2">
      <c r="A175" s="26" t="s">
        <v>64</v>
      </c>
      <c r="B175" s="26"/>
      <c r="C175" s="26"/>
      <c r="D175" s="26"/>
      <c r="E175" s="26"/>
      <c r="F175" s="26"/>
      <c r="G175" s="67" t="s">
        <v>57</v>
      </c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30" t="s">
        <v>80</v>
      </c>
      <c r="U175" s="30"/>
      <c r="V175" s="30"/>
      <c r="W175" s="30"/>
      <c r="X175" s="30"/>
      <c r="Y175" s="30"/>
      <c r="Z175" s="30" t="s">
        <v>81</v>
      </c>
      <c r="AA175" s="30"/>
      <c r="AB175" s="30"/>
      <c r="AC175" s="30"/>
      <c r="AD175" s="30"/>
      <c r="AE175" s="30" t="s">
        <v>82</v>
      </c>
      <c r="AF175" s="30"/>
      <c r="AG175" s="30"/>
      <c r="AH175" s="30"/>
      <c r="AI175" s="30"/>
      <c r="AJ175" s="30"/>
      <c r="AK175" s="30" t="s">
        <v>83</v>
      </c>
      <c r="AL175" s="30"/>
      <c r="AM175" s="30"/>
      <c r="AN175" s="30"/>
      <c r="AO175" s="30"/>
      <c r="AP175" s="30"/>
      <c r="AQ175" s="79" t="s">
        <v>99</v>
      </c>
      <c r="AR175" s="30"/>
      <c r="AS175" s="30"/>
      <c r="AT175" s="30"/>
      <c r="AU175" s="30"/>
      <c r="AV175" s="30"/>
      <c r="AW175" s="30" t="s">
        <v>84</v>
      </c>
      <c r="AX175" s="30"/>
      <c r="AY175" s="30"/>
      <c r="AZ175" s="30"/>
      <c r="BA175" s="30"/>
      <c r="BB175" s="30" t="s">
        <v>85</v>
      </c>
      <c r="BC175" s="30"/>
      <c r="BD175" s="30"/>
      <c r="BE175" s="30"/>
      <c r="BF175" s="30"/>
      <c r="BG175" s="79" t="s">
        <v>100</v>
      </c>
      <c r="BH175" s="30"/>
      <c r="BI175" s="30"/>
      <c r="BJ175" s="30"/>
      <c r="BK175" s="30"/>
      <c r="BL175" s="30"/>
      <c r="CA175" s="1" t="s">
        <v>50</v>
      </c>
    </row>
    <row r="176" spans="1:79" s="6" customFormat="1" ht="12.75" customHeight="1" x14ac:dyDescent="0.2">
      <c r="A176" s="86"/>
      <c r="B176" s="86"/>
      <c r="C176" s="86"/>
      <c r="D176" s="86"/>
      <c r="E176" s="86"/>
      <c r="F176" s="86"/>
      <c r="G176" s="118" t="s">
        <v>147</v>
      </c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2"/>
      <c r="U176" s="112"/>
      <c r="V176" s="112"/>
      <c r="W176" s="112"/>
      <c r="X176" s="112"/>
      <c r="Y176" s="112"/>
      <c r="Z176" s="112"/>
      <c r="AA176" s="112"/>
      <c r="AB176" s="112"/>
      <c r="AC176" s="112"/>
      <c r="AD176" s="112"/>
      <c r="AE176" s="112"/>
      <c r="AF176" s="112"/>
      <c r="AG176" s="112"/>
      <c r="AH176" s="112"/>
      <c r="AI176" s="112"/>
      <c r="AJ176" s="112"/>
      <c r="AK176" s="112"/>
      <c r="AL176" s="112"/>
      <c r="AM176" s="112"/>
      <c r="AN176" s="112"/>
      <c r="AO176" s="112"/>
      <c r="AP176" s="112"/>
      <c r="AQ176" s="112">
        <f>IF(ISNUMBER(AK176),AK176,0)-IF(ISNUMBER(AE176),AE176,0)</f>
        <v>0</v>
      </c>
      <c r="AR176" s="112"/>
      <c r="AS176" s="112"/>
      <c r="AT176" s="112"/>
      <c r="AU176" s="112"/>
      <c r="AV176" s="112"/>
      <c r="AW176" s="112"/>
      <c r="AX176" s="112"/>
      <c r="AY176" s="112"/>
      <c r="AZ176" s="112"/>
      <c r="BA176" s="112"/>
      <c r="BB176" s="112"/>
      <c r="BC176" s="112"/>
      <c r="BD176" s="112"/>
      <c r="BE176" s="112"/>
      <c r="BF176" s="112"/>
      <c r="BG176" s="112">
        <f>IF(ISNUMBER(Z176),Z176,0)+IF(ISNUMBER(AK176),AK176,0)</f>
        <v>0</v>
      </c>
      <c r="BH176" s="112"/>
      <c r="BI176" s="112"/>
      <c r="BJ176" s="112"/>
      <c r="BK176" s="112"/>
      <c r="BL176" s="112"/>
      <c r="CA176" s="6" t="s">
        <v>51</v>
      </c>
    </row>
    <row r="178" spans="1:79" ht="14.25" customHeight="1" x14ac:dyDescent="12.75">
      <c r="A178" s="29" t="s">
        <v>213</v>
      </c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</row>
    <row r="179" spans="1:79" ht="15" customHeight="1" x14ac:dyDescent="0.2">
      <c r="A179" s="31" t="s">
        <v>193</v>
      </c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</row>
    <row r="180" spans="1:79" ht="18" customHeight="1" x14ac:dyDescent="0.2">
      <c r="A180" s="27" t="s">
        <v>135</v>
      </c>
      <c r="B180" s="27"/>
      <c r="C180" s="27"/>
      <c r="D180" s="27"/>
      <c r="E180" s="27"/>
      <c r="F180" s="27"/>
      <c r="G180" s="27" t="s">
        <v>19</v>
      </c>
      <c r="H180" s="27"/>
      <c r="I180" s="27"/>
      <c r="J180" s="27"/>
      <c r="K180" s="27"/>
      <c r="L180" s="27"/>
      <c r="M180" s="27"/>
      <c r="N180" s="27"/>
      <c r="O180" s="27"/>
      <c r="P180" s="27"/>
      <c r="Q180" s="27" t="s">
        <v>199</v>
      </c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 t="s">
        <v>210</v>
      </c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</row>
    <row r="181" spans="1:79" ht="42.95" customHeight="1" x14ac:dyDescent="0.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 t="s">
        <v>140</v>
      </c>
      <c r="R181" s="27"/>
      <c r="S181" s="27"/>
      <c r="T181" s="27"/>
      <c r="U181" s="27"/>
      <c r="V181" s="74" t="s">
        <v>141</v>
      </c>
      <c r="W181" s="74"/>
      <c r="X181" s="74"/>
      <c r="Y181" s="74"/>
      <c r="Z181" s="27" t="s">
        <v>142</v>
      </c>
      <c r="AA181" s="27"/>
      <c r="AB181" s="27"/>
      <c r="AC181" s="27"/>
      <c r="AD181" s="27"/>
      <c r="AE181" s="27"/>
      <c r="AF181" s="27"/>
      <c r="AG181" s="27"/>
      <c r="AH181" s="27"/>
      <c r="AI181" s="27"/>
      <c r="AJ181" s="27" t="s">
        <v>143</v>
      </c>
      <c r="AK181" s="27"/>
      <c r="AL181" s="27"/>
      <c r="AM181" s="27"/>
      <c r="AN181" s="27"/>
      <c r="AO181" s="27" t="s">
        <v>20</v>
      </c>
      <c r="AP181" s="27"/>
      <c r="AQ181" s="27"/>
      <c r="AR181" s="27"/>
      <c r="AS181" s="27"/>
      <c r="AT181" s="74" t="s">
        <v>144</v>
      </c>
      <c r="AU181" s="74"/>
      <c r="AV181" s="74"/>
      <c r="AW181" s="74"/>
      <c r="AX181" s="27" t="s">
        <v>142</v>
      </c>
      <c r="AY181" s="27"/>
      <c r="AZ181" s="27"/>
      <c r="BA181" s="27"/>
      <c r="BB181" s="27"/>
      <c r="BC181" s="27"/>
      <c r="BD181" s="27"/>
      <c r="BE181" s="27"/>
      <c r="BF181" s="27"/>
      <c r="BG181" s="27"/>
      <c r="BH181" s="27" t="s">
        <v>145</v>
      </c>
      <c r="BI181" s="27"/>
      <c r="BJ181" s="27"/>
      <c r="BK181" s="27"/>
      <c r="BL181" s="27"/>
    </row>
    <row r="182" spans="1:79" ht="63" customHeight="1" x14ac:dyDescent="12.75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74"/>
      <c r="W182" s="74"/>
      <c r="X182" s="74"/>
      <c r="Y182" s="74"/>
      <c r="Z182" s="27" t="s">
        <v>17</v>
      </c>
      <c r="AA182" s="27"/>
      <c r="AB182" s="27"/>
      <c r="AC182" s="27"/>
      <c r="AD182" s="27"/>
      <c r="AE182" s="27" t="s">
        <v>16</v>
      </c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74"/>
      <c r="AU182" s="74"/>
      <c r="AV182" s="74"/>
      <c r="AW182" s="74"/>
      <c r="AX182" s="27" t="s">
        <v>17</v>
      </c>
      <c r="AY182" s="27"/>
      <c r="AZ182" s="27"/>
      <c r="BA182" s="27"/>
      <c r="BB182" s="27"/>
      <c r="BC182" s="27" t="s">
        <v>16</v>
      </c>
      <c r="BD182" s="27"/>
      <c r="BE182" s="27"/>
      <c r="BF182" s="27"/>
      <c r="BG182" s="27"/>
      <c r="BH182" s="27"/>
      <c r="BI182" s="27"/>
      <c r="BJ182" s="27"/>
      <c r="BK182" s="27"/>
      <c r="BL182" s="27"/>
    </row>
    <row r="183" spans="1:79" ht="15" customHeight="1" x14ac:dyDescent="0.2">
      <c r="A183" s="27">
        <v>1</v>
      </c>
      <c r="B183" s="27"/>
      <c r="C183" s="27"/>
      <c r="D183" s="27"/>
      <c r="E183" s="27"/>
      <c r="F183" s="27"/>
      <c r="G183" s="27">
        <v>2</v>
      </c>
      <c r="H183" s="27"/>
      <c r="I183" s="27"/>
      <c r="J183" s="27"/>
      <c r="K183" s="27"/>
      <c r="L183" s="27"/>
      <c r="M183" s="27"/>
      <c r="N183" s="27"/>
      <c r="O183" s="27"/>
      <c r="P183" s="27"/>
      <c r="Q183" s="27">
        <v>3</v>
      </c>
      <c r="R183" s="27"/>
      <c r="S183" s="27"/>
      <c r="T183" s="27"/>
      <c r="U183" s="27"/>
      <c r="V183" s="27">
        <v>4</v>
      </c>
      <c r="W183" s="27"/>
      <c r="X183" s="27"/>
      <c r="Y183" s="27"/>
      <c r="Z183" s="27">
        <v>5</v>
      </c>
      <c r="AA183" s="27"/>
      <c r="AB183" s="27"/>
      <c r="AC183" s="27"/>
      <c r="AD183" s="27"/>
      <c r="AE183" s="27">
        <v>6</v>
      </c>
      <c r="AF183" s="27"/>
      <c r="AG183" s="27"/>
      <c r="AH183" s="27"/>
      <c r="AI183" s="27"/>
      <c r="AJ183" s="27">
        <v>7</v>
      </c>
      <c r="AK183" s="27"/>
      <c r="AL183" s="27"/>
      <c r="AM183" s="27"/>
      <c r="AN183" s="27"/>
      <c r="AO183" s="27">
        <v>8</v>
      </c>
      <c r="AP183" s="27"/>
      <c r="AQ183" s="27"/>
      <c r="AR183" s="27"/>
      <c r="AS183" s="27"/>
      <c r="AT183" s="27">
        <v>9</v>
      </c>
      <c r="AU183" s="27"/>
      <c r="AV183" s="27"/>
      <c r="AW183" s="27"/>
      <c r="AX183" s="27">
        <v>10</v>
      </c>
      <c r="AY183" s="27"/>
      <c r="AZ183" s="27"/>
      <c r="BA183" s="27"/>
      <c r="BB183" s="27"/>
      <c r="BC183" s="27">
        <v>11</v>
      </c>
      <c r="BD183" s="27"/>
      <c r="BE183" s="27"/>
      <c r="BF183" s="27"/>
      <c r="BG183" s="27"/>
      <c r="BH183" s="27">
        <v>12</v>
      </c>
      <c r="BI183" s="27"/>
      <c r="BJ183" s="27"/>
      <c r="BK183" s="27"/>
      <c r="BL183" s="27"/>
    </row>
    <row r="184" spans="1:79" s="1" customFormat="1" ht="12" hidden="1" customHeight="1" x14ac:dyDescent="0.2">
      <c r="A184" s="26" t="s">
        <v>64</v>
      </c>
      <c r="B184" s="26"/>
      <c r="C184" s="26"/>
      <c r="D184" s="26"/>
      <c r="E184" s="26"/>
      <c r="F184" s="26"/>
      <c r="G184" s="67" t="s">
        <v>57</v>
      </c>
      <c r="H184" s="67"/>
      <c r="I184" s="67"/>
      <c r="J184" s="67"/>
      <c r="K184" s="67"/>
      <c r="L184" s="67"/>
      <c r="M184" s="67"/>
      <c r="N184" s="67"/>
      <c r="O184" s="67"/>
      <c r="P184" s="67"/>
      <c r="Q184" s="30" t="s">
        <v>80</v>
      </c>
      <c r="R184" s="30"/>
      <c r="S184" s="30"/>
      <c r="T184" s="30"/>
      <c r="U184" s="30"/>
      <c r="V184" s="30" t="s">
        <v>81</v>
      </c>
      <c r="W184" s="30"/>
      <c r="X184" s="30"/>
      <c r="Y184" s="30"/>
      <c r="Z184" s="30" t="s">
        <v>82</v>
      </c>
      <c r="AA184" s="30"/>
      <c r="AB184" s="30"/>
      <c r="AC184" s="30"/>
      <c r="AD184" s="30"/>
      <c r="AE184" s="30" t="s">
        <v>83</v>
      </c>
      <c r="AF184" s="30"/>
      <c r="AG184" s="30"/>
      <c r="AH184" s="30"/>
      <c r="AI184" s="30"/>
      <c r="AJ184" s="79" t="s">
        <v>101</v>
      </c>
      <c r="AK184" s="30"/>
      <c r="AL184" s="30"/>
      <c r="AM184" s="30"/>
      <c r="AN184" s="30"/>
      <c r="AO184" s="30" t="s">
        <v>84</v>
      </c>
      <c r="AP184" s="30"/>
      <c r="AQ184" s="30"/>
      <c r="AR184" s="30"/>
      <c r="AS184" s="30"/>
      <c r="AT184" s="79" t="s">
        <v>102</v>
      </c>
      <c r="AU184" s="30"/>
      <c r="AV184" s="30"/>
      <c r="AW184" s="30"/>
      <c r="AX184" s="30" t="s">
        <v>85</v>
      </c>
      <c r="AY184" s="30"/>
      <c r="AZ184" s="30"/>
      <c r="BA184" s="30"/>
      <c r="BB184" s="30"/>
      <c r="BC184" s="30" t="s">
        <v>86</v>
      </c>
      <c r="BD184" s="30"/>
      <c r="BE184" s="30"/>
      <c r="BF184" s="30"/>
      <c r="BG184" s="30"/>
      <c r="BH184" s="79" t="s">
        <v>101</v>
      </c>
      <c r="BI184" s="30"/>
      <c r="BJ184" s="30"/>
      <c r="BK184" s="30"/>
      <c r="BL184" s="30"/>
      <c r="CA184" s="1" t="s">
        <v>52</v>
      </c>
    </row>
    <row r="185" spans="1:79" s="6" customFormat="1" ht="12.75" customHeight="1" x14ac:dyDescent="0.2">
      <c r="A185" s="86"/>
      <c r="B185" s="86"/>
      <c r="C185" s="86"/>
      <c r="D185" s="86"/>
      <c r="E185" s="86"/>
      <c r="F185" s="86"/>
      <c r="G185" s="118" t="s">
        <v>147</v>
      </c>
      <c r="H185" s="118"/>
      <c r="I185" s="118"/>
      <c r="J185" s="118"/>
      <c r="K185" s="118"/>
      <c r="L185" s="118"/>
      <c r="M185" s="118"/>
      <c r="N185" s="118"/>
      <c r="O185" s="118"/>
      <c r="P185" s="118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  <c r="AA185" s="112"/>
      <c r="AB185" s="112"/>
      <c r="AC185" s="112"/>
      <c r="AD185" s="112"/>
      <c r="AE185" s="112"/>
      <c r="AF185" s="112"/>
      <c r="AG185" s="112"/>
      <c r="AH185" s="112"/>
      <c r="AI185" s="112"/>
      <c r="AJ185" s="112">
        <f>IF(ISNUMBER(Q185),Q185,0)-IF(ISNUMBER(Z185),Z185,0)</f>
        <v>0</v>
      </c>
      <c r="AK185" s="112"/>
      <c r="AL185" s="112"/>
      <c r="AM185" s="112"/>
      <c r="AN185" s="112"/>
      <c r="AO185" s="112"/>
      <c r="AP185" s="112"/>
      <c r="AQ185" s="112"/>
      <c r="AR185" s="112"/>
      <c r="AS185" s="112"/>
      <c r="AT185" s="112">
        <f>IF(ISNUMBER(V185),V185,0)-IF(ISNUMBER(Z185),Z185,0)-IF(ISNUMBER(AE185),AE185,0)</f>
        <v>0</v>
      </c>
      <c r="AU185" s="112"/>
      <c r="AV185" s="112"/>
      <c r="AW185" s="112"/>
      <c r="AX185" s="112"/>
      <c r="AY185" s="112"/>
      <c r="AZ185" s="112"/>
      <c r="BA185" s="112"/>
      <c r="BB185" s="112"/>
      <c r="BC185" s="112"/>
      <c r="BD185" s="112"/>
      <c r="BE185" s="112"/>
      <c r="BF185" s="112"/>
      <c r="BG185" s="112"/>
      <c r="BH185" s="112">
        <f>IF(ISNUMBER(AO185),AO185,0)-IF(ISNUMBER(AX185),AX185,0)</f>
        <v>0</v>
      </c>
      <c r="BI185" s="112"/>
      <c r="BJ185" s="112"/>
      <c r="BK185" s="112"/>
      <c r="BL185" s="112"/>
      <c r="CA185" s="6" t="s">
        <v>53</v>
      </c>
    </row>
    <row r="187" spans="1:79" ht="14.25" customHeight="1" x14ac:dyDescent="12.75">
      <c r="A187" s="29" t="s">
        <v>200</v>
      </c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</row>
    <row r="188" spans="1:79" ht="15" customHeight="1" x14ac:dyDescent="0.2">
      <c r="A188" s="31" t="s">
        <v>193</v>
      </c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</row>
    <row r="189" spans="1:79" ht="42.95" customHeight="1" x14ac:dyDescent="0.2">
      <c r="A189" s="74" t="s">
        <v>135</v>
      </c>
      <c r="B189" s="74"/>
      <c r="C189" s="74"/>
      <c r="D189" s="74"/>
      <c r="E189" s="74"/>
      <c r="F189" s="74"/>
      <c r="G189" s="27" t="s">
        <v>19</v>
      </c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 t="s">
        <v>15</v>
      </c>
      <c r="U189" s="27"/>
      <c r="V189" s="27"/>
      <c r="W189" s="27"/>
      <c r="X189" s="27"/>
      <c r="Y189" s="27"/>
      <c r="Z189" s="27" t="s">
        <v>14</v>
      </c>
      <c r="AA189" s="27"/>
      <c r="AB189" s="27"/>
      <c r="AC189" s="27"/>
      <c r="AD189" s="27"/>
      <c r="AE189" s="27" t="s">
        <v>196</v>
      </c>
      <c r="AF189" s="27"/>
      <c r="AG189" s="27"/>
      <c r="AH189" s="27"/>
      <c r="AI189" s="27"/>
      <c r="AJ189" s="27"/>
      <c r="AK189" s="27" t="s">
        <v>201</v>
      </c>
      <c r="AL189" s="27"/>
      <c r="AM189" s="27"/>
      <c r="AN189" s="27"/>
      <c r="AO189" s="27"/>
      <c r="AP189" s="27"/>
      <c r="AQ189" s="27" t="s">
        <v>214</v>
      </c>
      <c r="AR189" s="27"/>
      <c r="AS189" s="27"/>
      <c r="AT189" s="27"/>
      <c r="AU189" s="27"/>
      <c r="AV189" s="27"/>
      <c r="AW189" s="27" t="s">
        <v>18</v>
      </c>
      <c r="AX189" s="27"/>
      <c r="AY189" s="27"/>
      <c r="AZ189" s="27"/>
      <c r="BA189" s="27"/>
      <c r="BB189" s="27"/>
      <c r="BC189" s="27"/>
      <c r="BD189" s="27"/>
      <c r="BE189" s="27" t="s">
        <v>156</v>
      </c>
      <c r="BF189" s="27"/>
      <c r="BG189" s="27"/>
      <c r="BH189" s="27"/>
      <c r="BI189" s="27"/>
      <c r="BJ189" s="27"/>
      <c r="BK189" s="27"/>
      <c r="BL189" s="27"/>
    </row>
    <row r="190" spans="1:79" ht="21.75" customHeight="1" x14ac:dyDescent="0.2">
      <c r="A190" s="74"/>
      <c r="B190" s="74"/>
      <c r="C190" s="74"/>
      <c r="D190" s="74"/>
      <c r="E190" s="74"/>
      <c r="F190" s="74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</row>
    <row r="191" spans="1:79" ht="15" customHeight="1" x14ac:dyDescent="0.2">
      <c r="A191" s="27">
        <v>1</v>
      </c>
      <c r="B191" s="27"/>
      <c r="C191" s="27"/>
      <c r="D191" s="27"/>
      <c r="E191" s="27"/>
      <c r="F191" s="27"/>
      <c r="G191" s="27">
        <v>2</v>
      </c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>
        <v>3</v>
      </c>
      <c r="U191" s="27"/>
      <c r="V191" s="27"/>
      <c r="W191" s="27"/>
      <c r="X191" s="27"/>
      <c r="Y191" s="27"/>
      <c r="Z191" s="27">
        <v>4</v>
      </c>
      <c r="AA191" s="27"/>
      <c r="AB191" s="27"/>
      <c r="AC191" s="27"/>
      <c r="AD191" s="27"/>
      <c r="AE191" s="27">
        <v>5</v>
      </c>
      <c r="AF191" s="27"/>
      <c r="AG191" s="27"/>
      <c r="AH191" s="27"/>
      <c r="AI191" s="27"/>
      <c r="AJ191" s="27"/>
      <c r="AK191" s="27">
        <v>6</v>
      </c>
      <c r="AL191" s="27"/>
      <c r="AM191" s="27"/>
      <c r="AN191" s="27"/>
      <c r="AO191" s="27"/>
      <c r="AP191" s="27"/>
      <c r="AQ191" s="27">
        <v>7</v>
      </c>
      <c r="AR191" s="27"/>
      <c r="AS191" s="27"/>
      <c r="AT191" s="27"/>
      <c r="AU191" s="27"/>
      <c r="AV191" s="27"/>
      <c r="AW191" s="26">
        <v>8</v>
      </c>
      <c r="AX191" s="26"/>
      <c r="AY191" s="26"/>
      <c r="AZ191" s="26"/>
      <c r="BA191" s="26"/>
      <c r="BB191" s="26"/>
      <c r="BC191" s="26"/>
      <c r="BD191" s="26"/>
      <c r="BE191" s="26">
        <v>9</v>
      </c>
      <c r="BF191" s="26"/>
      <c r="BG191" s="26"/>
      <c r="BH191" s="26"/>
      <c r="BI191" s="26"/>
      <c r="BJ191" s="26"/>
      <c r="BK191" s="26"/>
      <c r="BL191" s="26"/>
    </row>
    <row r="192" spans="1:79" s="1" customFormat="1" ht="18.75" hidden="1" customHeight="1" x14ac:dyDescent="0.2">
      <c r="A192" s="26" t="s">
        <v>64</v>
      </c>
      <c r="B192" s="26"/>
      <c r="C192" s="26"/>
      <c r="D192" s="26"/>
      <c r="E192" s="26"/>
      <c r="F192" s="26"/>
      <c r="G192" s="67" t="s">
        <v>57</v>
      </c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30" t="s">
        <v>80</v>
      </c>
      <c r="U192" s="30"/>
      <c r="V192" s="30"/>
      <c r="W192" s="30"/>
      <c r="X192" s="30"/>
      <c r="Y192" s="30"/>
      <c r="Z192" s="30" t="s">
        <v>81</v>
      </c>
      <c r="AA192" s="30"/>
      <c r="AB192" s="30"/>
      <c r="AC192" s="30"/>
      <c r="AD192" s="30"/>
      <c r="AE192" s="30" t="s">
        <v>82</v>
      </c>
      <c r="AF192" s="30"/>
      <c r="AG192" s="30"/>
      <c r="AH192" s="30"/>
      <c r="AI192" s="30"/>
      <c r="AJ192" s="30"/>
      <c r="AK192" s="30" t="s">
        <v>83</v>
      </c>
      <c r="AL192" s="30"/>
      <c r="AM192" s="30"/>
      <c r="AN192" s="30"/>
      <c r="AO192" s="30"/>
      <c r="AP192" s="30"/>
      <c r="AQ192" s="30" t="s">
        <v>84</v>
      </c>
      <c r="AR192" s="30"/>
      <c r="AS192" s="30"/>
      <c r="AT192" s="30"/>
      <c r="AU192" s="30"/>
      <c r="AV192" s="30"/>
      <c r="AW192" s="67" t="s">
        <v>87</v>
      </c>
      <c r="AX192" s="67"/>
      <c r="AY192" s="67"/>
      <c r="AZ192" s="67"/>
      <c r="BA192" s="67"/>
      <c r="BB192" s="67"/>
      <c r="BC192" s="67"/>
      <c r="BD192" s="67"/>
      <c r="BE192" s="67" t="s">
        <v>88</v>
      </c>
      <c r="BF192" s="67"/>
      <c r="BG192" s="67"/>
      <c r="BH192" s="67"/>
      <c r="BI192" s="67"/>
      <c r="BJ192" s="67"/>
      <c r="BK192" s="67"/>
      <c r="BL192" s="67"/>
      <c r="CA192" s="1" t="s">
        <v>54</v>
      </c>
    </row>
    <row r="193" spans="1:79" s="6" customFormat="1" ht="12.75" customHeight="1" x14ac:dyDescent="0.2">
      <c r="A193" s="86"/>
      <c r="B193" s="86"/>
      <c r="C193" s="86"/>
      <c r="D193" s="86"/>
      <c r="E193" s="86"/>
      <c r="F193" s="86"/>
      <c r="G193" s="118" t="s">
        <v>147</v>
      </c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  <c r="AF193" s="112"/>
      <c r="AG193" s="112"/>
      <c r="AH193" s="112"/>
      <c r="AI193" s="112"/>
      <c r="AJ193" s="112"/>
      <c r="AK193" s="112"/>
      <c r="AL193" s="112"/>
      <c r="AM193" s="112"/>
      <c r="AN193" s="112"/>
      <c r="AO193" s="112"/>
      <c r="AP193" s="112"/>
      <c r="AQ193" s="112"/>
      <c r="AR193" s="112"/>
      <c r="AS193" s="112"/>
      <c r="AT193" s="112"/>
      <c r="AU193" s="112"/>
      <c r="AV193" s="112"/>
      <c r="AW193" s="118"/>
      <c r="AX193" s="118"/>
      <c r="AY193" s="118"/>
      <c r="AZ193" s="118"/>
      <c r="BA193" s="118"/>
      <c r="BB193" s="118"/>
      <c r="BC193" s="118"/>
      <c r="BD193" s="118"/>
      <c r="BE193" s="118"/>
      <c r="BF193" s="118"/>
      <c r="BG193" s="118"/>
      <c r="BH193" s="118"/>
      <c r="BI193" s="118"/>
      <c r="BJ193" s="118"/>
      <c r="BK193" s="118"/>
      <c r="BL193" s="118"/>
      <c r="CA193" s="6" t="s">
        <v>55</v>
      </c>
    </row>
    <row r="195" spans="1:79" ht="14.25" customHeight="1" x14ac:dyDescent="12.75">
      <c r="A195" s="29" t="s">
        <v>202</v>
      </c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</row>
    <row r="196" spans="1:79" ht="15" customHeight="1" x14ac:dyDescent="0.2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60"/>
      <c r="AU196" s="60"/>
      <c r="AV196" s="60"/>
      <c r="AW196" s="60"/>
      <c r="AX196" s="60"/>
      <c r="AY196" s="60"/>
      <c r="AZ196" s="60"/>
      <c r="BA196" s="60"/>
      <c r="BB196" s="60"/>
      <c r="BC196" s="60"/>
      <c r="BD196" s="60"/>
      <c r="BE196" s="60"/>
      <c r="BF196" s="60"/>
      <c r="BG196" s="60"/>
      <c r="BH196" s="60"/>
      <c r="BI196" s="60"/>
      <c r="BJ196" s="60"/>
      <c r="BK196" s="60"/>
      <c r="BL196" s="60"/>
    </row>
    <row r="197" spans="1:79" ht="1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</row>
    <row r="199" spans="1:79" ht="14.25" x14ac:dyDescent="0.2">
      <c r="A199" s="29" t="s">
        <v>229</v>
      </c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</row>
    <row r="200" spans="1:79" ht="14.25" x14ac:dyDescent="0.2">
      <c r="A200" s="29" t="s">
        <v>203</v>
      </c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</row>
    <row r="201" spans="1:79" ht="15" customHeight="1" x14ac:dyDescent="0.2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60"/>
      <c r="AU201" s="60"/>
      <c r="AV201" s="60"/>
      <c r="AW201" s="60"/>
      <c r="AX201" s="60"/>
      <c r="AY201" s="60"/>
      <c r="AZ201" s="60"/>
      <c r="BA201" s="60"/>
      <c r="BB201" s="60"/>
      <c r="BC201" s="60"/>
      <c r="BD201" s="60"/>
      <c r="BE201" s="60"/>
      <c r="BF201" s="60"/>
      <c r="BG201" s="60"/>
      <c r="BH201" s="60"/>
      <c r="BI201" s="60"/>
      <c r="BJ201" s="60"/>
      <c r="BK201" s="60"/>
      <c r="BL201" s="60"/>
    </row>
    <row r="202" spans="1:79" ht="1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</row>
    <row r="205" spans="1:79" ht="18.95" customHeight="1" x14ac:dyDescent="0.2">
      <c r="A205" s="127" t="s">
        <v>188</v>
      </c>
      <c r="B205" s="124"/>
      <c r="C205" s="124"/>
      <c r="D205" s="124"/>
      <c r="E205" s="124"/>
      <c r="F205" s="124"/>
      <c r="G205" s="124"/>
      <c r="H205" s="124"/>
      <c r="I205" s="124"/>
      <c r="J205" s="124"/>
      <c r="K205" s="124"/>
      <c r="L205" s="124"/>
      <c r="M205" s="124"/>
      <c r="N205" s="124"/>
      <c r="O205" s="124"/>
      <c r="P205" s="124"/>
      <c r="Q205" s="124"/>
      <c r="R205" s="124"/>
      <c r="S205" s="124"/>
      <c r="T205" s="124"/>
      <c r="U205" s="124"/>
      <c r="V205" s="124"/>
      <c r="W205" s="124"/>
      <c r="X205" s="124"/>
      <c r="Y205" s="124"/>
      <c r="Z205" s="124"/>
      <c r="AA205" s="124"/>
      <c r="AB205" s="22"/>
      <c r="AC205" s="22"/>
      <c r="AD205" s="22"/>
      <c r="AE205" s="22"/>
      <c r="AF205" s="22"/>
      <c r="AG205" s="22"/>
      <c r="AH205" s="42"/>
      <c r="AI205" s="42"/>
      <c r="AJ205" s="42"/>
      <c r="AK205" s="42"/>
      <c r="AL205" s="42"/>
      <c r="AM205" s="42"/>
      <c r="AN205" s="42"/>
      <c r="AO205" s="42"/>
      <c r="AP205" s="42"/>
      <c r="AQ205" s="22"/>
      <c r="AR205" s="22"/>
      <c r="AS205" s="22"/>
      <c r="AT205" s="22"/>
      <c r="AU205" s="128" t="s">
        <v>189</v>
      </c>
      <c r="AV205" s="126"/>
      <c r="AW205" s="126"/>
      <c r="AX205" s="126"/>
      <c r="AY205" s="126"/>
      <c r="AZ205" s="126"/>
      <c r="BA205" s="126"/>
      <c r="BB205" s="126"/>
      <c r="BC205" s="126"/>
      <c r="BD205" s="126"/>
      <c r="BE205" s="126"/>
      <c r="BF205" s="126"/>
    </row>
    <row r="206" spans="1:79" ht="12.75" customHeight="1" x14ac:dyDescent="0.2">
      <c r="AB206" s="23"/>
      <c r="AC206" s="23"/>
      <c r="AD206" s="23"/>
      <c r="AE206" s="23"/>
      <c r="AF206" s="23"/>
      <c r="AG206" s="23"/>
      <c r="AH206" s="28" t="s">
        <v>1</v>
      </c>
      <c r="AI206" s="28"/>
      <c r="AJ206" s="28"/>
      <c r="AK206" s="28"/>
      <c r="AL206" s="28"/>
      <c r="AM206" s="28"/>
      <c r="AN206" s="28"/>
      <c r="AO206" s="28"/>
      <c r="AP206" s="28"/>
      <c r="AQ206" s="23"/>
      <c r="AR206" s="23"/>
      <c r="AS206" s="23"/>
      <c r="AT206" s="23"/>
      <c r="AU206" s="28" t="s">
        <v>171</v>
      </c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</row>
    <row r="207" spans="1:79" ht="15" x14ac:dyDescent="0.2">
      <c r="AB207" s="23"/>
      <c r="AC207" s="23"/>
      <c r="AD207" s="23"/>
      <c r="AE207" s="23"/>
      <c r="AF207" s="23"/>
      <c r="AG207" s="23"/>
      <c r="AH207" s="24"/>
      <c r="AI207" s="24"/>
      <c r="AJ207" s="24"/>
      <c r="AK207" s="24"/>
      <c r="AL207" s="24"/>
      <c r="AM207" s="24"/>
      <c r="AN207" s="24"/>
      <c r="AO207" s="24"/>
      <c r="AP207" s="24"/>
      <c r="AQ207" s="23"/>
      <c r="AR207" s="23"/>
      <c r="AS207" s="23"/>
      <c r="AT207" s="23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</row>
    <row r="208" spans="1:79" ht="18" customHeight="1" x14ac:dyDescent="0.2">
      <c r="A208" s="127" t="s">
        <v>236</v>
      </c>
      <c r="B208" s="124"/>
      <c r="C208" s="124"/>
      <c r="D208" s="124"/>
      <c r="E208" s="124"/>
      <c r="F208" s="124"/>
      <c r="G208" s="124"/>
      <c r="H208" s="124"/>
      <c r="I208" s="124"/>
      <c r="J208" s="124"/>
      <c r="K208" s="124"/>
      <c r="L208" s="124"/>
      <c r="M208" s="124"/>
      <c r="N208" s="124"/>
      <c r="O208" s="124"/>
      <c r="P208" s="124"/>
      <c r="Q208" s="124"/>
      <c r="R208" s="124"/>
      <c r="S208" s="124"/>
      <c r="T208" s="124"/>
      <c r="U208" s="124"/>
      <c r="V208" s="124"/>
      <c r="W208" s="124"/>
      <c r="X208" s="124"/>
      <c r="Y208" s="124"/>
      <c r="Z208" s="124"/>
      <c r="AA208" s="124"/>
      <c r="AB208" s="23"/>
      <c r="AC208" s="23"/>
      <c r="AD208" s="23"/>
      <c r="AE208" s="23"/>
      <c r="AF208" s="23"/>
      <c r="AG208" s="23"/>
      <c r="AH208" s="43"/>
      <c r="AI208" s="43"/>
      <c r="AJ208" s="43"/>
      <c r="AK208" s="43"/>
      <c r="AL208" s="43"/>
      <c r="AM208" s="43"/>
      <c r="AN208" s="43"/>
      <c r="AO208" s="43"/>
      <c r="AP208" s="43"/>
      <c r="AQ208" s="23"/>
      <c r="AR208" s="23"/>
      <c r="AS208" s="23"/>
      <c r="AT208" s="23"/>
      <c r="AU208" s="129" t="s">
        <v>190</v>
      </c>
      <c r="AV208" s="126"/>
      <c r="AW208" s="126"/>
      <c r="AX208" s="126"/>
      <c r="AY208" s="126"/>
      <c r="AZ208" s="126"/>
      <c r="BA208" s="126"/>
      <c r="BB208" s="126"/>
      <c r="BC208" s="126"/>
      <c r="BD208" s="126"/>
      <c r="BE208" s="126"/>
      <c r="BF208" s="126"/>
    </row>
    <row r="209" spans="28:58" ht="12" customHeight="1" x14ac:dyDescent="0.2">
      <c r="AB209" s="23"/>
      <c r="AC209" s="23"/>
      <c r="AD209" s="23"/>
      <c r="AE209" s="23"/>
      <c r="AF209" s="23"/>
      <c r="AG209" s="23"/>
      <c r="AH209" s="28" t="s">
        <v>1</v>
      </c>
      <c r="AI209" s="28"/>
      <c r="AJ209" s="28"/>
      <c r="AK209" s="28"/>
      <c r="AL209" s="28"/>
      <c r="AM209" s="28"/>
      <c r="AN209" s="28"/>
      <c r="AO209" s="28"/>
      <c r="AP209" s="28"/>
      <c r="AQ209" s="23"/>
      <c r="AR209" s="23"/>
      <c r="AS209" s="23"/>
      <c r="AT209" s="23"/>
      <c r="AU209" s="28" t="s">
        <v>171</v>
      </c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</row>
  </sheetData>
  <mergeCells count="1129">
    <mergeCell ref="AK153:AO153"/>
    <mergeCell ref="AP153:AT153"/>
    <mergeCell ref="AU153:AY153"/>
    <mergeCell ref="AZ153:BD153"/>
    <mergeCell ref="A153:F153"/>
    <mergeCell ref="G153:S153"/>
    <mergeCell ref="T153:Z153"/>
    <mergeCell ref="AA153:AE153"/>
    <mergeCell ref="AF153:AJ153"/>
    <mergeCell ref="BE144:BI144"/>
    <mergeCell ref="BJ144:BN144"/>
    <mergeCell ref="BO144:BS144"/>
    <mergeCell ref="A144:F144"/>
    <mergeCell ref="G144:S144"/>
    <mergeCell ref="T144:Z144"/>
    <mergeCell ref="AA144:AE144"/>
    <mergeCell ref="AF144:AJ144"/>
    <mergeCell ref="AK144:AO144"/>
    <mergeCell ref="AP144:AT144"/>
    <mergeCell ref="AU144:AY144"/>
    <mergeCell ref="AZ144:BD144"/>
    <mergeCell ref="BJ133:BL133"/>
    <mergeCell ref="AR133:AT133"/>
    <mergeCell ref="AU133:AW133"/>
    <mergeCell ref="AX133:AZ133"/>
    <mergeCell ref="BA133:BC133"/>
    <mergeCell ref="BD133:BF133"/>
    <mergeCell ref="BG133:BI133"/>
    <mergeCell ref="A133:C133"/>
    <mergeCell ref="D133:V133"/>
    <mergeCell ref="W133:Y133"/>
    <mergeCell ref="Z133:AB133"/>
    <mergeCell ref="AC133:AE133"/>
    <mergeCell ref="A123:T123"/>
    <mergeCell ref="U123:Y123"/>
    <mergeCell ref="Z123:AD123"/>
    <mergeCell ref="AE123:AI123"/>
    <mergeCell ref="AJ123:AN123"/>
    <mergeCell ref="AO123:AS123"/>
    <mergeCell ref="AT123:AX123"/>
    <mergeCell ref="A98:C98"/>
    <mergeCell ref="D98:T98"/>
    <mergeCell ref="U98:Y98"/>
    <mergeCell ref="Z98:AD98"/>
    <mergeCell ref="AE98:AI98"/>
    <mergeCell ref="AJ98:AN98"/>
    <mergeCell ref="AO98:AS98"/>
    <mergeCell ref="BB89:BF89"/>
    <mergeCell ref="BG89:BK89"/>
    <mergeCell ref="BL89:BP89"/>
    <mergeCell ref="BQ89:BT89"/>
    <mergeCell ref="BU89:BY89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BB52:BF52"/>
    <mergeCell ref="BG52:BK52"/>
    <mergeCell ref="BL52:BP52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08:AA208"/>
    <mergeCell ref="AH208:AP208"/>
    <mergeCell ref="AU208:BF208"/>
    <mergeCell ref="AH209:AP209"/>
    <mergeCell ref="AU209:BF209"/>
    <mergeCell ref="A31:D31"/>
    <mergeCell ref="E31:T31"/>
    <mergeCell ref="U31:Y31"/>
    <mergeCell ref="Z31:AD31"/>
    <mergeCell ref="AE31:AH31"/>
    <mergeCell ref="A201:BL201"/>
    <mergeCell ref="A205:AA205"/>
    <mergeCell ref="AH205:AP205"/>
    <mergeCell ref="AU205:BF205"/>
    <mergeCell ref="AH206:AP206"/>
    <mergeCell ref="AU206:BF206"/>
    <mergeCell ref="AW193:BD193"/>
    <mergeCell ref="BE193:BL193"/>
    <mergeCell ref="A195:BL195"/>
    <mergeCell ref="A196:BL196"/>
    <mergeCell ref="A199:BL199"/>
    <mergeCell ref="A200:BL200"/>
    <mergeCell ref="AQ192:AV192"/>
    <mergeCell ref="AW192:BD192"/>
    <mergeCell ref="BE192:BL192"/>
    <mergeCell ref="A193:F193"/>
    <mergeCell ref="G193:S193"/>
    <mergeCell ref="T193:Y193"/>
    <mergeCell ref="Z193:AD193"/>
    <mergeCell ref="AE193:AJ193"/>
    <mergeCell ref="AK193:AP193"/>
    <mergeCell ref="AQ193:AV193"/>
    <mergeCell ref="A192:F192"/>
    <mergeCell ref="G192:S192"/>
    <mergeCell ref="T192:Y192"/>
    <mergeCell ref="Z192:AD192"/>
    <mergeCell ref="AE192:AJ192"/>
    <mergeCell ref="AK192:AP192"/>
    <mergeCell ref="BE189:BL190"/>
    <mergeCell ref="A191:F191"/>
    <mergeCell ref="G191:S191"/>
    <mergeCell ref="T191:Y191"/>
    <mergeCell ref="Z191:AD191"/>
    <mergeCell ref="AE191:AJ191"/>
    <mergeCell ref="AK191:AP191"/>
    <mergeCell ref="AQ191:AV191"/>
    <mergeCell ref="AW191:BD191"/>
    <mergeCell ref="BE191:BL191"/>
    <mergeCell ref="A187:BL187"/>
    <mergeCell ref="A188:BL188"/>
    <mergeCell ref="A189:F190"/>
    <mergeCell ref="G189:S190"/>
    <mergeCell ref="T189:Y190"/>
    <mergeCell ref="Z189:AD190"/>
    <mergeCell ref="AE189:AJ190"/>
    <mergeCell ref="AK189:AP190"/>
    <mergeCell ref="AQ189:AV190"/>
    <mergeCell ref="AW189:BD190"/>
    <mergeCell ref="AJ185:AN185"/>
    <mergeCell ref="AO185:AS185"/>
    <mergeCell ref="AT185:AW185"/>
    <mergeCell ref="AX185:BB185"/>
    <mergeCell ref="BC185:BG185"/>
    <mergeCell ref="BH185:BL185"/>
    <mergeCell ref="A185:F185"/>
    <mergeCell ref="G185:P185"/>
    <mergeCell ref="Q185:U185"/>
    <mergeCell ref="V185:Y185"/>
    <mergeCell ref="Z185:AD185"/>
    <mergeCell ref="AE185:AI185"/>
    <mergeCell ref="AJ184:AN184"/>
    <mergeCell ref="AO184:AS184"/>
    <mergeCell ref="AT184:AW184"/>
    <mergeCell ref="AX184:BB184"/>
    <mergeCell ref="BC184:BG184"/>
    <mergeCell ref="BH184:BL184"/>
    <mergeCell ref="A184:F184"/>
    <mergeCell ref="G184:P184"/>
    <mergeCell ref="Q184:U184"/>
    <mergeCell ref="V184:Y184"/>
    <mergeCell ref="Z184:AD184"/>
    <mergeCell ref="AE184:AI184"/>
    <mergeCell ref="AJ183:AN183"/>
    <mergeCell ref="AO183:AS183"/>
    <mergeCell ref="AT183:AW183"/>
    <mergeCell ref="AX183:BB183"/>
    <mergeCell ref="BC183:BG183"/>
    <mergeCell ref="BH183:BL183"/>
    <mergeCell ref="A183:F183"/>
    <mergeCell ref="G183:P183"/>
    <mergeCell ref="Q183:U183"/>
    <mergeCell ref="V183:Y183"/>
    <mergeCell ref="Z183:AD183"/>
    <mergeCell ref="AE183:AI183"/>
    <mergeCell ref="AT181:AW182"/>
    <mergeCell ref="AX181:BG181"/>
    <mergeCell ref="BH181:BL182"/>
    <mergeCell ref="Z182:AD182"/>
    <mergeCell ref="AE182:AI182"/>
    <mergeCell ref="AX182:BB182"/>
    <mergeCell ref="BC182:BG182"/>
    <mergeCell ref="A179:BL179"/>
    <mergeCell ref="A180:F182"/>
    <mergeCell ref="G180:P182"/>
    <mergeCell ref="Q180:AN180"/>
    <mergeCell ref="AO180:BL180"/>
    <mergeCell ref="Q181:U182"/>
    <mergeCell ref="V181:Y182"/>
    <mergeCell ref="Z181:AI181"/>
    <mergeCell ref="AJ181:AN182"/>
    <mergeCell ref="AO181:AS182"/>
    <mergeCell ref="AK176:AP176"/>
    <mergeCell ref="AQ176:AV176"/>
    <mergeCell ref="AW176:BA176"/>
    <mergeCell ref="BB176:BF176"/>
    <mergeCell ref="BG176:BL176"/>
    <mergeCell ref="A178:BL178"/>
    <mergeCell ref="AK175:AP175"/>
    <mergeCell ref="AQ175:AV175"/>
    <mergeCell ref="AW175:BA175"/>
    <mergeCell ref="BB175:BF175"/>
    <mergeCell ref="BG175:BL175"/>
    <mergeCell ref="A176:F176"/>
    <mergeCell ref="G176:S176"/>
    <mergeCell ref="T176:Y176"/>
    <mergeCell ref="Z176:AD176"/>
    <mergeCell ref="AE176:AJ176"/>
    <mergeCell ref="AK174:AP174"/>
    <mergeCell ref="AQ174:AV174"/>
    <mergeCell ref="AW174:BA174"/>
    <mergeCell ref="BB174:BF174"/>
    <mergeCell ref="BG174:BL174"/>
    <mergeCell ref="A175:F175"/>
    <mergeCell ref="G175:S175"/>
    <mergeCell ref="T175:Y175"/>
    <mergeCell ref="Z175:AD175"/>
    <mergeCell ref="AE175:AJ175"/>
    <mergeCell ref="AQ172:AV173"/>
    <mergeCell ref="AW172:BF172"/>
    <mergeCell ref="BG172:BL173"/>
    <mergeCell ref="AW173:BA173"/>
    <mergeCell ref="BB173:BF173"/>
    <mergeCell ref="A174:F174"/>
    <mergeCell ref="G174:S174"/>
    <mergeCell ref="T174:Y174"/>
    <mergeCell ref="Z174:AD174"/>
    <mergeCell ref="AE174:AJ174"/>
    <mergeCell ref="A172:F173"/>
    <mergeCell ref="G172:S173"/>
    <mergeCell ref="T172:Y173"/>
    <mergeCell ref="Z172:AD173"/>
    <mergeCell ref="AE172:AJ173"/>
    <mergeCell ref="AK172:AP173"/>
    <mergeCell ref="BP162:BS162"/>
    <mergeCell ref="A165:BL165"/>
    <mergeCell ref="A166:BL166"/>
    <mergeCell ref="A169:BL169"/>
    <mergeCell ref="A170:BL170"/>
    <mergeCell ref="A171:BL171"/>
    <mergeCell ref="AO162:AR162"/>
    <mergeCell ref="AS162:AW162"/>
    <mergeCell ref="AX162:BA162"/>
    <mergeCell ref="BB162:BF162"/>
    <mergeCell ref="BG162:BJ162"/>
    <mergeCell ref="BK162:BO162"/>
    <mergeCell ref="BB161:BF161"/>
    <mergeCell ref="BG161:BJ161"/>
    <mergeCell ref="BK161:BO161"/>
    <mergeCell ref="BP161:BS161"/>
    <mergeCell ref="A162:M162"/>
    <mergeCell ref="N162:U162"/>
    <mergeCell ref="V162:Z162"/>
    <mergeCell ref="AA162:AE162"/>
    <mergeCell ref="AF162:AI162"/>
    <mergeCell ref="AJ162:AN162"/>
    <mergeCell ref="BP160:BS160"/>
    <mergeCell ref="A161:M161"/>
    <mergeCell ref="N161:U161"/>
    <mergeCell ref="V161:Z161"/>
    <mergeCell ref="AA161:AE161"/>
    <mergeCell ref="AF161:AI161"/>
    <mergeCell ref="AJ161:AN161"/>
    <mergeCell ref="AO161:AR161"/>
    <mergeCell ref="AS161:AW161"/>
    <mergeCell ref="AX161:BA161"/>
    <mergeCell ref="AO160:AR160"/>
    <mergeCell ref="AS160:AW160"/>
    <mergeCell ref="AX160:BA160"/>
    <mergeCell ref="BB160:BF160"/>
    <mergeCell ref="BG160:BJ160"/>
    <mergeCell ref="BK160:BO160"/>
    <mergeCell ref="BB159:BF159"/>
    <mergeCell ref="BG159:BJ159"/>
    <mergeCell ref="BK159:BO159"/>
    <mergeCell ref="BP159:BS159"/>
    <mergeCell ref="A160:M160"/>
    <mergeCell ref="N160:U160"/>
    <mergeCell ref="V160:Z160"/>
    <mergeCell ref="AA160:AE160"/>
    <mergeCell ref="AF160:AI160"/>
    <mergeCell ref="AJ160:AN160"/>
    <mergeCell ref="AA159:AE159"/>
    <mergeCell ref="AF159:AI159"/>
    <mergeCell ref="AJ159:AN159"/>
    <mergeCell ref="AO159:AR159"/>
    <mergeCell ref="AS159:AW159"/>
    <mergeCell ref="AX159:BA159"/>
    <mergeCell ref="A156:BL156"/>
    <mergeCell ref="A157:BM157"/>
    <mergeCell ref="A158:M159"/>
    <mergeCell ref="N158:U159"/>
    <mergeCell ref="V158:Z159"/>
    <mergeCell ref="AA158:AI158"/>
    <mergeCell ref="AJ158:AR158"/>
    <mergeCell ref="AS158:BA158"/>
    <mergeCell ref="BB158:BJ158"/>
    <mergeCell ref="BK158:BS158"/>
    <mergeCell ref="AZ151:BD151"/>
    <mergeCell ref="A152:F152"/>
    <mergeCell ref="G152:S152"/>
    <mergeCell ref="T152:Z152"/>
    <mergeCell ref="AA152:AE152"/>
    <mergeCell ref="AF152:AJ152"/>
    <mergeCell ref="AK152:AO152"/>
    <mergeCell ref="AP152:AT152"/>
    <mergeCell ref="AU152:AY152"/>
    <mergeCell ref="AZ152:BD152"/>
    <mergeCell ref="AU150:AY150"/>
    <mergeCell ref="AZ150:BD150"/>
    <mergeCell ref="A151:F151"/>
    <mergeCell ref="G151:S151"/>
    <mergeCell ref="T151:Z151"/>
    <mergeCell ref="AA151:AE151"/>
    <mergeCell ref="AF151:AJ151"/>
    <mergeCell ref="AK151:AO151"/>
    <mergeCell ref="AP151:AT151"/>
    <mergeCell ref="AU151:AY151"/>
    <mergeCell ref="AP149:AT149"/>
    <mergeCell ref="AU149:AY149"/>
    <mergeCell ref="AZ149:BD149"/>
    <mergeCell ref="A150:F150"/>
    <mergeCell ref="G150:S150"/>
    <mergeCell ref="T150:Z150"/>
    <mergeCell ref="AA150:AE150"/>
    <mergeCell ref="AF150:AJ150"/>
    <mergeCell ref="AK150:AO150"/>
    <mergeCell ref="AP150:AT150"/>
    <mergeCell ref="A146:BL146"/>
    <mergeCell ref="A147:BD147"/>
    <mergeCell ref="A148:F149"/>
    <mergeCell ref="G148:S149"/>
    <mergeCell ref="T148:Z149"/>
    <mergeCell ref="AA148:AO148"/>
    <mergeCell ref="AP148:BD148"/>
    <mergeCell ref="AA149:AE149"/>
    <mergeCell ref="AF149:AJ149"/>
    <mergeCell ref="AK149:AO149"/>
    <mergeCell ref="AP143:AT143"/>
    <mergeCell ref="AU143:AY143"/>
    <mergeCell ref="AZ143:BD143"/>
    <mergeCell ref="BE143:BI143"/>
    <mergeCell ref="BJ143:BN143"/>
    <mergeCell ref="BO143:BS143"/>
    <mergeCell ref="A143:F143"/>
    <mergeCell ref="G143:S143"/>
    <mergeCell ref="T143:Z143"/>
    <mergeCell ref="AA143:AE143"/>
    <mergeCell ref="AF143:AJ143"/>
    <mergeCell ref="AK143:AO143"/>
    <mergeCell ref="AP142:AT142"/>
    <mergeCell ref="AU142:AY142"/>
    <mergeCell ref="AZ142:BD142"/>
    <mergeCell ref="BE142:BI142"/>
    <mergeCell ref="BJ142:BN142"/>
    <mergeCell ref="BO142:BS142"/>
    <mergeCell ref="A142:F142"/>
    <mergeCell ref="G142:S142"/>
    <mergeCell ref="T142:Z142"/>
    <mergeCell ref="AA142:AE142"/>
    <mergeCell ref="AF142:AJ142"/>
    <mergeCell ref="AK142:AO142"/>
    <mergeCell ref="AP141:AT141"/>
    <mergeCell ref="AU141:AY141"/>
    <mergeCell ref="AZ141:BD141"/>
    <mergeCell ref="BE141:BI141"/>
    <mergeCell ref="BJ141:BN141"/>
    <mergeCell ref="BO141:BS141"/>
    <mergeCell ref="A141:F141"/>
    <mergeCell ref="G141:S141"/>
    <mergeCell ref="T141:Z141"/>
    <mergeCell ref="AA141:AE141"/>
    <mergeCell ref="AF141:AJ141"/>
    <mergeCell ref="AK141:AO141"/>
    <mergeCell ref="AP140:AT140"/>
    <mergeCell ref="AU140:AY140"/>
    <mergeCell ref="AZ140:BD140"/>
    <mergeCell ref="BE140:BI140"/>
    <mergeCell ref="BJ140:BN140"/>
    <mergeCell ref="BO140:BS140"/>
    <mergeCell ref="A138:BS138"/>
    <mergeCell ref="A139:F140"/>
    <mergeCell ref="G139:S140"/>
    <mergeCell ref="T139:Z140"/>
    <mergeCell ref="AA139:AO139"/>
    <mergeCell ref="AP139:BD139"/>
    <mergeCell ref="BE139:BS139"/>
    <mergeCell ref="AA140:AE140"/>
    <mergeCell ref="AF140:AJ140"/>
    <mergeCell ref="AK140:AO140"/>
    <mergeCell ref="BA132:BC132"/>
    <mergeCell ref="BD132:BF132"/>
    <mergeCell ref="BG132:BI132"/>
    <mergeCell ref="BJ132:BL132"/>
    <mergeCell ref="A136:BL136"/>
    <mergeCell ref="A137:BS137"/>
    <mergeCell ref="AF133:AH133"/>
    <mergeCell ref="AI133:AK133"/>
    <mergeCell ref="AL133:AN133"/>
    <mergeCell ref="AO133:AQ133"/>
    <mergeCell ref="AI132:AK132"/>
    <mergeCell ref="AL132:AN132"/>
    <mergeCell ref="AO132:AQ132"/>
    <mergeCell ref="AR132:AT132"/>
    <mergeCell ref="AU132:AW132"/>
    <mergeCell ref="AX132:AZ132"/>
    <mergeCell ref="BA131:BC131"/>
    <mergeCell ref="BD131:BF131"/>
    <mergeCell ref="BG131:BI131"/>
    <mergeCell ref="BJ131:BL131"/>
    <mergeCell ref="A132:C132"/>
    <mergeCell ref="D132:V132"/>
    <mergeCell ref="W132:Y132"/>
    <mergeCell ref="Z132:AB132"/>
    <mergeCell ref="AC132:AE132"/>
    <mergeCell ref="AF132:AH132"/>
    <mergeCell ref="AI131:AK131"/>
    <mergeCell ref="AL131:AN131"/>
    <mergeCell ref="AO131:AQ131"/>
    <mergeCell ref="AR131:AT131"/>
    <mergeCell ref="AU131:AW131"/>
    <mergeCell ref="AX131:AZ131"/>
    <mergeCell ref="BA130:BC130"/>
    <mergeCell ref="BD130:BF130"/>
    <mergeCell ref="BG130:BI130"/>
    <mergeCell ref="BJ130:BL130"/>
    <mergeCell ref="A131:C131"/>
    <mergeCell ref="D131:V131"/>
    <mergeCell ref="W131:Y131"/>
    <mergeCell ref="Z131:AB131"/>
    <mergeCell ref="AC131:AE131"/>
    <mergeCell ref="AF131:AH131"/>
    <mergeCell ref="AI130:AK130"/>
    <mergeCell ref="AL130:AN130"/>
    <mergeCell ref="AO130:AQ130"/>
    <mergeCell ref="AR130:AT130"/>
    <mergeCell ref="AU130:AW130"/>
    <mergeCell ref="AX130:AZ130"/>
    <mergeCell ref="A130:C130"/>
    <mergeCell ref="D130:V130"/>
    <mergeCell ref="W130:Y130"/>
    <mergeCell ref="Z130:AB130"/>
    <mergeCell ref="AC130:AE130"/>
    <mergeCell ref="AF130:AH130"/>
    <mergeCell ref="BJ128:BL129"/>
    <mergeCell ref="W129:Y129"/>
    <mergeCell ref="Z129:AB129"/>
    <mergeCell ref="AC129:AE129"/>
    <mergeCell ref="AF129:AH129"/>
    <mergeCell ref="AI129:AK129"/>
    <mergeCell ref="AL129:AN129"/>
    <mergeCell ref="AO129:AQ129"/>
    <mergeCell ref="AR129:AT129"/>
    <mergeCell ref="BG127:BL127"/>
    <mergeCell ref="W128:AB128"/>
    <mergeCell ref="AC128:AH128"/>
    <mergeCell ref="AI128:AN128"/>
    <mergeCell ref="AO128:AT128"/>
    <mergeCell ref="AU128:AW129"/>
    <mergeCell ref="AX128:AZ129"/>
    <mergeCell ref="BA128:BC129"/>
    <mergeCell ref="BD128:BF129"/>
    <mergeCell ref="BG128:BI129"/>
    <mergeCell ref="A127:C129"/>
    <mergeCell ref="D127:V129"/>
    <mergeCell ref="W127:AH127"/>
    <mergeCell ref="AI127:AT127"/>
    <mergeCell ref="AU127:AZ127"/>
    <mergeCell ref="BA127:BF127"/>
    <mergeCell ref="AT122:AX122"/>
    <mergeCell ref="AY122:BC122"/>
    <mergeCell ref="BD122:BH122"/>
    <mergeCell ref="BI122:BM122"/>
    <mergeCell ref="BN122:BR122"/>
    <mergeCell ref="A126:BL126"/>
    <mergeCell ref="AY123:BC123"/>
    <mergeCell ref="BD123:BH123"/>
    <mergeCell ref="BI123:BM123"/>
    <mergeCell ref="BN123:BR123"/>
    <mergeCell ref="A122:T122"/>
    <mergeCell ref="U122:Y122"/>
    <mergeCell ref="Z122:AD122"/>
    <mergeCell ref="AE122:AI122"/>
    <mergeCell ref="AJ122:AN122"/>
    <mergeCell ref="AO122:AS122"/>
    <mergeCell ref="AO121:AS121"/>
    <mergeCell ref="AT121:AX121"/>
    <mergeCell ref="AY121:BC121"/>
    <mergeCell ref="BD121:BH121"/>
    <mergeCell ref="BI121:BM121"/>
    <mergeCell ref="BN121:BR121"/>
    <mergeCell ref="AT120:AX120"/>
    <mergeCell ref="AY120:BC120"/>
    <mergeCell ref="BD120:BH120"/>
    <mergeCell ref="BI120:BM120"/>
    <mergeCell ref="BN120:BR120"/>
    <mergeCell ref="A121:T121"/>
    <mergeCell ref="U121:Y121"/>
    <mergeCell ref="Z121:AD121"/>
    <mergeCell ref="AE121:AI121"/>
    <mergeCell ref="AJ121:AN121"/>
    <mergeCell ref="A120:T120"/>
    <mergeCell ref="U120:Y120"/>
    <mergeCell ref="Z120:AD120"/>
    <mergeCell ref="AE120:AI120"/>
    <mergeCell ref="AJ120:AN120"/>
    <mergeCell ref="AO120:AS120"/>
    <mergeCell ref="AO119:AS119"/>
    <mergeCell ref="AT119:AX119"/>
    <mergeCell ref="AY119:BC119"/>
    <mergeCell ref="BD119:BH119"/>
    <mergeCell ref="BI119:BM119"/>
    <mergeCell ref="BN119:BR119"/>
    <mergeCell ref="A118:T119"/>
    <mergeCell ref="U118:AD118"/>
    <mergeCell ref="AE118:AN118"/>
    <mergeCell ref="AO118:AX118"/>
    <mergeCell ref="AY118:BH118"/>
    <mergeCell ref="BI118:BR118"/>
    <mergeCell ref="U119:Y119"/>
    <mergeCell ref="Z119:AD119"/>
    <mergeCell ref="AE119:AI119"/>
    <mergeCell ref="AJ119:AN119"/>
    <mergeCell ref="AP114:AT114"/>
    <mergeCell ref="AU114:AY114"/>
    <mergeCell ref="AZ114:BD114"/>
    <mergeCell ref="BE114:BI114"/>
    <mergeCell ref="A116:BL116"/>
    <mergeCell ref="A117:BR117"/>
    <mergeCell ref="AP113:AT113"/>
    <mergeCell ref="AU113:AY113"/>
    <mergeCell ref="AZ113:BD113"/>
    <mergeCell ref="BE113:BI113"/>
    <mergeCell ref="A114:C114"/>
    <mergeCell ref="D114:P114"/>
    <mergeCell ref="Q114:U114"/>
    <mergeCell ref="V114:AE114"/>
    <mergeCell ref="AF114:AJ114"/>
    <mergeCell ref="AK114:AO114"/>
    <mergeCell ref="AP112:AT112"/>
    <mergeCell ref="AU112:AY112"/>
    <mergeCell ref="AZ112:BD112"/>
    <mergeCell ref="BE112:BI112"/>
    <mergeCell ref="A113:C113"/>
    <mergeCell ref="D113:P113"/>
    <mergeCell ref="Q113:U113"/>
    <mergeCell ref="V113:AE113"/>
    <mergeCell ref="AF113:AJ113"/>
    <mergeCell ref="AK113:AO113"/>
    <mergeCell ref="AP111:AT111"/>
    <mergeCell ref="AU111:AY111"/>
    <mergeCell ref="AZ111:BD111"/>
    <mergeCell ref="BE111:BI111"/>
    <mergeCell ref="A112:C112"/>
    <mergeCell ref="D112:P112"/>
    <mergeCell ref="Q112:U112"/>
    <mergeCell ref="V112:AE112"/>
    <mergeCell ref="AF112:AJ112"/>
    <mergeCell ref="AK112:AO112"/>
    <mergeCell ref="BT107:BX107"/>
    <mergeCell ref="A109:BL109"/>
    <mergeCell ref="A110:C111"/>
    <mergeCell ref="D110:P111"/>
    <mergeCell ref="Q110:U111"/>
    <mergeCell ref="V110:AE111"/>
    <mergeCell ref="AF110:AT110"/>
    <mergeCell ref="AU110:BI110"/>
    <mergeCell ref="AF111:AJ111"/>
    <mergeCell ref="AK111:AO111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BT105:BX105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Q105:U105"/>
    <mergeCell ref="V105:AE105"/>
    <mergeCell ref="AF105:AJ105"/>
    <mergeCell ref="AK105:AO10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O97:AS97"/>
    <mergeCell ref="AT97:AX97"/>
    <mergeCell ref="AY97:BC97"/>
    <mergeCell ref="BD97:BH97"/>
    <mergeCell ref="A101:BL101"/>
    <mergeCell ref="A102:BL102"/>
    <mergeCell ref="AT98:AX98"/>
    <mergeCell ref="AY98:BC98"/>
    <mergeCell ref="BD98:BH98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95:C95"/>
    <mergeCell ref="D95:T95"/>
    <mergeCell ref="U95:Y95"/>
    <mergeCell ref="Z95:AD95"/>
    <mergeCell ref="AE95:AI95"/>
    <mergeCell ref="AJ95:AN95"/>
    <mergeCell ref="AE94:AI94"/>
    <mergeCell ref="AJ94:AN94"/>
    <mergeCell ref="AO94:AS94"/>
    <mergeCell ref="AT94:AX94"/>
    <mergeCell ref="AY94:BC94"/>
    <mergeCell ref="BD94:BH94"/>
    <mergeCell ref="BQ88:BT88"/>
    <mergeCell ref="BU88:BY88"/>
    <mergeCell ref="A91:BL91"/>
    <mergeCell ref="A92:BH92"/>
    <mergeCell ref="A93:C94"/>
    <mergeCell ref="D93:T94"/>
    <mergeCell ref="U93:AN93"/>
    <mergeCell ref="AO93:BH93"/>
    <mergeCell ref="U94:Y94"/>
    <mergeCell ref="Z94:AD94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8 A132 A97">
    <cfRule type="cellIs" dxfId="6" priority="7" stopIfTrue="1" operator="equal">
      <formula>A87</formula>
    </cfRule>
  </conditionalFormatting>
  <conditionalFormatting sqref="A107:C107 A114:C114">
    <cfRule type="cellIs" dxfId="5" priority="8" stopIfTrue="1" operator="equal">
      <formula>A106</formula>
    </cfRule>
    <cfRule type="cellIs" dxfId="4" priority="9" stopIfTrue="1" operator="equal">
      <formula>0</formula>
    </cfRule>
  </conditionalFormatting>
  <conditionalFormatting sqref="A89">
    <cfRule type="cellIs" dxfId="3" priority="6" stopIfTrue="1" operator="equal">
      <formula>A88</formula>
    </cfRule>
  </conditionalFormatting>
  <conditionalFormatting sqref="A99">
    <cfRule type="cellIs" dxfId="2" priority="11" stopIfTrue="1" operator="equal">
      <formula>A97</formula>
    </cfRule>
  </conditionalFormatting>
  <conditionalFormatting sqref="A98">
    <cfRule type="cellIs" dxfId="1" priority="4" stopIfTrue="1" operator="equal">
      <formula>A97</formula>
    </cfRule>
  </conditionalFormatting>
  <conditionalFormatting sqref="A133">
    <cfRule type="cellIs" dxfId="0" priority="2" stopIfTrue="1" operator="equal">
      <formula>A132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КПК0118240</vt:lpstr>
      <vt:lpstr>'Додаток2 КПК0118240'!Область_друку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User001</cp:lastModifiedBy>
  <cp:lastPrinted>2024-11-27T12:15:12Z</cp:lastPrinted>
  <dcterms:created xsi:type="dcterms:W3CDTF">2016-07-02T12:27:50Z</dcterms:created>
  <dcterms:modified xsi:type="dcterms:W3CDTF">2024-11-27T12:15:44Z</dcterms:modified>
</cp:coreProperties>
</file>