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ECONOMIST\Desktop\БЮДЖЕТ\Бюджетні запити\2025\"/>
    </mc:Choice>
  </mc:AlternateContent>
  <bookViews>
    <workbookView xWindow="390" yWindow="1005" windowWidth="27795" windowHeight="14385" tabRatio="522"/>
  </bookViews>
  <sheets>
    <sheet name="Додаток1" sheetId="1" r:id="rId1"/>
    <sheet name="Додаток2 КПК0610160" sheetId="6" r:id="rId2"/>
    <sheet name="Додаток2 КПК0611010" sheetId="7" r:id="rId3"/>
    <sheet name="Додаток2 КПК0611021" sheetId="8" r:id="rId4"/>
    <sheet name="Додаток2 КПК0611031" sheetId="9" r:id="rId5"/>
    <sheet name="Додаток2 КПК0611130" sheetId="10" r:id="rId6"/>
    <sheet name="Додаток2 КПК0611141" sheetId="11" r:id="rId7"/>
    <sheet name="Додаток2 КПК0611142" sheetId="12" r:id="rId8"/>
    <sheet name="Додаток2 КПК0611200" sheetId="13" r:id="rId9"/>
    <sheet name="Додаток2 КПК0611210" sheetId="14" r:id="rId10"/>
    <sheet name="Додаток2 КПК0611291" sheetId="15" r:id="rId11"/>
    <sheet name="Додаток2 КПК0611292" sheetId="16" r:id="rId12"/>
    <sheet name="Додаток2 КПК0611300" sheetId="17" r:id="rId13"/>
    <sheet name="Додаток3 КПК0610160" sheetId="18" r:id="rId14"/>
    <sheet name="Додаток3 КПК0611010" sheetId="19" r:id="rId15"/>
    <sheet name="Додаток3 КПК0611021" sheetId="20" r:id="rId16"/>
    <sheet name="Додаток3 КПК0611031" sheetId="21" r:id="rId17"/>
    <sheet name="Додаток3 КПК0611130" sheetId="22" r:id="rId18"/>
    <sheet name="Додаток3 КПК0611141" sheetId="23" r:id="rId19"/>
    <sheet name="Додаток3 КПК0611200" sheetId="24" r:id="rId20"/>
    <sheet name="Додаток3 КПК0611210" sheetId="25" r:id="rId21"/>
  </sheets>
  <definedNames>
    <definedName name="_xlnm.Print_Area" localSheetId="0">Додаток1!$A$1:$BL$79</definedName>
    <definedName name="_xlnm.Print_Area" localSheetId="1">'Додаток2 КПК0610160'!$A$1:$BY$261</definedName>
    <definedName name="_xlnm.Print_Area" localSheetId="2">'Додаток2 КПК0611010'!$A$1:$BY$292</definedName>
    <definedName name="_xlnm.Print_Area" localSheetId="3">'Додаток2 КПК0611021'!$A$1:$BY$310</definedName>
    <definedName name="_xlnm.Print_Area" localSheetId="4">'Додаток2 КПК0611031'!$A$1:$BY$235</definedName>
    <definedName name="_xlnm.Print_Area" localSheetId="5">'Додаток2 КПК0611130'!$A$1:$BY$247</definedName>
    <definedName name="_xlnm.Print_Area" localSheetId="6">'Додаток2 КПК0611141'!$A$1:$BY$263</definedName>
    <definedName name="_xlnm.Print_Area" localSheetId="7">'Додаток2 КПК0611142'!$A$1:$BY$236</definedName>
    <definedName name="_xlnm.Print_Area" localSheetId="8">'Додаток2 КПК0611200'!$A$1:$BY$228</definedName>
    <definedName name="_xlnm.Print_Area" localSheetId="9">'Додаток2 КПК0611210'!$A$1:$BY$224</definedName>
    <definedName name="_xlnm.Print_Area" localSheetId="10">'Додаток2 КПК0611291'!$A$1:$BY$225</definedName>
    <definedName name="_xlnm.Print_Area" localSheetId="11">'Додаток2 КПК0611292'!$A$1:$BY$226</definedName>
    <definedName name="_xlnm.Print_Area" localSheetId="12">'Додаток2 КПК0611300'!$A$1:$BY$223</definedName>
    <definedName name="_xlnm.Print_Area" localSheetId="13">'Додаток3 КПК0610160'!$A$1:$BS$63</definedName>
    <definedName name="_xlnm.Print_Area" localSheetId="14">'Додаток3 КПК0611010'!$A$1:$BS$63</definedName>
    <definedName name="_xlnm.Print_Area" localSheetId="15">'Додаток3 КПК0611021'!$A$1:$BS$63</definedName>
    <definedName name="_xlnm.Print_Area" localSheetId="16">'Додаток3 КПК0611031'!$A$1:$BS$63</definedName>
    <definedName name="_xlnm.Print_Area" localSheetId="17">'Додаток3 КПК0611130'!$A$1:$BS$63</definedName>
    <definedName name="_xlnm.Print_Area" localSheetId="18">'Додаток3 КПК0611141'!$A$1:$BS$63</definedName>
    <definedName name="_xlnm.Print_Area" localSheetId="19">'Додаток3 КПК0611200'!$A$1:$BS$63</definedName>
    <definedName name="_xlnm.Print_Area" localSheetId="20">'Додаток3 КПК0611210'!$A$1:$BS$63</definedName>
  </definedNames>
  <calcPr calcId="162913"/>
</workbook>
</file>

<file path=xl/calcChain.xml><?xml version="1.0" encoding="utf-8"?>
<calcChain xmlns="http://schemas.openxmlformats.org/spreadsheetml/2006/main">
  <c r="BH200" i="17" l="1"/>
  <c r="AT200" i="17"/>
  <c r="AJ200" i="17"/>
  <c r="BG191" i="17"/>
  <c r="AQ191" i="17"/>
  <c r="AZ167" i="17"/>
  <c r="AK167" i="17"/>
  <c r="AZ166" i="17"/>
  <c r="AK166" i="17"/>
  <c r="BO158" i="17"/>
  <c r="AZ158" i="17"/>
  <c r="AK158" i="17"/>
  <c r="BO157" i="17"/>
  <c r="AZ157" i="17"/>
  <c r="AK157" i="17"/>
  <c r="BD98" i="17"/>
  <c r="AJ98" i="17"/>
  <c r="BD97" i="17"/>
  <c r="AJ97" i="17"/>
  <c r="BU89" i="17"/>
  <c r="BB89" i="17"/>
  <c r="AI89" i="17"/>
  <c r="BU88" i="17"/>
  <c r="BB88" i="17"/>
  <c r="AI88" i="17"/>
  <c r="BG78" i="17"/>
  <c r="AM78" i="17"/>
  <c r="BG70" i="17"/>
  <c r="AM70" i="17"/>
  <c r="BG69" i="17"/>
  <c r="AM69" i="17"/>
  <c r="BU61" i="17"/>
  <c r="BB61" i="17"/>
  <c r="AI61" i="17"/>
  <c r="BU53" i="17"/>
  <c r="BB53" i="17"/>
  <c r="AI53" i="17"/>
  <c r="BU52" i="17"/>
  <c r="BB52" i="17"/>
  <c r="AI52" i="17"/>
  <c r="BG42" i="17"/>
  <c r="AM42" i="17"/>
  <c r="BG41" i="17"/>
  <c r="AM41" i="17"/>
  <c r="BG40" i="17"/>
  <c r="AM40" i="17"/>
  <c r="BU32" i="17"/>
  <c r="BB32" i="17"/>
  <c r="AI32" i="17"/>
  <c r="BU31" i="17"/>
  <c r="BB31" i="17"/>
  <c r="AI31" i="17"/>
  <c r="BU30" i="17"/>
  <c r="BB30" i="17"/>
  <c r="AI30" i="17"/>
  <c r="BH203" i="16"/>
  <c r="AT203" i="16"/>
  <c r="AJ203" i="16"/>
  <c r="BG194" i="16"/>
  <c r="AQ194" i="16"/>
  <c r="AZ171" i="16"/>
  <c r="AK171" i="16"/>
  <c r="BO163" i="16"/>
  <c r="AZ163" i="16"/>
  <c r="AK163" i="16"/>
  <c r="BD100" i="16"/>
  <c r="AJ100" i="16"/>
  <c r="BD99" i="16"/>
  <c r="AJ99" i="16"/>
  <c r="BU91" i="16"/>
  <c r="BB91" i="16"/>
  <c r="AI91" i="16"/>
  <c r="BU90" i="16"/>
  <c r="BB90" i="16"/>
  <c r="AI90" i="16"/>
  <c r="BG80" i="16"/>
  <c r="AM80" i="16"/>
  <c r="BG72" i="16"/>
  <c r="AM72" i="16"/>
  <c r="BG71" i="16"/>
  <c r="AM71" i="16"/>
  <c r="BG70" i="16"/>
  <c r="AM70" i="16"/>
  <c r="BU62" i="16"/>
  <c r="BB62" i="16"/>
  <c r="AI62" i="16"/>
  <c r="BU54" i="16"/>
  <c r="BB54" i="16"/>
  <c r="AI54" i="16"/>
  <c r="BU53" i="16"/>
  <c r="BB53" i="16"/>
  <c r="AI53" i="16"/>
  <c r="BU52" i="16"/>
  <c r="BB52" i="16"/>
  <c r="AI52" i="16"/>
  <c r="BG42" i="16"/>
  <c r="AM42" i="16"/>
  <c r="BG41" i="16"/>
  <c r="AM41" i="16"/>
  <c r="BG40" i="16"/>
  <c r="AM40" i="16"/>
  <c r="BU32" i="16"/>
  <c r="BB32" i="16"/>
  <c r="AI32" i="16"/>
  <c r="BU31" i="16"/>
  <c r="BB31" i="16"/>
  <c r="AI31" i="16"/>
  <c r="BU30" i="16"/>
  <c r="BB30" i="16"/>
  <c r="AI30" i="16"/>
  <c r="BH202" i="15"/>
  <c r="AT202" i="15"/>
  <c r="AJ202" i="15"/>
  <c r="BH201" i="15"/>
  <c r="AT201" i="15"/>
  <c r="AJ201" i="15"/>
  <c r="BG192" i="15"/>
  <c r="AQ192" i="15"/>
  <c r="AZ169" i="15"/>
  <c r="AK169" i="15"/>
  <c r="BO161" i="15"/>
  <c r="AZ161" i="15"/>
  <c r="AK161" i="15"/>
  <c r="BD100" i="15"/>
  <c r="AJ100" i="15"/>
  <c r="BD99" i="15"/>
  <c r="AJ99" i="15"/>
  <c r="BU91" i="15"/>
  <c r="BB91" i="15"/>
  <c r="AI91" i="15"/>
  <c r="BU90" i="15"/>
  <c r="BB90" i="15"/>
  <c r="AI90" i="15"/>
  <c r="BG80" i="15"/>
  <c r="AM80" i="15"/>
  <c r="BG72" i="15"/>
  <c r="AM72" i="15"/>
  <c r="BG71" i="15"/>
  <c r="AM71" i="15"/>
  <c r="BU63" i="15"/>
  <c r="BB63" i="15"/>
  <c r="AI63" i="15"/>
  <c r="BU55" i="15"/>
  <c r="BB55" i="15"/>
  <c r="AI55" i="15"/>
  <c r="BU54" i="15"/>
  <c r="BB54" i="15"/>
  <c r="AI54" i="15"/>
  <c r="BG44" i="15"/>
  <c r="AM44" i="15"/>
  <c r="BG43" i="15"/>
  <c r="AM43" i="15"/>
  <c r="BG42" i="15"/>
  <c r="AM42" i="15"/>
  <c r="BG41" i="15"/>
  <c r="AM41" i="15"/>
  <c r="BU33" i="15"/>
  <c r="BB33" i="15"/>
  <c r="AI33" i="15"/>
  <c r="BU32" i="15"/>
  <c r="BB32" i="15"/>
  <c r="AI32" i="15"/>
  <c r="BU31" i="15"/>
  <c r="BB31" i="15"/>
  <c r="AI31" i="15"/>
  <c r="BU30" i="15"/>
  <c r="BB30" i="15"/>
  <c r="AI30" i="15"/>
  <c r="BH201" i="14"/>
  <c r="AT201" i="14"/>
  <c r="AJ201" i="14"/>
  <c r="BH200" i="14"/>
  <c r="AT200" i="14"/>
  <c r="AJ200" i="14"/>
  <c r="BH199" i="14"/>
  <c r="AT199" i="14"/>
  <c r="AJ199" i="14"/>
  <c r="BG190" i="14"/>
  <c r="AQ190" i="14"/>
  <c r="AZ167" i="14"/>
  <c r="AK167" i="14"/>
  <c r="BO159" i="14"/>
  <c r="AZ159" i="14"/>
  <c r="AK159" i="14"/>
  <c r="BD98" i="14"/>
  <c r="AJ98" i="14"/>
  <c r="BD97" i="14"/>
  <c r="AJ97" i="14"/>
  <c r="BU89" i="14"/>
  <c r="BB89" i="14"/>
  <c r="AI89" i="14"/>
  <c r="BU88" i="14"/>
  <c r="BB88" i="14"/>
  <c r="AI88" i="14"/>
  <c r="BG78" i="14"/>
  <c r="AM78" i="14"/>
  <c r="BG70" i="14"/>
  <c r="AM70" i="14"/>
  <c r="BG69" i="14"/>
  <c r="AM69" i="14"/>
  <c r="BG68" i="14"/>
  <c r="AM68" i="14"/>
  <c r="BU60" i="14"/>
  <c r="BB60" i="14"/>
  <c r="AI60" i="14"/>
  <c r="BU52" i="14"/>
  <c r="BB52" i="14"/>
  <c r="AI52" i="14"/>
  <c r="BU51" i="14"/>
  <c r="BB51" i="14"/>
  <c r="AI51" i="14"/>
  <c r="BU50" i="14"/>
  <c r="BB50" i="14"/>
  <c r="AI50" i="14"/>
  <c r="BG40" i="14"/>
  <c r="AM40" i="14"/>
  <c r="BG39" i="14"/>
  <c r="AM39" i="14"/>
  <c r="BU31" i="14"/>
  <c r="BB31" i="14"/>
  <c r="AI31" i="14"/>
  <c r="BU30" i="14"/>
  <c r="BB30" i="14"/>
  <c r="AI30" i="14"/>
  <c r="BH205" i="13"/>
  <c r="AT205" i="13"/>
  <c r="AJ205" i="13"/>
  <c r="BH204" i="13"/>
  <c r="AT204" i="13"/>
  <c r="AJ204" i="13"/>
  <c r="BH203" i="13"/>
  <c r="AT203" i="13"/>
  <c r="AJ203" i="13"/>
  <c r="BG194" i="13"/>
  <c r="AQ194" i="13"/>
  <c r="BG193" i="13"/>
  <c r="AQ193" i="13"/>
  <c r="BG192" i="13"/>
  <c r="AQ192" i="13"/>
  <c r="AZ169" i="13"/>
  <c r="AK169" i="13"/>
  <c r="BO161" i="13"/>
  <c r="AZ161" i="13"/>
  <c r="AK161" i="13"/>
  <c r="BD100" i="13"/>
  <c r="AJ100" i="13"/>
  <c r="BD99" i="13"/>
  <c r="AJ99" i="13"/>
  <c r="BU91" i="13"/>
  <c r="BB91" i="13"/>
  <c r="AI91" i="13"/>
  <c r="BU90" i="13"/>
  <c r="BB90" i="13"/>
  <c r="AI90" i="13"/>
  <c r="BG80" i="13"/>
  <c r="AM80" i="13"/>
  <c r="BG72" i="13"/>
  <c r="AM72" i="13"/>
  <c r="BG71" i="13"/>
  <c r="AM71" i="13"/>
  <c r="BG70" i="13"/>
  <c r="AM70" i="13"/>
  <c r="BG69" i="13"/>
  <c r="AM69" i="13"/>
  <c r="BU61" i="13"/>
  <c r="BB61" i="13"/>
  <c r="AI61" i="13"/>
  <c r="BU53" i="13"/>
  <c r="BB53" i="13"/>
  <c r="AI53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213" i="12"/>
  <c r="AT213" i="12"/>
  <c r="AJ213" i="12"/>
  <c r="BH212" i="12"/>
  <c r="AT212" i="12"/>
  <c r="AJ212" i="12"/>
  <c r="BG203" i="12"/>
  <c r="AQ203" i="12"/>
  <c r="BG202" i="12"/>
  <c r="AQ202" i="12"/>
  <c r="BG201" i="12"/>
  <c r="AQ201" i="12"/>
  <c r="BG200" i="12"/>
  <c r="AQ200" i="12"/>
  <c r="AZ177" i="12"/>
  <c r="AK177" i="12"/>
  <c r="BO169" i="12"/>
  <c r="AZ169" i="12"/>
  <c r="AK169" i="12"/>
  <c r="BD100" i="12"/>
  <c r="AJ100" i="12"/>
  <c r="BD99" i="12"/>
  <c r="AJ99" i="12"/>
  <c r="BU91" i="12"/>
  <c r="BB91" i="12"/>
  <c r="AI91" i="12"/>
  <c r="BU90" i="12"/>
  <c r="BB90" i="12"/>
  <c r="AI90" i="12"/>
  <c r="BG80" i="12"/>
  <c r="AM80" i="12"/>
  <c r="BG72" i="12"/>
  <c r="AM72" i="12"/>
  <c r="BG71" i="12"/>
  <c r="AM71" i="12"/>
  <c r="BG70" i="12"/>
  <c r="AM70" i="12"/>
  <c r="BG69" i="12"/>
  <c r="AM69" i="12"/>
  <c r="BU61" i="12"/>
  <c r="BB61" i="12"/>
  <c r="AI61" i="12"/>
  <c r="BU53" i="12"/>
  <c r="BB53" i="12"/>
  <c r="AI53" i="12"/>
  <c r="BU52" i="12"/>
  <c r="BB52" i="12"/>
  <c r="AI52" i="12"/>
  <c r="BU51" i="12"/>
  <c r="BB51" i="12"/>
  <c r="AI51" i="12"/>
  <c r="BU50" i="12"/>
  <c r="BB50" i="12"/>
  <c r="AI50" i="12"/>
  <c r="BG40" i="12"/>
  <c r="AM40" i="12"/>
  <c r="BG39" i="12"/>
  <c r="AM39" i="12"/>
  <c r="BU31" i="12"/>
  <c r="BB31" i="12"/>
  <c r="AI31" i="12"/>
  <c r="BU30" i="12"/>
  <c r="BB30" i="12"/>
  <c r="AI30" i="12"/>
  <c r="BH240" i="11"/>
  <c r="AT240" i="11"/>
  <c r="AJ240" i="11"/>
  <c r="BH239" i="11"/>
  <c r="AT239" i="11"/>
  <c r="AJ239" i="11"/>
  <c r="BH238" i="11"/>
  <c r="AT238" i="11"/>
  <c r="AJ238" i="11"/>
  <c r="BH237" i="11"/>
  <c r="AT237" i="11"/>
  <c r="AJ237" i="11"/>
  <c r="BH236" i="11"/>
  <c r="AT236" i="11"/>
  <c r="AJ236" i="11"/>
  <c r="BH235" i="11"/>
  <c r="AT235" i="11"/>
  <c r="AJ235" i="11"/>
  <c r="BH234" i="11"/>
  <c r="AT234" i="11"/>
  <c r="AJ234" i="11"/>
  <c r="BH233" i="11"/>
  <c r="AT233" i="11"/>
  <c r="AJ233" i="11"/>
  <c r="BH232" i="11"/>
  <c r="AT232" i="11"/>
  <c r="AJ232" i="11"/>
  <c r="BG223" i="11"/>
  <c r="AQ223" i="11"/>
  <c r="BG222" i="11"/>
  <c r="AQ222" i="11"/>
  <c r="BG221" i="11"/>
  <c r="AQ221" i="11"/>
  <c r="BG220" i="11"/>
  <c r="AQ220" i="11"/>
  <c r="BG219" i="11"/>
  <c r="AQ219" i="11"/>
  <c r="BG218" i="11"/>
  <c r="AQ218" i="11"/>
  <c r="BG217" i="11"/>
  <c r="AQ217" i="11"/>
  <c r="BG216" i="11"/>
  <c r="AQ216" i="11"/>
  <c r="BG215" i="11"/>
  <c r="AQ215" i="11"/>
  <c r="AZ192" i="11"/>
  <c r="AK192" i="11"/>
  <c r="BO184" i="11"/>
  <c r="AZ184" i="11"/>
  <c r="AK184" i="11"/>
  <c r="BD112" i="11"/>
  <c r="AJ112" i="11"/>
  <c r="BD111" i="11"/>
  <c r="AJ111" i="11"/>
  <c r="BD110" i="11"/>
  <c r="AJ110" i="11"/>
  <c r="BU102" i="11"/>
  <c r="BB102" i="11"/>
  <c r="AI102" i="11"/>
  <c r="BU101" i="11"/>
  <c r="BB101" i="11"/>
  <c r="AI101" i="11"/>
  <c r="BU100" i="11"/>
  <c r="BB100" i="11"/>
  <c r="AI100" i="11"/>
  <c r="BG90" i="11"/>
  <c r="AM90" i="11"/>
  <c r="BG82" i="11"/>
  <c r="AM82" i="11"/>
  <c r="BG81" i="11"/>
  <c r="AM81" i="11"/>
  <c r="BG80" i="11"/>
  <c r="AM80" i="11"/>
  <c r="BG79" i="11"/>
  <c r="AM79" i="11"/>
  <c r="BG78" i="11"/>
  <c r="AM78" i="11"/>
  <c r="BG77" i="11"/>
  <c r="AM77" i="11"/>
  <c r="BG76" i="11"/>
  <c r="AM76" i="11"/>
  <c r="BG75" i="11"/>
  <c r="AM75" i="11"/>
  <c r="BG74" i="11"/>
  <c r="AM74" i="11"/>
  <c r="BU66" i="11"/>
  <c r="BB66" i="11"/>
  <c r="AI66" i="11"/>
  <c r="BU58" i="11"/>
  <c r="BB58" i="11"/>
  <c r="AI58" i="11"/>
  <c r="BU57" i="11"/>
  <c r="BB57" i="11"/>
  <c r="AI57" i="11"/>
  <c r="BU56" i="11"/>
  <c r="BB56" i="11"/>
  <c r="AI56" i="11"/>
  <c r="BU55" i="11"/>
  <c r="BB55" i="11"/>
  <c r="AI55" i="11"/>
  <c r="BU54" i="11"/>
  <c r="BB54" i="11"/>
  <c r="AI54" i="11"/>
  <c r="BU53" i="11"/>
  <c r="BB53" i="11"/>
  <c r="AI53" i="11"/>
  <c r="BU52" i="11"/>
  <c r="BB52" i="11"/>
  <c r="AI52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224" i="10"/>
  <c r="AT224" i="10"/>
  <c r="AJ224" i="10"/>
  <c r="BH223" i="10"/>
  <c r="AT223" i="10"/>
  <c r="AJ223" i="10"/>
  <c r="BH222" i="10"/>
  <c r="AT222" i="10"/>
  <c r="AJ222" i="10"/>
  <c r="BH221" i="10"/>
  <c r="AT221" i="10"/>
  <c r="AJ221" i="10"/>
  <c r="BH220" i="10"/>
  <c r="AT220" i="10"/>
  <c r="AJ220" i="10"/>
  <c r="BH219" i="10"/>
  <c r="AT219" i="10"/>
  <c r="AJ219" i="10"/>
  <c r="BH218" i="10"/>
  <c r="AT218" i="10"/>
  <c r="AJ218" i="10"/>
  <c r="BH217" i="10"/>
  <c r="AT217" i="10"/>
  <c r="AJ217" i="10"/>
  <c r="BH216" i="10"/>
  <c r="AT216" i="10"/>
  <c r="AJ216" i="10"/>
  <c r="BG207" i="10"/>
  <c r="AQ207" i="10"/>
  <c r="BG206" i="10"/>
  <c r="AQ206" i="10"/>
  <c r="BG205" i="10"/>
  <c r="AQ205" i="10"/>
  <c r="BG204" i="10"/>
  <c r="AQ204" i="10"/>
  <c r="BG203" i="10"/>
  <c r="AQ203" i="10"/>
  <c r="BG202" i="10"/>
  <c r="AQ202" i="10"/>
  <c r="BG201" i="10"/>
  <c r="AQ201" i="10"/>
  <c r="BG200" i="10"/>
  <c r="AQ200" i="10"/>
  <c r="BG199" i="10"/>
  <c r="AQ199" i="10"/>
  <c r="AZ176" i="10"/>
  <c r="AK176" i="10"/>
  <c r="BO168" i="10"/>
  <c r="AZ168" i="10"/>
  <c r="AK168" i="10"/>
  <c r="BD110" i="10"/>
  <c r="AJ110" i="10"/>
  <c r="BD109" i="10"/>
  <c r="AJ109" i="10"/>
  <c r="BU101" i="10"/>
  <c r="BB101" i="10"/>
  <c r="AI101" i="10"/>
  <c r="BU100" i="10"/>
  <c r="BB100" i="10"/>
  <c r="AI100" i="10"/>
  <c r="BG90" i="10"/>
  <c r="AM90" i="10"/>
  <c r="BG82" i="10"/>
  <c r="AM82" i="10"/>
  <c r="BG81" i="10"/>
  <c r="AM81" i="10"/>
  <c r="BG80" i="10"/>
  <c r="AM80" i="10"/>
  <c r="BG79" i="10"/>
  <c r="AM79" i="10"/>
  <c r="BG78" i="10"/>
  <c r="AM78" i="10"/>
  <c r="BG77" i="10"/>
  <c r="AM77" i="10"/>
  <c r="BG76" i="10"/>
  <c r="AM76" i="10"/>
  <c r="BG75" i="10"/>
  <c r="AM75" i="10"/>
  <c r="BG74" i="10"/>
  <c r="AM74" i="10"/>
  <c r="BU66" i="10"/>
  <c r="BB66" i="10"/>
  <c r="AI66" i="10"/>
  <c r="BU58" i="10"/>
  <c r="BB58" i="10"/>
  <c r="AI58" i="10"/>
  <c r="BU57" i="10"/>
  <c r="BB57" i="10"/>
  <c r="AI57" i="10"/>
  <c r="BU56" i="10"/>
  <c r="BB56" i="10"/>
  <c r="AI56" i="10"/>
  <c r="BU55" i="10"/>
  <c r="BB55" i="10"/>
  <c r="AI55" i="10"/>
  <c r="BU54" i="10"/>
  <c r="BB54" i="10"/>
  <c r="AI54" i="10"/>
  <c r="BU53" i="10"/>
  <c r="BB53" i="10"/>
  <c r="AI53" i="10"/>
  <c r="BU52" i="10"/>
  <c r="BB52" i="10"/>
  <c r="AI52" i="10"/>
  <c r="BU51" i="10"/>
  <c r="BB51" i="10"/>
  <c r="AI51" i="10"/>
  <c r="BU50" i="10"/>
  <c r="BB50" i="10"/>
  <c r="AI50" i="10"/>
  <c r="BG40" i="10"/>
  <c r="AM40" i="10"/>
  <c r="BG39" i="10"/>
  <c r="AM39" i="10"/>
  <c r="BU31" i="10"/>
  <c r="BB31" i="10"/>
  <c r="AI31" i="10"/>
  <c r="BU30" i="10"/>
  <c r="BB30" i="10"/>
  <c r="AI30" i="10"/>
  <c r="BH212" i="9"/>
  <c r="AT212" i="9"/>
  <c r="AJ212" i="9"/>
  <c r="BH211" i="9"/>
  <c r="AT211" i="9"/>
  <c r="AJ211" i="9"/>
  <c r="BH210" i="9"/>
  <c r="AT210" i="9"/>
  <c r="AJ210" i="9"/>
  <c r="BG201" i="9"/>
  <c r="AQ201" i="9"/>
  <c r="BG200" i="9"/>
  <c r="AQ200" i="9"/>
  <c r="BG199" i="9"/>
  <c r="AQ199" i="9"/>
  <c r="AZ176" i="9"/>
  <c r="AK176" i="9"/>
  <c r="BO168" i="9"/>
  <c r="AZ168" i="9"/>
  <c r="AK168" i="9"/>
  <c r="BD98" i="9"/>
  <c r="AJ98" i="9"/>
  <c r="BD97" i="9"/>
  <c r="AJ97" i="9"/>
  <c r="BU89" i="9"/>
  <c r="BB89" i="9"/>
  <c r="AI89" i="9"/>
  <c r="BU88" i="9"/>
  <c r="BB88" i="9"/>
  <c r="AI88" i="9"/>
  <c r="BG78" i="9"/>
  <c r="AM78" i="9"/>
  <c r="BG70" i="9"/>
  <c r="AM70" i="9"/>
  <c r="BG69" i="9"/>
  <c r="AM69" i="9"/>
  <c r="BG68" i="9"/>
  <c r="AM68" i="9"/>
  <c r="BU60" i="9"/>
  <c r="BB60" i="9"/>
  <c r="AI60" i="9"/>
  <c r="BU52" i="9"/>
  <c r="BB52" i="9"/>
  <c r="AI52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74" i="8"/>
  <c r="AT274" i="8"/>
  <c r="AJ274" i="8"/>
  <c r="BH273" i="8"/>
  <c r="AT273" i="8"/>
  <c r="AJ273" i="8"/>
  <c r="BH272" i="8"/>
  <c r="AT272" i="8"/>
  <c r="AJ272" i="8"/>
  <c r="BH271" i="8"/>
  <c r="AT271" i="8"/>
  <c r="AJ271" i="8"/>
  <c r="BH270" i="8"/>
  <c r="AT270" i="8"/>
  <c r="AJ270" i="8"/>
  <c r="BH269" i="8"/>
  <c r="AT269" i="8"/>
  <c r="AJ269" i="8"/>
  <c r="BH268" i="8"/>
  <c r="AT268" i="8"/>
  <c r="AJ268" i="8"/>
  <c r="BH267" i="8"/>
  <c r="AT267" i="8"/>
  <c r="AJ267" i="8"/>
  <c r="BH266" i="8"/>
  <c r="AT266" i="8"/>
  <c r="AJ266" i="8"/>
  <c r="BH265" i="8"/>
  <c r="AT265" i="8"/>
  <c r="AJ265" i="8"/>
  <c r="BH264" i="8"/>
  <c r="AT264" i="8"/>
  <c r="AJ264" i="8"/>
  <c r="BH263" i="8"/>
  <c r="AT263" i="8"/>
  <c r="AJ263" i="8"/>
  <c r="BH262" i="8"/>
  <c r="AT262" i="8"/>
  <c r="AJ262" i="8"/>
  <c r="BH261" i="8"/>
  <c r="AT261" i="8"/>
  <c r="AJ261" i="8"/>
  <c r="BG252" i="8"/>
  <c r="AQ252" i="8"/>
  <c r="BG251" i="8"/>
  <c r="AQ251" i="8"/>
  <c r="BG250" i="8"/>
  <c r="AQ250" i="8"/>
  <c r="BG249" i="8"/>
  <c r="AQ249" i="8"/>
  <c r="BG248" i="8"/>
  <c r="AQ248" i="8"/>
  <c r="BG247" i="8"/>
  <c r="AQ247" i="8"/>
  <c r="BG246" i="8"/>
  <c r="AQ246" i="8"/>
  <c r="BG245" i="8"/>
  <c r="AQ245" i="8"/>
  <c r="BG244" i="8"/>
  <c r="AQ244" i="8"/>
  <c r="BG243" i="8"/>
  <c r="AQ243" i="8"/>
  <c r="BG242" i="8"/>
  <c r="AQ242" i="8"/>
  <c r="BG241" i="8"/>
  <c r="AQ241" i="8"/>
  <c r="BG240" i="8"/>
  <c r="AQ240" i="8"/>
  <c r="BG239" i="8"/>
  <c r="AQ239" i="8"/>
  <c r="AZ216" i="8"/>
  <c r="AK216" i="8"/>
  <c r="BO208" i="8"/>
  <c r="AZ208" i="8"/>
  <c r="AK208" i="8"/>
  <c r="BD140" i="8"/>
  <c r="AJ140" i="8"/>
  <c r="BD139" i="8"/>
  <c r="AJ139" i="8"/>
  <c r="BD138" i="8"/>
  <c r="AJ138" i="8"/>
  <c r="BU130" i="8"/>
  <c r="BB130" i="8"/>
  <c r="AI130" i="8"/>
  <c r="BU129" i="8"/>
  <c r="BB129" i="8"/>
  <c r="AI129" i="8"/>
  <c r="BU128" i="8"/>
  <c r="BB128" i="8"/>
  <c r="AI128" i="8"/>
  <c r="BG118" i="8"/>
  <c r="AM118" i="8"/>
  <c r="BG110" i="8"/>
  <c r="AM110" i="8"/>
  <c r="BG109" i="8"/>
  <c r="AM109" i="8"/>
  <c r="BG108" i="8"/>
  <c r="AM108" i="8"/>
  <c r="BG107" i="8"/>
  <c r="AM107" i="8"/>
  <c r="BG106" i="8"/>
  <c r="AM106" i="8"/>
  <c r="BG105" i="8"/>
  <c r="AM105" i="8"/>
  <c r="BG104" i="8"/>
  <c r="AM104" i="8"/>
  <c r="BG103" i="8"/>
  <c r="AM103" i="8"/>
  <c r="BG102" i="8"/>
  <c r="AM102" i="8"/>
  <c r="BG101" i="8"/>
  <c r="AM101" i="8"/>
  <c r="BG100" i="8"/>
  <c r="AM100" i="8"/>
  <c r="BG99" i="8"/>
  <c r="AM99" i="8"/>
  <c r="BG98" i="8"/>
  <c r="AM98" i="8"/>
  <c r="BG97" i="8"/>
  <c r="AM97" i="8"/>
  <c r="BG96" i="8"/>
  <c r="AM96" i="8"/>
  <c r="BG95" i="8"/>
  <c r="AM95" i="8"/>
  <c r="BU87" i="8"/>
  <c r="BB87" i="8"/>
  <c r="AI87" i="8"/>
  <c r="BU79" i="8"/>
  <c r="BB79" i="8"/>
  <c r="AI79" i="8"/>
  <c r="BU78" i="8"/>
  <c r="BB78" i="8"/>
  <c r="AI78" i="8"/>
  <c r="BU77" i="8"/>
  <c r="BB77" i="8"/>
  <c r="AI77" i="8"/>
  <c r="BU76" i="8"/>
  <c r="BB76" i="8"/>
  <c r="AI76" i="8"/>
  <c r="BU75" i="8"/>
  <c r="BB75" i="8"/>
  <c r="AI75" i="8"/>
  <c r="BU74" i="8"/>
  <c r="BB74" i="8"/>
  <c r="AI74" i="8"/>
  <c r="BU73" i="8"/>
  <c r="BB73" i="8"/>
  <c r="AI73" i="8"/>
  <c r="BU72" i="8"/>
  <c r="BB72" i="8"/>
  <c r="AI72" i="8"/>
  <c r="BU71" i="8"/>
  <c r="BB71" i="8"/>
  <c r="AI71" i="8"/>
  <c r="BU70" i="8"/>
  <c r="BB70" i="8"/>
  <c r="AI70" i="8"/>
  <c r="BU69" i="8"/>
  <c r="BB69" i="8"/>
  <c r="AI69" i="8"/>
  <c r="BU68" i="8"/>
  <c r="BB68" i="8"/>
  <c r="AI68" i="8"/>
  <c r="BU67" i="8"/>
  <c r="BB67" i="8"/>
  <c r="AI67" i="8"/>
  <c r="BU66" i="8"/>
  <c r="BB66" i="8"/>
  <c r="AI66" i="8"/>
  <c r="BU65" i="8"/>
  <c r="BB65" i="8"/>
  <c r="AI65" i="8"/>
  <c r="BU64" i="8"/>
  <c r="BB64" i="8"/>
  <c r="AI64" i="8"/>
  <c r="BG54" i="8"/>
  <c r="AM54" i="8"/>
  <c r="BG53" i="8"/>
  <c r="AM53" i="8"/>
  <c r="BG52" i="8"/>
  <c r="AM52" i="8"/>
  <c r="BG51" i="8"/>
  <c r="AM51" i="8"/>
  <c r="BG50" i="8"/>
  <c r="AM50" i="8"/>
  <c r="BG49" i="8"/>
  <c r="AM49" i="8"/>
  <c r="BG48" i="8"/>
  <c r="AM48" i="8"/>
  <c r="BG47" i="8"/>
  <c r="AM47" i="8"/>
  <c r="BG46" i="8"/>
  <c r="AM46" i="8"/>
  <c r="BU38" i="8"/>
  <c r="BB38" i="8"/>
  <c r="AI38" i="8"/>
  <c r="BU37" i="8"/>
  <c r="BB37" i="8"/>
  <c r="AI37" i="8"/>
  <c r="BU36" i="8"/>
  <c r="BB36" i="8"/>
  <c r="AI36" i="8"/>
  <c r="BU35" i="8"/>
  <c r="BB35" i="8"/>
  <c r="AI35" i="8"/>
  <c r="BU34" i="8"/>
  <c r="BB34" i="8"/>
  <c r="AI34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269" i="7"/>
  <c r="AT269" i="7"/>
  <c r="AJ269" i="7"/>
  <c r="BH268" i="7"/>
  <c r="AT268" i="7"/>
  <c r="AJ268" i="7"/>
  <c r="BH267" i="7"/>
  <c r="AT267" i="7"/>
  <c r="AJ267" i="7"/>
  <c r="BH266" i="7"/>
  <c r="AT266" i="7"/>
  <c r="AJ266" i="7"/>
  <c r="BH265" i="7"/>
  <c r="AT265" i="7"/>
  <c r="AJ265" i="7"/>
  <c r="BH264" i="7"/>
  <c r="AT264" i="7"/>
  <c r="AJ264" i="7"/>
  <c r="BH263" i="7"/>
  <c r="AT263" i="7"/>
  <c r="AJ263" i="7"/>
  <c r="BH262" i="7"/>
  <c r="AT262" i="7"/>
  <c r="AJ262" i="7"/>
  <c r="BH261" i="7"/>
  <c r="AT261" i="7"/>
  <c r="AJ261" i="7"/>
  <c r="BH260" i="7"/>
  <c r="AT260" i="7"/>
  <c r="AJ260" i="7"/>
  <c r="BH259" i="7"/>
  <c r="AT259" i="7"/>
  <c r="AJ259" i="7"/>
  <c r="BG250" i="7"/>
  <c r="AQ250" i="7"/>
  <c r="BG249" i="7"/>
  <c r="AQ249" i="7"/>
  <c r="BG248" i="7"/>
  <c r="AQ248" i="7"/>
  <c r="BG247" i="7"/>
  <c r="AQ247" i="7"/>
  <c r="BG246" i="7"/>
  <c r="AQ246" i="7"/>
  <c r="BG245" i="7"/>
  <c r="AQ245" i="7"/>
  <c r="BG244" i="7"/>
  <c r="AQ244" i="7"/>
  <c r="BG243" i="7"/>
  <c r="AQ243" i="7"/>
  <c r="BG242" i="7"/>
  <c r="AQ242" i="7"/>
  <c r="BG241" i="7"/>
  <c r="AQ241" i="7"/>
  <c r="BG240" i="7"/>
  <c r="AQ240" i="7"/>
  <c r="AZ217" i="7"/>
  <c r="AK217" i="7"/>
  <c r="BO209" i="7"/>
  <c r="AZ209" i="7"/>
  <c r="AK209" i="7"/>
  <c r="BD122" i="7"/>
  <c r="AJ122" i="7"/>
  <c r="BD121" i="7"/>
  <c r="AJ121" i="7"/>
  <c r="BD120" i="7"/>
  <c r="AJ120" i="7"/>
  <c r="BU112" i="7"/>
  <c r="BB112" i="7"/>
  <c r="AI112" i="7"/>
  <c r="BU111" i="7"/>
  <c r="BB111" i="7"/>
  <c r="AI111" i="7"/>
  <c r="BU110" i="7"/>
  <c r="BB110" i="7"/>
  <c r="AI110" i="7"/>
  <c r="BG100" i="7"/>
  <c r="AM100" i="7"/>
  <c r="BG92" i="7"/>
  <c r="AM92" i="7"/>
  <c r="BG91" i="7"/>
  <c r="AM91" i="7"/>
  <c r="BG90" i="7"/>
  <c r="AM90" i="7"/>
  <c r="BG89" i="7"/>
  <c r="AM89" i="7"/>
  <c r="BG88" i="7"/>
  <c r="AM88" i="7"/>
  <c r="BG87" i="7"/>
  <c r="AM87" i="7"/>
  <c r="BG86" i="7"/>
  <c r="AM86" i="7"/>
  <c r="BG85" i="7"/>
  <c r="AM85" i="7"/>
  <c r="BG84" i="7"/>
  <c r="AM84" i="7"/>
  <c r="BG83" i="7"/>
  <c r="AM83" i="7"/>
  <c r="BG82" i="7"/>
  <c r="AM82" i="7"/>
  <c r="BU74" i="7"/>
  <c r="BB74" i="7"/>
  <c r="AI74" i="7"/>
  <c r="BU66" i="7"/>
  <c r="BB66" i="7"/>
  <c r="AI66" i="7"/>
  <c r="BU65" i="7"/>
  <c r="BB65" i="7"/>
  <c r="AI65" i="7"/>
  <c r="BU64" i="7"/>
  <c r="BB64" i="7"/>
  <c r="AI64" i="7"/>
  <c r="BU63" i="7"/>
  <c r="BB63" i="7"/>
  <c r="AI63" i="7"/>
  <c r="BU62" i="7"/>
  <c r="BB62" i="7"/>
  <c r="AI62" i="7"/>
  <c r="BU61" i="7"/>
  <c r="BB61" i="7"/>
  <c r="AI61" i="7"/>
  <c r="BU60" i="7"/>
  <c r="BB60" i="7"/>
  <c r="AI60" i="7"/>
  <c r="BU59" i="7"/>
  <c r="BB59" i="7"/>
  <c r="AI59" i="7"/>
  <c r="BU58" i="7"/>
  <c r="BB58" i="7"/>
  <c r="AI58" i="7"/>
  <c r="BU57" i="7"/>
  <c r="BB57" i="7"/>
  <c r="AI57" i="7"/>
  <c r="BU56" i="7"/>
  <c r="BB56" i="7"/>
  <c r="AI56" i="7"/>
  <c r="BG46" i="7"/>
  <c r="AM46" i="7"/>
  <c r="BG45" i="7"/>
  <c r="AM45" i="7"/>
  <c r="BG44" i="7"/>
  <c r="AM44" i="7"/>
  <c r="BG43" i="7"/>
  <c r="AM43" i="7"/>
  <c r="BG42" i="7"/>
  <c r="AM42" i="7"/>
  <c r="BU34" i="7"/>
  <c r="BB34" i="7"/>
  <c r="AI34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38" i="6"/>
  <c r="AT238" i="6"/>
  <c r="AJ238" i="6"/>
  <c r="BH237" i="6"/>
  <c r="AT237" i="6"/>
  <c r="AJ237" i="6"/>
  <c r="BH236" i="6"/>
  <c r="AT236" i="6"/>
  <c r="AJ236" i="6"/>
  <c r="BH235" i="6"/>
  <c r="AT235" i="6"/>
  <c r="AJ235" i="6"/>
  <c r="BH234" i="6"/>
  <c r="AT234" i="6"/>
  <c r="AJ234" i="6"/>
  <c r="BH233" i="6"/>
  <c r="AT233" i="6"/>
  <c r="AJ233" i="6"/>
  <c r="BH232" i="6"/>
  <c r="AT232" i="6"/>
  <c r="AJ232" i="6"/>
  <c r="BH231" i="6"/>
  <c r="AT231" i="6"/>
  <c r="AJ231" i="6"/>
  <c r="BG222" i="6"/>
  <c r="AQ222" i="6"/>
  <c r="BG221" i="6"/>
  <c r="AQ221" i="6"/>
  <c r="BG220" i="6"/>
  <c r="AQ220" i="6"/>
  <c r="BG219" i="6"/>
  <c r="AQ219" i="6"/>
  <c r="BG218" i="6"/>
  <c r="AQ218" i="6"/>
  <c r="BG217" i="6"/>
  <c r="AQ217" i="6"/>
  <c r="BG216" i="6"/>
  <c r="AQ216" i="6"/>
  <c r="BG215" i="6"/>
  <c r="AQ215" i="6"/>
  <c r="AZ192" i="6"/>
  <c r="AK192" i="6"/>
  <c r="BO184" i="6"/>
  <c r="AZ184" i="6"/>
  <c r="AK184" i="6"/>
  <c r="BD110" i="6"/>
  <c r="AJ110" i="6"/>
  <c r="BD109" i="6"/>
  <c r="AJ109" i="6"/>
  <c r="BD108" i="6"/>
  <c r="AJ108" i="6"/>
  <c r="BU100" i="6"/>
  <c r="BB100" i="6"/>
  <c r="AI100" i="6"/>
  <c r="BU99" i="6"/>
  <c r="BB99" i="6"/>
  <c r="AI99" i="6"/>
  <c r="BU98" i="6"/>
  <c r="BB98" i="6"/>
  <c r="AI98" i="6"/>
  <c r="BG88" i="6"/>
  <c r="AM88" i="6"/>
  <c r="BG80" i="6"/>
  <c r="AM80" i="6"/>
  <c r="BG79" i="6"/>
  <c r="AM79" i="6"/>
  <c r="BG78" i="6"/>
  <c r="AM78" i="6"/>
  <c r="BG77" i="6"/>
  <c r="AM77" i="6"/>
  <c r="BG76" i="6"/>
  <c r="AM76" i="6"/>
  <c r="BG75" i="6"/>
  <c r="AM75" i="6"/>
  <c r="BG74" i="6"/>
  <c r="AM74" i="6"/>
  <c r="BG73" i="6"/>
  <c r="AM73" i="6"/>
  <c r="BU65" i="6"/>
  <c r="BB65" i="6"/>
  <c r="AI65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<sst xmlns="http://schemas.openxmlformats.org/spreadsheetml/2006/main" count="9833" uniqueCount="561">
  <si>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</si>
  <si>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</si>
  <si>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</si>
  <si>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</si>
  <si>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</si>
  <si>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</si>
  <si>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</si>
  <si>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</si>
  <si>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</si>
  <si>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</si>
  <si>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</si>
  <si>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</si>
  <si>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</si>
  <si>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</si>
  <si>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</si>
  <si>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</si>
  <si>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</si>
  <si>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</si>
  <si>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</si>
  <si>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</si>
  <si>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</si>
  <si>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</si>
  <si>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</si>
  <si>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</si>
  <si>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</si>
  <si>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</si>
  <si>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</si>
  <si>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</si>
  <si>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</si>
  <si>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</si>
  <si>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</si>
  <si>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</si>
  <si>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</si>
  <si>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</si>
  <si>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</si>
  <si>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</si>
  <si>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</si>
  <si>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</si>
  <si>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</si>
  <si>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</si>
  <si>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</si>
  <si>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</si>
  <si>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</si>
  <si>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</si>
  <si>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</si>
  <si>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</si>
  <si>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</si>
  <si>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</si>
  <si>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</si>
  <si>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</si>
  <si>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</si>
  <si>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</si>
  <si>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</si>
  <si>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</si>
  <si>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</si>
  <si>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</si>
  <si>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</si>
  <si>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</si>
  <si>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</si>
  <si>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</si>
  <si>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</si>
  <si>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</si>
  <si>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</si>
  <si>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</si>
  <si>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</si>
  <si>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</si>
  <si>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</si>
  <si>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</si>
  <si>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</si>
  <si>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</si>
  <si>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</si>
  <si>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</si>
  <si>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</si>
  <si>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</si>
  <si>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</si>
  <si>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</si>
  <si>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</si>
  <si>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</si>
  <si>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</si>
  <si>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</si>
  <si>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</si>
  <si>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</si>
  <si>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</si>
  <si>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</si>
  <si>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</si>
  <si>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</si>
  <si>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</si>
  <si>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</si>
  <si>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</si>
  <si>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</si>
  <si>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</si>
  <si>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</si>
  <si>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</si>
  <si>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</si>
  <si>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</si>
  <si>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</si>
  <si>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</si>
  <si>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</si>
  <si>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</si>
  <si>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</si>
  <si>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</si>
  <si>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</si>
  <si>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</si>
  <si>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</si>
  <si>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</si>
  <si>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</si>
  <si>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</si>
  <si>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</si>
  <si>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</si>
  <si>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</si>
  <si>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</si>
  <si>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</si>
  <si>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</si>
  <si>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</si>
  <si>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</si>
  <si>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</si>
  <si>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</si>
  <si>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</si>
  <si>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</si>
  <si>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</si>
  <si>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</si>
  <si>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</si>
  <si>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</si>
  <si>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</si>
  <si>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</si>
  <si>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</si>
  <si>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</si>
  <si>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</si>
  <si>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</si>
  <si>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</si>
  <si>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</si>
  <si>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</si>
  <si>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</si>
  <si>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</si>
  <si>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</si>
  <si>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</si>
  <si>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</si>
  <si>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</si>
  <si>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</si>
  <si>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</si>
  <si>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</si>
  <si>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</si>
  <si>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</si>
  <si>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</si>
  <si>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</si>
  <si>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</si>
  <si>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</si>
  <si>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</si>
  <si>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</si>
  <si>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</si>
  <si>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</si>
  <si>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</si>
  <si>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</si>
  <si>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</si>
  <si>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</si>
  <si>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</si>
  <si>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</si>
  <si>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</si>
  <si>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</si>
  <si>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</si>
  <si>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</si>
  <si>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</si>
  <si>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</si>
  <si>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</si>
  <si>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</si>
  <si>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</si>
  <si>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</si>
  <si>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</si>
  <si>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</si>
  <si>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</si>
  <si>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</si>
  <si>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</si>
  <si>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</si>
  <si>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</si>
  <si>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</si>
  <si>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</si>
  <si>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</si>
  <si>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</si>
  <si>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</si>
  <si>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</si>
  <si>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</si>
  <si>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</si>
  <si>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</si>
  <si>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</si>
  <si>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</si>
  <si>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</si>
  <si>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</si>
  <si>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</si>
  <si>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</si>
  <si>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</si>
  <si>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</si>
  <si>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</si>
  <si>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</si>
  <si>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</si>
  <si>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</si>
  <si>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</si>
  <si>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</si>
  <si>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</si>
  <si>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</si>
  <si>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</si>
  <si>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</si>
  <si>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</si>
  <si>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</si>
  <si>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</si>
  <si>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</si>
  <si>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</si>
  <si>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</si>
  <si>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</si>
  <si>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</si>
  <si>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</si>
  <si>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</si>
  <si>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</si>
  <si>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</si>
  <si>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</si>
  <si>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</si>
  <si>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</si>
  <si>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</si>
  <si>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</si>
  <si>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</si>
  <si>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Керівництво і управління у відповідній сфері у містах (місто Київ), селах, селищах, територіальних громадах</t>
  </si>
  <si>
    <t>A15:BL15</t>
  </si>
  <si>
    <t>Керівництво і управління у відповідній сфері у містах (місто Київ), селах, селищах, територіальних громадах</t>
  </si>
  <si>
    <t>грн.</t>
  </si>
  <si>
    <t>Ціль державної політики № 2 - Надання загальної середньої осівти закладами загальної середньої освіти</t>
  </si>
  <si>
    <t>A17:BL17</t>
  </si>
  <si>
    <t>Надання загальної середньої осівти закладами загальної середньої освіти</t>
  </si>
  <si>
    <t>Ціль державної політики № 3 - Методичне забезпечення діяльності закладів освіти</t>
  </si>
  <si>
    <t>A19:BL19</t>
  </si>
  <si>
    <t>Методичне забезпечення діяльності закладів освіти</t>
  </si>
  <si>
    <t>Ціль державної політики № 4 - Забезпечення діяльночті інших закладів у сфері освіти</t>
  </si>
  <si>
    <t>A21:BL21</t>
  </si>
  <si>
    <t>Забезпечення діяльночті інших закладів у сфері освіти</t>
  </si>
  <si>
    <t>Ціль державної політики № 5 - Інші програми та заходи у сфері освіти</t>
  </si>
  <si>
    <t>A23:BL23</t>
  </si>
  <si>
    <t>Інші програми та заходи у сфері освіи</t>
  </si>
  <si>
    <t>Ціль державної політики № 6 - Надання загальної середньої осівти закладами загальної середньої освіти субвенція</t>
  </si>
  <si>
    <t>A25:BL25</t>
  </si>
  <si>
    <t>Надання загальної середньої осівти закладами загальної середньої освіти субвенція</t>
  </si>
  <si>
    <t>Ціль державної політики № 7 - Надання дошкільної освіти</t>
  </si>
  <si>
    <t>A27:BL27</t>
  </si>
  <si>
    <t>Надання дошкільної освіти</t>
  </si>
  <si>
    <t>Ціль державної політики № 14 - Заабезпечення надання відповідних послуг ЗЗСО за рахунок співфінансування заходів що реалізуються за рахунок субвенції на забеезпечення якісної, сучасної та доступноїосвіти "НУШ"</t>
  </si>
  <si>
    <t>A29:BL29</t>
  </si>
  <si>
    <t>Заабезпечення надання відповідних послуг ЗЗСО за рахунок співфінансування заходів що реалізуються за рахунок субвенції на забеезпечення якісної, сучасної та доступноїосвіти "НУШ"</t>
  </si>
  <si>
    <t>Ціль державної політики № 15 - Натання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</si>
  <si>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A31:BL31</t>
  </si>
  <si>
    <t>Забезпечити натання освіти за рахунок субвенції з державного бюджету місцевим бюджетам на наданнядержавної підтримки особам з особливими освітніми потребами</t>
  </si>
  <si>
    <t>Ціль державної політики № 16 - Надання освіти за рахунок залишку коштів за субвенцію з державної підтримки особам з особливими освітніми потребами на кінець бюджетного періоду</t>
  </si>
  <si>
    <t>A33:BL33</t>
  </si>
  <si>
    <t>Забезпечення належного рівня доступу до отримання послуг загальноосвітніх навчальних закладів</t>
  </si>
  <si>
    <t>Ціль державної політики № 20 -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</si>
  <si>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A35:BL35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</si>
  <si>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</si>
  <si>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Ціль державної політики № 21 - 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</si>
  <si>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A37:BL37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</si>
  <si>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</si>
  <si>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Ціль державної політики № 22 - Будівництво1 освітніх установ та закладів</t>
  </si>
  <si>
    <t>A39:BL39</t>
  </si>
  <si>
    <t>Будівництво1 освітніх установ та закладів</t>
  </si>
  <si>
    <t>0610000</t>
  </si>
  <si>
    <t>Відділ освіти Тростянецької сільської ради Стрийського району Львівської області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</si>
  <si>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</si>
  <si>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</si>
  <si>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</si>
  <si>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0611010</t>
  </si>
  <si>
    <t>0910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</si>
  <si>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</si>
  <si>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</si>
  <si>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0921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</si>
  <si>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</si>
  <si>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</si>
  <si>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0611130</t>
  </si>
  <si>
    <t>0990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</si>
  <si>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</si>
  <si>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</si>
  <si>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</si>
  <si>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</si>
  <si>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</si>
  <si>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</si>
  <si>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</si>
  <si>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</si>
  <si>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</si>
  <si>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</si>
  <si>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</t>
  </si>
  <si>
    <t>0611292</t>
  </si>
  <si>
    <t>0611300</t>
  </si>
  <si>
    <t>Забезпечення надання послуг з загальної середньої освіти в денних загальноосвітніх закладах</t>
  </si>
  <si>
    <t>(0)(6)</t>
  </si>
  <si>
    <t>Відділ освіти Тростянецької сільської ради</t>
  </si>
  <si>
    <t>Керівник установи</t>
  </si>
  <si>
    <t>Керівник фінансової служби</t>
  </si>
  <si>
    <t>ФАРАТ Л. М.</t>
  </si>
  <si>
    <t>МУДРИК Л. І.</t>
  </si>
  <si>
    <t>40274710</t>
  </si>
  <si>
    <t>1351400000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</si>
  <si>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</si>
  <si>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</si>
  <si>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</si>
  <si>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</si>
  <si>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</si>
  <si>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</si>
  <si>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</si>
  <si>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</si>
  <si>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</si>
  <si>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</si>
  <si>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</si>
  <si>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</si>
  <si>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</si>
  <si>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</si>
  <si>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</si>
  <si>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</si>
  <si>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електроенергії</t>
  </si>
  <si>
    <t>Оплата інших енергоносіїв та інших комунальних послуг</t>
  </si>
  <si>
    <t>Заходи у сфері інформації</t>
  </si>
  <si>
    <t>Керівництво і управління у відповідній сфері у містах (місто Київ),селищах, селах, територіальних громадах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</si>
  <si>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</si>
  <si>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</si>
  <si>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</si>
  <si>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</si>
  <si>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</si>
  <si>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</si>
  <si>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</si>
  <si>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</si>
  <si>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</si>
  <si>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накази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</si>
  <si>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</si>
  <si>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</si>
  <si>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</si>
  <si>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розрахунково</t>
  </si>
  <si>
    <t>витрати на утримання однієї штатної одиниці</t>
  </si>
  <si>
    <t>тис.грн.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</si>
  <si>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</si>
  <si>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</si>
  <si>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</si>
  <si>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</si>
  <si>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</si>
  <si>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</si>
  <si>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</si>
  <si>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</si>
  <si>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</si>
  <si>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</si>
  <si>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</si>
  <si>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</si>
  <si>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</si>
  <si>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</si>
  <si>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</si>
  <si>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у відповідальній  сфері у містах (місто Київ), селищах, селах, об'єднаних територіальних громадах</t>
  </si>
  <si>
    <t>Забезпечення виконання наданих законодавством повноважень; _x000D_
Здійснення виконавчими органами Автономної Республіки Крим наданих законодавством повноважень у відповідній сфері</t>
  </si>
  <si>
    <t>Бюджетний кодекс України, Наказ МФУ "Про затвердження Типового перелікубюїх виконання для міцевих бюджетів в галузі "Освіта" від 1 червня 2010 року №298/519  Наказ Міністерства фінансів України, Міністерства освіти і науки України.</t>
  </si>
  <si>
    <t>Аналіз проведеного результату та досягнено виконання у 2023 році за бюджетною програмою становить 1226231,04 грн. В повній мірі забезпечити реальну потребу виконавчого апарату в коштах на заробітню плату,оплату комунальних послуг та енергоносіїв, оплату інших послуг без створення кредиторської заборгованості._x000D_
З метою розвитку апарату відділу освіти у 2024 році очікувані результати у сумі 1408510,00грн. за бюджетною програмою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</si>
  <si>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</si>
  <si>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</si>
  <si>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</si>
  <si>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</si>
  <si>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</si>
  <si>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</si>
  <si>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</si>
  <si>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</si>
  <si>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</si>
  <si>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</si>
  <si>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</si>
  <si>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</si>
  <si>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</si>
  <si>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</si>
  <si>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</si>
  <si>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</si>
  <si>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</si>
  <si>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</si>
  <si>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</si>
  <si>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</si>
  <si>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</si>
  <si>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</si>
  <si>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</si>
  <si>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</si>
  <si>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</si>
  <si>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</si>
  <si>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</si>
  <si>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</si>
  <si>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</si>
  <si>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</si>
  <si>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</si>
  <si>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(0)(6)(1)(0)(1)(6)(0)</t>
  </si>
  <si>
    <t>(0)(1)(6)(0)</t>
  </si>
  <si>
    <t>(0)(1)(1)(1)</t>
  </si>
  <si>
    <t>(0)(6)(1)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</si>
  <si>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</si>
  <si>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</si>
  <si>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Благодійні внески, гранти та дарунки</t>
  </si>
  <si>
    <t>Продукти харчування</t>
  </si>
  <si>
    <t>Оплата водопостачання та водовідведення</t>
  </si>
  <si>
    <t>Окремі заходи по реалізації державних (регіональних) програм, не віднесені до заходів розвитку</t>
  </si>
  <si>
    <t>Середньорічне число посадових окладів (ставок)педагогічного персоналу</t>
  </si>
  <si>
    <t>стат. Звітності ф №85-к</t>
  </si>
  <si>
    <t>Середньорічне число штатних одиниць адмінперсоналу, тза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</si>
  <si>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</si>
  <si>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</si>
  <si>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</si>
  <si>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Кількість   груп</t>
  </si>
  <si>
    <t>Всього - середньорічне число ставок (штатних одиниць)</t>
  </si>
  <si>
    <t>Кількіськ дітей, що відвідують дошкільні заклади</t>
  </si>
  <si>
    <t>осіб</t>
  </si>
  <si>
    <t>Кількість дітей від 0 до 6 років</t>
  </si>
  <si>
    <t>Діто-дні відвідування</t>
  </si>
  <si>
    <t>днів</t>
  </si>
  <si>
    <t>табель відвідувань</t>
  </si>
  <si>
    <t>Витрати на перебування 1 дитини в дошкільному закладі</t>
  </si>
  <si>
    <t>розрахунок</t>
  </si>
  <si>
    <t>якості</t>
  </si>
  <si>
    <t>Кількість днів відвідування</t>
  </si>
  <si>
    <t>040 - Інші спеціалісти</t>
  </si>
  <si>
    <t>140 - Вихователі</t>
  </si>
  <si>
    <t>220 - Молодший обслуговуючий персонал</t>
  </si>
  <si>
    <t>Надання дошкільної освіти закладами дошкільної освіти</t>
  </si>
  <si>
    <t>Забезпечення створення належних умов для надання на належному рівні дошкільної освіти та виховання дітей</t>
  </si>
  <si>
    <t>Бюджетний кодекс України,Наказ МФУ  "Про затвердження Типового переліку бюджетних програм та результативних показників їх виконання для місцевих бюджетів у галузі  "Дошкільної освіта" №298/519 від 01.06.2010  року_x000D_
Конституція України</t>
  </si>
  <si>
    <t>Аналіз результатів та досягнення  виконання у 2023 році за бюджетною програмою становить 3539617,94 грн., в тому числі по загальному фонду становить 3254789,48 грн. та спеціальному фонду - 284828,46 грн.. В повній мірі забезпечити реальну потребу для забезпечення створення належних умов для надання на належному рівні дошкільної освіти та виховання дітей_x000D_
в коштах на заробітню плату,оплату комунальних послуг та енергоносіїв, оплату інших послуг без створення кредиторської заборгованості._x000D_
З метою розвитку забезпечення створення належних умов для надання на належному рівні дошкільної освіти та виховання дітейу 2024 році очікувані результати  у сумі 4263650,00грн. за бюджетною програмою, в тому числі по загальному фонду становить 3895300,00 грн. та спеціальному фонду - 368350,00грн.</t>
  </si>
  <si>
    <t>(0)(6)(1)(1)(0)(1)(0)</t>
  </si>
  <si>
    <t>(1)(0)(1)(0)</t>
  </si>
  <si>
    <t>(0)(9)(1)(0)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</si>
  <si>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</si>
  <si>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</si>
  <si>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</si>
  <si>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</si>
  <si>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Оплата природного газу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</si>
  <si>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</si>
  <si>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</si>
  <si>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</si>
  <si>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</si>
  <si>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кількість закладів (за ступенями шкіл)</t>
  </si>
  <si>
    <t>зведений звіт по мережі, штатах та континентах установ, що фінансуються з місцевих бюджетів областей та міста Києва</t>
  </si>
  <si>
    <t>кількість класів (за ступенями шкіл)</t>
  </si>
  <si>
    <t>середньорічне число посадових окладів (ставок) педагогічного персоналу</t>
  </si>
  <si>
    <t>середньорічне число штатних одиниць робітників</t>
  </si>
  <si>
    <t>діто-дні відвідування</t>
  </si>
  <si>
    <t>кількість днів відвідування</t>
  </si>
  <si>
    <t>Оплата за планове використання кубів газу у грудні місяці 2023р.</t>
  </si>
  <si>
    <t>У 2024 рокі було погашено дебіторську заборгованість Нафтогаз Трейденг.</t>
  </si>
  <si>
    <t>Забезпечення надання відповідних послуг денними загальноосвітніми навчальними закладами</t>
  </si>
  <si>
    <t>Бюджетний кодекс України,Наказ МФУ  "Про затвердження Типового переліку бюджетних програм та результативних показників їх виконання для місцевих бюджетів у галузі  "Освіта" №298/519 від 01.06.2010  року_x000D_
Конституція України</t>
  </si>
  <si>
    <t>(0)(6)(1)(1)(0)(2)(1)</t>
  </si>
  <si>
    <t>(1)(0)(2)(1)</t>
  </si>
  <si>
    <t>(0)(9)(2)(1)</t>
  </si>
  <si>
    <t>Надання  загальної середньої освіти закладам загальної середньої освіти</t>
  </si>
  <si>
    <t>кількість закладів</t>
  </si>
  <si>
    <t>середньорічне число штатних одиниць адмінперсоналу, за умовами оплати віднесених до педагогічного персоналу</t>
  </si>
  <si>
    <t>130 - Педагогічні працівники</t>
  </si>
  <si>
    <t>370 - Адміністративний персонал</t>
  </si>
  <si>
    <t>Аналіз  результатів та досягнено виконання у 2023 році за бюджетною програмою становить  23040900,00 грн.. В повній мірі забезпечити реальну потребу закладам загальної середньої освіти в коштах на заробітню плату без створення кредиторської заборгованості._x000D_
З метою розвитку закладам загальної середньої освіти у 2024 році  очікувані результати  у сумі 28087900,00грн. за бюджетною програмою.</t>
  </si>
  <si>
    <t>(0)(6)(1)(1)(0)(3)(1)</t>
  </si>
  <si>
    <t>(1)(0)(3)(1)</t>
  </si>
  <si>
    <t>зведеня планів по мережі, штатах та континентах установ, що фінансуються з місцевих бюджетів</t>
  </si>
  <si>
    <t>всього середньорічне число ставок (штатних одиниць)</t>
  </si>
  <si>
    <t>Забезпечити належну методичну роботу в установах освіти</t>
  </si>
  <si>
    <t>(0)(6)(1)(1)(1)(3)(0)</t>
  </si>
  <si>
    <t>(1)(1)(3)(0)</t>
  </si>
  <si>
    <t>(0)(9)(9)(0)</t>
  </si>
  <si>
    <t>середньорічне число ставок</t>
  </si>
  <si>
    <t>зведений звіт по мережі, штатах та континентах установ, що фінансуються з місцевих бюджетів</t>
  </si>
  <si>
    <t>кількість груп централізованого господарського обслуговування</t>
  </si>
  <si>
    <t>централізована бухгалтерія</t>
  </si>
  <si>
    <t>кількість установ які обслуговуються групами централізованого господарського обслуговування</t>
  </si>
  <si>
    <t>кількість установ які обслуговує один працівник</t>
  </si>
  <si>
    <t>070 - Робітники</t>
  </si>
  <si>
    <t>Забезпечення ведення централізованого обслуговування</t>
  </si>
  <si>
    <t>Забезпечення надання якісних послуг з діяльності централізованого ведення бухгалтерського обліку, централізованого господарського обслуговування</t>
  </si>
  <si>
    <t>"Бюджетний кодекс України,Наказ МФУ  ""Про затвердження Типового переліку бюджетних програм та результативних показників їх виконання для місцевих бюджетів у галузі  ""Освіта"" №298/519 від 01.06.2010  року_x000D_
Конституція України"</t>
  </si>
  <si>
    <t>Аналіз результатів та досягнено виконання у 2023 році за бюджетною програмою становить  4201655,15 грн.. В повній мірі забезпечити реальну потребу надання якісних послуг з діяльності централізованого ведення бухгалтерського обліку, централізованого господарського обслуговування_x000D_
 закладам загальної середньої освіти в коштах на заробітню плату,оплату комунальних послуг та енергоносіїв, оплату інших послуг без створення кредиторської заборгованості._x000D_
З метою розвитку надання якісних послуг з діяльності централізованого ведення бухгалтерського обліку, централізованого господарського обслуговування у 2024 році  очікувані результати у сумі 4944050,00грн.</t>
  </si>
  <si>
    <t>(0)(6)(1)(1)(1)(4)(1)</t>
  </si>
  <si>
    <t>(1)(1)(4)(1)</t>
  </si>
  <si>
    <t>Загальна сума витрат на виплату допомоги</t>
  </si>
  <si>
    <t>кошторис</t>
  </si>
  <si>
    <t>Кількість дітей-сиріт, яким виповнилося 18 років</t>
  </si>
  <si>
    <t>інформація служби у справах дітей</t>
  </si>
  <si>
    <t>Кількість проведених екскурсій</t>
  </si>
  <si>
    <t>рішення сесії № 2100 від 09.05.2023р.</t>
  </si>
  <si>
    <t>Кількість проведених екскурсій пільгової категорії</t>
  </si>
  <si>
    <t>рішення сесії № 2176 від 14.07.2023 року</t>
  </si>
  <si>
    <t>Середньо річна кількість одержувачів допомоги</t>
  </si>
  <si>
    <t>Середній розмір допомоги</t>
  </si>
  <si>
    <t>наказ КМУ № 823 від 25.08.2005 р.</t>
  </si>
  <si>
    <t>Середні витрати на проведення однієї екскурсії</t>
  </si>
  <si>
    <t>Середні витрати на проведення однієї екскурсії для пільгової категорії</t>
  </si>
  <si>
    <t>Середні витрати на забезпечення подарукнами  до Дня  Святого Миколая</t>
  </si>
  <si>
    <t xml:space="preserve"> Рішення сесії Тростянецької сільської ради рішення снесії №2306  від 03.11.2023 року.</t>
  </si>
  <si>
    <t>Надання допомоги дітям-сиротам, позбавлених батьківського піклування, яким виповнилося 18 років</t>
  </si>
  <si>
    <t>Забезпечення надання допомоги дітям-сиротам та дітям, позбавленим батьківського піклування, яким виповнилось 18 років; _x000D_
Забезпечення  туристсько-краєзнавчих екскурсій.; _x000D_
Програма "Забезпечення подарунками до Дна Святого Миколая дітей Тростянецької сільської ради у 2023 році"</t>
  </si>
  <si>
    <t>"Бюджетний кодекс України,Наказ МФУ  ""Про затвердження Типового переліку бюджетних програм та результативних показників їх виконання для місцевих бюджетів у галузі  "Освіта"" №298/519 від 01.06.2010  року_x000D_
Конституція України"</t>
  </si>
  <si>
    <t>Аналіз і результатів та досягнено виконання у 2023 році для забезпечення надання допомоги дітям-сиротам та дітям, позбавленим батьківського піклування, яким виповнилось 18 років у сумі 1810,00 грн., забезпечення _x000D_
подарунками до Дна Святого Миколая дітей у сумі 23994,90грн. та забезпечення краєзнавчих екскурсій у сумі 9000,00грн.</t>
  </si>
  <si>
    <t>(0)(6)(1)(1)(1)(4)(2)</t>
  </si>
  <si>
    <t>(1)(1)(4)(2)</t>
  </si>
  <si>
    <t>Затверджений обсяг видатків на проведення корекційно-розвиткових занять та придбання спец.зас.корекції для учнів інклюз.класів</t>
  </si>
  <si>
    <t>кількість учнів на інклюзивному навчанні</t>
  </si>
  <si>
    <t>мержа, внутрішній облік</t>
  </si>
  <si>
    <t>середні витрати на одного учня</t>
  </si>
  <si>
    <t>кількість  годин відвідування</t>
  </si>
  <si>
    <t>годин</t>
  </si>
  <si>
    <t>Реалізація державної політики, спрямована на процес включення всіх громадян в соцїумі, які мають труднощі у фізичному чи розумовому розвирку їз застосування тих методів, які зможуть дозволити кожній людині рівноправно брати участь у соціальному житті.</t>
  </si>
  <si>
    <t>Забезпечити процес рівного доступу до якісної освіти дітям з особливими освітніми потребами, шляхом організації їх навчання у загальноосвітньому закладі</t>
  </si>
  <si>
    <t>- Бюджетний кодекс України, ЗУ " Про місцеве самоврядування", Орієнтовані граничні показники видатків місцевого бюджету та надання кредитів з місцевого бюджету головному розпоряднику бюджетних коштів.</t>
  </si>
  <si>
    <t>Аналіз результатів та досягнення виконання у 2022 році для забезпечення процесу рівного доступу до якісної освіти дітям з особливими освітніми потребами, шляхом організації їх навчання у загальноосвітньому закладі становить  42000,00 грн.._x000D_
З метою забезпечення процесу рівного доступу до якісної освіти дітям з особливими освітніми потребами, шляхом організації їх навчання у загальноосвітньому закладі  у 2023 році   очікувані  видатки у сумі 48000,00грн.</t>
  </si>
  <si>
    <t>(0)(6)(1)(1)(2)(0)(0)</t>
  </si>
  <si>
    <t>(1)(2)(0)(0)</t>
  </si>
  <si>
    <t>Затверджений обсяг видатків на проведення кореційно-розвиткових занять</t>
  </si>
  <si>
    <t>кількість годин відвідування</t>
  </si>
  <si>
    <t>Забезпечити процес рівного доступу до якісної освіти дітям з особливими освітніми потребами, шляхом організації їх навчання у загольноосвітньому закладі.</t>
  </si>
  <si>
    <t>З метою забезпечення процесу рівного доступу до якісної освіти дітям з особливими освітніми потребами, шляхом організації їх навчання у загальноосвітньому закладі  у 2024 році   очікувані  видатки у сумі 12000,00грн.</t>
  </si>
  <si>
    <t>(0)(6)(1)(1)(2)(1)(0)</t>
  </si>
  <si>
    <t>(1)(2)(1)(0)</t>
  </si>
  <si>
    <t>Передача коштів із спеціального до загального фонду бюджету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</si>
  <si>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рішення Кабінету Міністрів України у попередніх бюджетних періодах (за спеціаль</t>
  </si>
  <si>
    <t>Видатки на сівфінансування заходів, що реалізується за рахунок залишку коштів за освітньою субвенцією на кінець бюджетного періоду, що мають цільове призначення</t>
  </si>
  <si>
    <t>кількість учнів 10-11 класів</t>
  </si>
  <si>
    <t>мережа</t>
  </si>
  <si>
    <t>середні витрати на 1 учня</t>
  </si>
  <si>
    <t>середні витрати на ЗЗСО</t>
  </si>
  <si>
    <t>грн/од</t>
  </si>
  <si>
    <t>рівень використання за рахунок співфінансування заходів, що реалізуються за рахунок залишку коштів за освітньою субвенцією на кінець бюждетного періоду</t>
  </si>
  <si>
    <t>відс.</t>
  </si>
  <si>
    <t>Реалізація співфіннсування заходів, що реалізуються за рахунок залишку коштів за освітьою субвенцією на кінець бюджетного періоду, що мають цільове призначення, виділених відповідно до рішення КМУ у попередніх періодах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</si>
  <si>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рішення Кабінету Міністрів України у попередніх бюджетних періодах (за спеціальним фондом).</t>
  </si>
  <si>
    <t xml:space="preserve"> Бюджетний кодекс України, ЗУ " Про місцеве самоврядування", Орієнтовані граничні показники видатків місцевого бюджету та надання кредитів з місцевого бюджету головному розпоряднику бюджетних коштів.</t>
  </si>
  <si>
    <t>З метою забезпечення співфінансування заходів що реалізується за рахунок залишку коштів за освітньою субвенцією   у 2024 році   очікувані  видатки на "Захист України" по загальному фонду у сумі 50000,00грн. Та на "Нову українсьу школу" по спеціальному фонді у сумі 160000,00грн.</t>
  </si>
  <si>
    <t>(0)(6)(1)(1)(2)(9)(1)</t>
  </si>
  <si>
    <t>(1)(2)(9)(1)</t>
  </si>
  <si>
    <t>Субвенція з місцевого бюджету на здійснення переданих видатків у сфері освіти за рахунок коштів освітньої субвенції</t>
  </si>
  <si>
    <t>Реалізація заходів за рахунок залишку коштів за освітньою субвенцію на кінець бюджетного періоду, що мають цільове призначення, виділених відповідно до рішення Кабінету Міністрів України у попередніх бюджетних періодах (за спеціальним фондом державного бю</t>
  </si>
  <si>
    <t>Видатки на реалізацію заходів на НУШ за рахунок залишку коштів за освітню субвенцію на кінець бюджетного період</t>
  </si>
  <si>
    <t>Видатки на реалізацію заходів Захисту України за рахунок залишку коштів за освітню субвенцію на кінець бюджетного період</t>
  </si>
  <si>
    <t>рівень використання за рахунок залишку коштів за освітню субвенцію на кінець бюджетного період, що мають цільове призначення</t>
  </si>
  <si>
    <t>Реалізація заходів, що реалізуються за рахунок залишку коштів за освітьою субвенцією на кінець бюджетного періоду, що мають цільове призначення, виділених відповідно до рішення КМУ у попередніх періодах</t>
  </si>
  <si>
    <t>Реалізація заходів за рахунок залишку коштів за освітньою субвенцію на кінець бюджетного періоду, що мають цільове призначення, виділених відповідно до рішення Кабінету Міністрів України у попередніх бюджетних періодах (за спеціальним фондом державного бюджету)</t>
  </si>
  <si>
    <t>З метою забезпечення заходів що реалізується за рахунок залишку коштів за освітньою субвенцією   у 2024 році   очікувані  видатки на "Захист України"  у сумі 450000,00грн. та на "Нову українсьу школу" у сумі 442873,00грн.</t>
  </si>
  <si>
    <t>(0)(6)(1)(1)(2)(9)(2)</t>
  </si>
  <si>
    <t>(1)(2)(9)(2)</t>
  </si>
  <si>
    <t>Реконструкція та реставрація інших об`єктів</t>
  </si>
  <si>
    <t>Будівництво освітніх установ та закладів</t>
  </si>
  <si>
    <t>обсяг реконструкції об`єктів</t>
  </si>
  <si>
    <t>Кількість об`єктів, у яких планується провести реконструкцію</t>
  </si>
  <si>
    <t>річний план</t>
  </si>
  <si>
    <t>середні витратина реконструкцію об`єкту</t>
  </si>
  <si>
    <t>рівень готовності обєкта</t>
  </si>
  <si>
    <t>Програма капітального будівництва, реконструкції та капітального ремонту об'єктів комунальної власності Тростянецької сільської ради Тростянецької ТГ на 2023 рік</t>
  </si>
  <si>
    <t>Завершеня робіт по об`єкту "Реконструкція південної частини даху Липівської ЗОШ І-ІІІст. Провулок Сихівська 5, в селищі Липівка</t>
  </si>
  <si>
    <t>Забезпечення проектування та реконструкції об`єктів</t>
  </si>
  <si>
    <t>"""Бюджетний кодекс України,Наказ МФУ  """"Про затвердження Типового переліку бюджетних програм та результативних показників їх виконання для місцевих бюджетів у галузі  """"Дошкільної освіта"""" №298/519 від 01.06.2010  року Конституція України"""</t>
  </si>
  <si>
    <t>Аналіз результатів та досягнення виконання у 2023 році для забезпечення  реконструкції  південної частини даху Липівської ЗОШ І-ІІІст. провулок Сихівська 5, в селищі Липівка  становить  219466,64 грн..</t>
  </si>
  <si>
    <t>(0)(6)(1)(1)(3)(0)(0)</t>
  </si>
  <si>
    <t>(1)(3)(0)(0)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</si>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</sst>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174" fontId="5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6" xfId="0" quotePrefix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5" xfId="0" quotePrefix="1" applyFont="1" applyBorder="1" applyAlignment="1">
      <alignment horizontal="left" vertical="top" wrapText="1"/>
    </xf>
    <xf numFmtId="0" fontId="16" fillId="0" borderId="5" xfId="0" quotePrefix="1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50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80"/>
  <sheetViews>
    <sheetView tabSelected="1"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63" t="s">
        <v>215</v>
      </c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66" t="s">
        <v>300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5" spans="1:80" ht="14.25" customHeight="1" x14ac:dyDescent="0.2">
      <c r="A5" s="27" t="s">
        <v>199</v>
      </c>
      <c r="B5" s="151" t="s">
        <v>288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24"/>
      <c r="AH5" s="46" t="s">
        <v>287</v>
      </c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24"/>
      <c r="AT5" s="24"/>
      <c r="AU5" s="156" t="s">
        <v>293</v>
      </c>
      <c r="AV5" s="46"/>
      <c r="AW5" s="46"/>
      <c r="AX5" s="46"/>
      <c r="AY5" s="46"/>
      <c r="AZ5" s="46"/>
      <c r="BA5" s="46"/>
      <c r="BB5" s="46"/>
      <c r="BC5" s="24"/>
      <c r="BD5" s="24"/>
      <c r="BE5" s="156" t="s">
        <v>294</v>
      </c>
      <c r="BF5" s="46"/>
      <c r="BG5" s="46"/>
      <c r="BH5" s="46"/>
      <c r="BI5" s="46"/>
      <c r="BJ5" s="46"/>
      <c r="BK5" s="46"/>
      <c r="BL5" s="46"/>
    </row>
    <row r="6" spans="1:80" s="23" customFormat="1" ht="24.75" customHeight="1" x14ac:dyDescent="0.2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22"/>
      <c r="AH6" s="47" t="s">
        <v>206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22"/>
      <c r="AT6" s="22"/>
      <c r="AU6" s="47" t="s">
        <v>197</v>
      </c>
      <c r="AV6" s="47"/>
      <c r="AW6" s="47"/>
      <c r="AX6" s="47"/>
      <c r="AY6" s="47"/>
      <c r="AZ6" s="47"/>
      <c r="BA6" s="47"/>
      <c r="BB6" s="47"/>
      <c r="BC6" s="22"/>
      <c r="BD6" s="22"/>
      <c r="BE6" s="47" t="s">
        <v>198</v>
      </c>
      <c r="BF6" s="47"/>
      <c r="BG6" s="47"/>
      <c r="BH6" s="47"/>
      <c r="BI6" s="47"/>
      <c r="BJ6" s="47"/>
      <c r="BK6" s="47"/>
      <c r="BL6" s="47"/>
    </row>
    <row r="7" spans="1:80" ht="15" customHeight="1" x14ac:dyDescent="0.2"/>
    <row r="8" spans="1:80" ht="14.25" customHeight="1" x14ac:dyDescent="0.2">
      <c r="A8" s="65" t="s">
        <v>191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</row>
    <row r="9" spans="1:80" ht="15" customHeight="1" x14ac:dyDescent="0.2">
      <c r="A9" s="149" t="s">
        <v>286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80" x14ac:dyDescent="0.2">
      <c r="A10" s="61" t="s">
        <v>192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80" ht="15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80" ht="37.5" customHeight="1" x14ac:dyDescent="0.2">
      <c r="A12" s="48" t="s">
        <v>203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48" t="s">
        <v>9</v>
      </c>
      <c r="Y12" s="49"/>
      <c r="Z12" s="49"/>
      <c r="AA12" s="49"/>
      <c r="AB12" s="49"/>
      <c r="AC12" s="49"/>
      <c r="AD12" s="49"/>
      <c r="AE12" s="49"/>
      <c r="AF12" s="49"/>
      <c r="AG12" s="49"/>
      <c r="AH12" s="50"/>
      <c r="AI12" s="58" t="s">
        <v>296</v>
      </c>
      <c r="AJ12" s="58"/>
      <c r="AK12" s="58"/>
      <c r="AL12" s="58"/>
      <c r="AM12" s="58"/>
      <c r="AN12" s="58"/>
      <c r="AO12" s="58" t="s">
        <v>297</v>
      </c>
      <c r="AP12" s="58"/>
      <c r="AQ12" s="58"/>
      <c r="AR12" s="58"/>
      <c r="AS12" s="58"/>
      <c r="AT12" s="58"/>
      <c r="AU12" s="58" t="s">
        <v>298</v>
      </c>
      <c r="AV12" s="58"/>
      <c r="AW12" s="58"/>
      <c r="AX12" s="58"/>
      <c r="AY12" s="58"/>
      <c r="AZ12" s="58"/>
      <c r="BA12" s="58" t="s">
        <v>299</v>
      </c>
      <c r="BB12" s="58"/>
      <c r="BC12" s="58"/>
      <c r="BD12" s="58"/>
      <c r="BE12" s="58"/>
      <c r="BF12" s="58"/>
      <c r="BG12" s="58" t="s">
        <v>301</v>
      </c>
      <c r="BH12" s="58"/>
      <c r="BI12" s="58"/>
      <c r="BJ12" s="58"/>
      <c r="BK12" s="58"/>
      <c r="BL12" s="58"/>
    </row>
    <row r="13" spans="1:80" ht="15" customHeight="1" x14ac:dyDescent="0.2">
      <c r="A13" s="51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  <c r="X13" s="51">
        <v>2</v>
      </c>
      <c r="Y13" s="52"/>
      <c r="Z13" s="52"/>
      <c r="AA13" s="52"/>
      <c r="AB13" s="52"/>
      <c r="AC13" s="52"/>
      <c r="AD13" s="52"/>
      <c r="AE13" s="52"/>
      <c r="AF13" s="52"/>
      <c r="AG13" s="52"/>
      <c r="AH13" s="53"/>
      <c r="AI13" s="57">
        <v>3</v>
      </c>
      <c r="AJ13" s="57"/>
      <c r="AK13" s="57"/>
      <c r="AL13" s="57"/>
      <c r="AM13" s="57"/>
      <c r="AN13" s="57"/>
      <c r="AO13" s="57">
        <v>4</v>
      </c>
      <c r="AP13" s="57"/>
      <c r="AQ13" s="57"/>
      <c r="AR13" s="57"/>
      <c r="AS13" s="57"/>
      <c r="AT13" s="57"/>
      <c r="AU13" s="57">
        <v>5</v>
      </c>
      <c r="AV13" s="57"/>
      <c r="AW13" s="57"/>
      <c r="AX13" s="57"/>
      <c r="AY13" s="57"/>
      <c r="AZ13" s="57"/>
      <c r="BA13" s="57">
        <v>6</v>
      </c>
      <c r="BB13" s="57"/>
      <c r="BC13" s="57"/>
      <c r="BD13" s="57"/>
      <c r="BE13" s="57"/>
      <c r="BF13" s="57"/>
      <c r="BG13" s="57">
        <v>7</v>
      </c>
      <c r="BH13" s="57"/>
      <c r="BI13" s="57"/>
      <c r="BJ13" s="57"/>
      <c r="BK13" s="57"/>
      <c r="BL13" s="57"/>
    </row>
    <row r="14" spans="1:80" hidden="1" x14ac:dyDescent="0.2">
      <c r="A14" s="54" t="s">
        <v>204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54" t="s">
        <v>91</v>
      </c>
      <c r="Y14" s="55"/>
      <c r="Z14" s="55"/>
      <c r="AA14" s="55"/>
      <c r="AB14" s="55"/>
      <c r="AC14" s="55"/>
      <c r="AD14" s="55"/>
      <c r="AE14" s="55"/>
      <c r="AF14" s="55"/>
      <c r="AG14" s="55"/>
      <c r="AH14" s="56"/>
      <c r="AI14" s="59" t="s">
        <v>72</v>
      </c>
      <c r="AJ14" s="59"/>
      <c r="AK14" s="59"/>
      <c r="AL14" s="59"/>
      <c r="AM14" s="59"/>
      <c r="AN14" s="59"/>
      <c r="AO14" s="59" t="s">
        <v>73</v>
      </c>
      <c r="AP14" s="59"/>
      <c r="AQ14" s="59"/>
      <c r="AR14" s="59"/>
      <c r="AS14" s="59"/>
      <c r="AT14" s="59"/>
      <c r="AU14" s="59" t="s">
        <v>74</v>
      </c>
      <c r="AV14" s="59"/>
      <c r="AW14" s="59"/>
      <c r="AX14" s="59"/>
      <c r="AY14" s="59"/>
      <c r="AZ14" s="59"/>
      <c r="BA14" s="59" t="s">
        <v>75</v>
      </c>
      <c r="BB14" s="59"/>
      <c r="BC14" s="59"/>
      <c r="BD14" s="59"/>
      <c r="BE14" s="59"/>
      <c r="BF14" s="59"/>
      <c r="BG14" s="59" t="s">
        <v>76</v>
      </c>
      <c r="BH14" s="59"/>
      <c r="BI14" s="59"/>
      <c r="BJ14" s="59"/>
      <c r="BK14" s="59"/>
      <c r="BL14" s="59"/>
      <c r="CA14" t="s">
        <v>200</v>
      </c>
    </row>
    <row r="15" spans="1:80" s="8" customFormat="1" ht="12.75" customHeight="1" x14ac:dyDescent="0.2">
      <c r="A15" s="138" t="s">
        <v>219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40"/>
      <c r="CA15" s="8" t="s">
        <v>201</v>
      </c>
      <c r="CB15" s="130" t="s">
        <v>220</v>
      </c>
    </row>
    <row r="16" spans="1:80" s="137" customFormat="1" ht="25.5" customHeight="1" x14ac:dyDescent="0.2">
      <c r="A16" s="131" t="s">
        <v>221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3"/>
      <c r="X16" s="131" t="s">
        <v>222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3"/>
      <c r="AI16" s="134">
        <v>1226231.04</v>
      </c>
      <c r="AJ16" s="135"/>
      <c r="AK16" s="135"/>
      <c r="AL16" s="135"/>
      <c r="AM16" s="135"/>
      <c r="AN16" s="136"/>
      <c r="AO16" s="134">
        <v>1408510</v>
      </c>
      <c r="AP16" s="135"/>
      <c r="AQ16" s="135"/>
      <c r="AR16" s="135"/>
      <c r="AS16" s="135"/>
      <c r="AT16" s="136"/>
      <c r="AU16" s="134">
        <v>1544110</v>
      </c>
      <c r="AV16" s="135"/>
      <c r="AW16" s="135"/>
      <c r="AX16" s="135"/>
      <c r="AY16" s="135"/>
      <c r="AZ16" s="136"/>
      <c r="BA16" s="134">
        <v>1542800</v>
      </c>
      <c r="BB16" s="135"/>
      <c r="BC16" s="135"/>
      <c r="BD16" s="135"/>
      <c r="BE16" s="135"/>
      <c r="BF16" s="136"/>
      <c r="BG16" s="134">
        <v>1553000</v>
      </c>
      <c r="BH16" s="135"/>
      <c r="BI16" s="135"/>
      <c r="BJ16" s="135"/>
      <c r="BK16" s="135"/>
      <c r="BL16" s="136"/>
    </row>
    <row r="17" spans="1:80" s="8" customFormat="1" ht="12.75" customHeight="1" x14ac:dyDescent="0.2">
      <c r="A17" s="138" t="s">
        <v>223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40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B17" s="130" t="s">
        <v>224</v>
      </c>
    </row>
    <row r="18" spans="1:80" s="137" customFormat="1" ht="25.5" customHeight="1" x14ac:dyDescent="0.2">
      <c r="A18" s="131" t="s">
        <v>225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3"/>
      <c r="X18" s="131" t="s">
        <v>222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3"/>
      <c r="AI18" s="134">
        <v>28517971.41</v>
      </c>
      <c r="AJ18" s="135"/>
      <c r="AK18" s="135"/>
      <c r="AL18" s="135"/>
      <c r="AM18" s="135"/>
      <c r="AN18" s="136"/>
      <c r="AO18" s="134">
        <v>26644046</v>
      </c>
      <c r="AP18" s="135"/>
      <c r="AQ18" s="135"/>
      <c r="AR18" s="135"/>
      <c r="AS18" s="135"/>
      <c r="AT18" s="136"/>
      <c r="AU18" s="134">
        <v>31760790</v>
      </c>
      <c r="AV18" s="135"/>
      <c r="AW18" s="135"/>
      <c r="AX18" s="135"/>
      <c r="AY18" s="135"/>
      <c r="AZ18" s="136"/>
      <c r="BA18" s="134">
        <v>26514280</v>
      </c>
      <c r="BB18" s="135"/>
      <c r="BC18" s="135"/>
      <c r="BD18" s="135"/>
      <c r="BE18" s="135"/>
      <c r="BF18" s="136"/>
      <c r="BG18" s="134">
        <v>27348170</v>
      </c>
      <c r="BH18" s="135"/>
      <c r="BI18" s="135"/>
      <c r="BJ18" s="135"/>
      <c r="BK18" s="135"/>
      <c r="BL18" s="136"/>
    </row>
    <row r="19" spans="1:80" s="8" customFormat="1" ht="12.75" customHeight="1" x14ac:dyDescent="0.2">
      <c r="A19" s="138" t="s">
        <v>226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40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B19" s="130" t="s">
        <v>227</v>
      </c>
    </row>
    <row r="20" spans="1:80" s="137" customFormat="1" ht="12.75" customHeight="1" x14ac:dyDescent="0.2">
      <c r="A20" s="131" t="s">
        <v>228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3"/>
      <c r="X20" s="131" t="s">
        <v>222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33"/>
      <c r="AI20" s="134">
        <v>0</v>
      </c>
      <c r="AJ20" s="135"/>
      <c r="AK20" s="135"/>
      <c r="AL20" s="135"/>
      <c r="AM20" s="135"/>
      <c r="AN20" s="136"/>
      <c r="AO20" s="134">
        <v>86700</v>
      </c>
      <c r="AP20" s="135"/>
      <c r="AQ20" s="135"/>
      <c r="AR20" s="135"/>
      <c r="AS20" s="135"/>
      <c r="AT20" s="136"/>
      <c r="AU20" s="134">
        <v>76520</v>
      </c>
      <c r="AV20" s="135"/>
      <c r="AW20" s="135"/>
      <c r="AX20" s="135"/>
      <c r="AY20" s="135"/>
      <c r="AZ20" s="136"/>
      <c r="BA20" s="134">
        <v>76740</v>
      </c>
      <c r="BB20" s="135"/>
      <c r="BC20" s="135"/>
      <c r="BD20" s="135"/>
      <c r="BE20" s="135"/>
      <c r="BF20" s="136"/>
      <c r="BG20" s="134">
        <v>76960</v>
      </c>
      <c r="BH20" s="135"/>
      <c r="BI20" s="135"/>
      <c r="BJ20" s="135"/>
      <c r="BK20" s="135"/>
      <c r="BL20" s="136"/>
    </row>
    <row r="21" spans="1:80" s="8" customFormat="1" ht="12.75" customHeight="1" x14ac:dyDescent="0.2">
      <c r="A21" s="138" t="s">
        <v>229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40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B21" s="130" t="s">
        <v>230</v>
      </c>
    </row>
    <row r="22" spans="1:80" s="137" customFormat="1" ht="12.75" customHeight="1" x14ac:dyDescent="0.2">
      <c r="A22" s="131" t="s">
        <v>231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3"/>
      <c r="X22" s="131" t="s">
        <v>222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3"/>
      <c r="AI22" s="134">
        <v>4201655.1500000004</v>
      </c>
      <c r="AJ22" s="135"/>
      <c r="AK22" s="135"/>
      <c r="AL22" s="135"/>
      <c r="AM22" s="135"/>
      <c r="AN22" s="136"/>
      <c r="AO22" s="134">
        <v>4944050</v>
      </c>
      <c r="AP22" s="135"/>
      <c r="AQ22" s="135"/>
      <c r="AR22" s="135"/>
      <c r="AS22" s="135"/>
      <c r="AT22" s="136"/>
      <c r="AU22" s="134">
        <v>5053270</v>
      </c>
      <c r="AV22" s="135"/>
      <c r="AW22" s="135"/>
      <c r="AX22" s="135"/>
      <c r="AY22" s="135"/>
      <c r="AZ22" s="136"/>
      <c r="BA22" s="134">
        <v>5238600</v>
      </c>
      <c r="BB22" s="135"/>
      <c r="BC22" s="135"/>
      <c r="BD22" s="135"/>
      <c r="BE22" s="135"/>
      <c r="BF22" s="136"/>
      <c r="BG22" s="134">
        <v>5402960</v>
      </c>
      <c r="BH22" s="135"/>
      <c r="BI22" s="135"/>
      <c r="BJ22" s="135"/>
      <c r="BK22" s="135"/>
      <c r="BL22" s="136"/>
    </row>
    <row r="23" spans="1:80" s="8" customFormat="1" ht="12.75" customHeight="1" x14ac:dyDescent="0.2">
      <c r="A23" s="138" t="s">
        <v>232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40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B23" s="130" t="s">
        <v>233</v>
      </c>
    </row>
    <row r="24" spans="1:80" s="137" customFormat="1" ht="12.75" customHeight="1" x14ac:dyDescent="0.2">
      <c r="A24" s="131" t="s">
        <v>234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3"/>
      <c r="X24" s="131" t="s">
        <v>222</v>
      </c>
      <c r="Y24" s="132"/>
      <c r="Z24" s="132"/>
      <c r="AA24" s="132"/>
      <c r="AB24" s="132"/>
      <c r="AC24" s="132"/>
      <c r="AD24" s="132"/>
      <c r="AE24" s="132"/>
      <c r="AF24" s="132"/>
      <c r="AG24" s="132"/>
      <c r="AH24" s="133"/>
      <c r="AI24" s="134">
        <v>34804</v>
      </c>
      <c r="AJ24" s="135"/>
      <c r="AK24" s="135"/>
      <c r="AL24" s="135"/>
      <c r="AM24" s="135"/>
      <c r="AN24" s="136"/>
      <c r="AO24" s="134">
        <v>0</v>
      </c>
      <c r="AP24" s="135"/>
      <c r="AQ24" s="135"/>
      <c r="AR24" s="135"/>
      <c r="AS24" s="135"/>
      <c r="AT24" s="136"/>
      <c r="AU24" s="134">
        <v>1810</v>
      </c>
      <c r="AV24" s="135"/>
      <c r="AW24" s="135"/>
      <c r="AX24" s="135"/>
      <c r="AY24" s="135"/>
      <c r="AZ24" s="136"/>
      <c r="BA24" s="134">
        <v>1810</v>
      </c>
      <c r="BB24" s="135"/>
      <c r="BC24" s="135"/>
      <c r="BD24" s="135"/>
      <c r="BE24" s="135"/>
      <c r="BF24" s="136"/>
      <c r="BG24" s="134">
        <v>0</v>
      </c>
      <c r="BH24" s="135"/>
      <c r="BI24" s="135"/>
      <c r="BJ24" s="135"/>
      <c r="BK24" s="135"/>
      <c r="BL24" s="136"/>
    </row>
    <row r="25" spans="1:80" s="8" customFormat="1" ht="12.75" customHeight="1" x14ac:dyDescent="0.2">
      <c r="A25" s="138" t="s">
        <v>235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40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B25" s="130" t="s">
        <v>236</v>
      </c>
    </row>
    <row r="26" spans="1:80" s="137" customFormat="1" ht="25.5" customHeight="1" x14ac:dyDescent="0.2">
      <c r="A26" s="131" t="s">
        <v>237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3"/>
      <c r="X26" s="131" t="s">
        <v>222</v>
      </c>
      <c r="Y26" s="132"/>
      <c r="Z26" s="132"/>
      <c r="AA26" s="132"/>
      <c r="AB26" s="132"/>
      <c r="AC26" s="132"/>
      <c r="AD26" s="132"/>
      <c r="AE26" s="132"/>
      <c r="AF26" s="132"/>
      <c r="AG26" s="132"/>
      <c r="AH26" s="133"/>
      <c r="AI26" s="134">
        <v>23040900</v>
      </c>
      <c r="AJ26" s="135"/>
      <c r="AK26" s="135"/>
      <c r="AL26" s="135"/>
      <c r="AM26" s="135"/>
      <c r="AN26" s="136"/>
      <c r="AO26" s="134">
        <v>28087900</v>
      </c>
      <c r="AP26" s="135"/>
      <c r="AQ26" s="135"/>
      <c r="AR26" s="135"/>
      <c r="AS26" s="135"/>
      <c r="AT26" s="136"/>
      <c r="AU26" s="134">
        <v>0</v>
      </c>
      <c r="AV26" s="135"/>
      <c r="AW26" s="135"/>
      <c r="AX26" s="135"/>
      <c r="AY26" s="135"/>
      <c r="AZ26" s="136"/>
      <c r="BA26" s="134">
        <v>0</v>
      </c>
      <c r="BB26" s="135"/>
      <c r="BC26" s="135"/>
      <c r="BD26" s="135"/>
      <c r="BE26" s="135"/>
      <c r="BF26" s="136"/>
      <c r="BG26" s="134">
        <v>0</v>
      </c>
      <c r="BH26" s="135"/>
      <c r="BI26" s="135"/>
      <c r="BJ26" s="135"/>
      <c r="BK26" s="135"/>
      <c r="BL26" s="136"/>
    </row>
    <row r="27" spans="1:80" s="8" customFormat="1" ht="12.75" customHeight="1" x14ac:dyDescent="0.2">
      <c r="A27" s="138" t="s">
        <v>238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40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B27" s="130" t="s">
        <v>239</v>
      </c>
    </row>
    <row r="28" spans="1:80" s="137" customFormat="1" ht="12.75" customHeight="1" x14ac:dyDescent="0.2">
      <c r="A28" s="131" t="s">
        <v>240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3"/>
      <c r="X28" s="131" t="s">
        <v>222</v>
      </c>
      <c r="Y28" s="132"/>
      <c r="Z28" s="132"/>
      <c r="AA28" s="132"/>
      <c r="AB28" s="132"/>
      <c r="AC28" s="132"/>
      <c r="AD28" s="132"/>
      <c r="AE28" s="132"/>
      <c r="AF28" s="132"/>
      <c r="AG28" s="132"/>
      <c r="AH28" s="133"/>
      <c r="AI28" s="134">
        <v>35439618</v>
      </c>
      <c r="AJ28" s="135"/>
      <c r="AK28" s="135"/>
      <c r="AL28" s="135"/>
      <c r="AM28" s="135"/>
      <c r="AN28" s="136"/>
      <c r="AO28" s="134">
        <v>4263650</v>
      </c>
      <c r="AP28" s="135"/>
      <c r="AQ28" s="135"/>
      <c r="AR28" s="135"/>
      <c r="AS28" s="135"/>
      <c r="AT28" s="136"/>
      <c r="AU28" s="134">
        <v>4038000</v>
      </c>
      <c r="AV28" s="135"/>
      <c r="AW28" s="135"/>
      <c r="AX28" s="135"/>
      <c r="AY28" s="135"/>
      <c r="AZ28" s="136"/>
      <c r="BA28" s="134">
        <v>4168000</v>
      </c>
      <c r="BB28" s="135"/>
      <c r="BC28" s="135"/>
      <c r="BD28" s="135"/>
      <c r="BE28" s="135"/>
      <c r="BF28" s="136"/>
      <c r="BG28" s="134">
        <v>4311000</v>
      </c>
      <c r="BH28" s="135"/>
      <c r="BI28" s="135"/>
      <c r="BJ28" s="135"/>
      <c r="BK28" s="135"/>
      <c r="BL28" s="136"/>
    </row>
    <row r="29" spans="1:80" s="8" customFormat="1" ht="25.5" customHeight="1" x14ac:dyDescent="0.2">
      <c r="A29" s="138" t="s">
        <v>241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40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B29" s="130" t="s">
        <v>242</v>
      </c>
    </row>
    <row r="30" spans="1:80" s="137" customFormat="1" ht="38.25" customHeight="1" x14ac:dyDescent="0.2">
      <c r="A30" s="131" t="s">
        <v>243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3"/>
      <c r="X30" s="131" t="s">
        <v>222</v>
      </c>
      <c r="Y30" s="132"/>
      <c r="Z30" s="132"/>
      <c r="AA30" s="132"/>
      <c r="AB30" s="132"/>
      <c r="AC30" s="132"/>
      <c r="AD30" s="132"/>
      <c r="AE30" s="132"/>
      <c r="AF30" s="132"/>
      <c r="AG30" s="132"/>
      <c r="AH30" s="133"/>
      <c r="AI30" s="134">
        <v>0</v>
      </c>
      <c r="AJ30" s="135"/>
      <c r="AK30" s="135"/>
      <c r="AL30" s="135"/>
      <c r="AM30" s="135"/>
      <c r="AN30" s="136"/>
      <c r="AO30" s="134">
        <v>0</v>
      </c>
      <c r="AP30" s="135"/>
      <c r="AQ30" s="135"/>
      <c r="AR30" s="135"/>
      <c r="AS30" s="135"/>
      <c r="AT30" s="136"/>
      <c r="AU30" s="134">
        <v>0</v>
      </c>
      <c r="AV30" s="135"/>
      <c r="AW30" s="135"/>
      <c r="AX30" s="135"/>
      <c r="AY30" s="135"/>
      <c r="AZ30" s="136"/>
      <c r="BA30" s="134">
        <v>0</v>
      </c>
      <c r="BB30" s="135"/>
      <c r="BC30" s="135"/>
      <c r="BD30" s="135"/>
      <c r="BE30" s="135"/>
      <c r="BF30" s="136"/>
      <c r="BG30" s="134">
        <v>0</v>
      </c>
      <c r="BH30" s="135"/>
      <c r="BI30" s="135"/>
      <c r="BJ30" s="135"/>
      <c r="BK30" s="135"/>
      <c r="BL30" s="136"/>
    </row>
    <row r="31" spans="1:80" s="8" customFormat="1" ht="12.75" customHeight="1" x14ac:dyDescent="0.2">
      <c r="A31" s="138" t="s">
        <v>244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40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B31" s="130" t="s">
        <v>245</v>
      </c>
    </row>
    <row r="32" spans="1:80" s="137" customFormat="1" ht="38.25" customHeight="1" x14ac:dyDescent="0.2">
      <c r="A32" s="131" t="s">
        <v>246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3"/>
      <c r="X32" s="131" t="s">
        <v>222</v>
      </c>
      <c r="Y32" s="132"/>
      <c r="Z32" s="132"/>
      <c r="AA32" s="132"/>
      <c r="AB32" s="132"/>
      <c r="AC32" s="132"/>
      <c r="AD32" s="132"/>
      <c r="AE32" s="132"/>
      <c r="AF32" s="132"/>
      <c r="AG32" s="132"/>
      <c r="AH32" s="133"/>
      <c r="AI32" s="134">
        <v>53164</v>
      </c>
      <c r="AJ32" s="135"/>
      <c r="AK32" s="135"/>
      <c r="AL32" s="135"/>
      <c r="AM32" s="135"/>
      <c r="AN32" s="136"/>
      <c r="AO32" s="134">
        <v>50066</v>
      </c>
      <c r="AP32" s="135"/>
      <c r="AQ32" s="135"/>
      <c r="AR32" s="135"/>
      <c r="AS32" s="135"/>
      <c r="AT32" s="136"/>
      <c r="AU32" s="134">
        <v>0</v>
      </c>
      <c r="AV32" s="135"/>
      <c r="AW32" s="135"/>
      <c r="AX32" s="135"/>
      <c r="AY32" s="135"/>
      <c r="AZ32" s="136"/>
      <c r="BA32" s="134">
        <v>0</v>
      </c>
      <c r="BB32" s="135"/>
      <c r="BC32" s="135"/>
      <c r="BD32" s="135"/>
      <c r="BE32" s="135"/>
      <c r="BF32" s="136"/>
      <c r="BG32" s="134">
        <v>0</v>
      </c>
      <c r="BH32" s="135"/>
      <c r="BI32" s="135"/>
      <c r="BJ32" s="135"/>
      <c r="BK32" s="135"/>
      <c r="BL32" s="136"/>
    </row>
    <row r="33" spans="1:80" s="8" customFormat="1" ht="12.75" customHeight="1" x14ac:dyDescent="0.2">
      <c r="A33" s="138" t="s">
        <v>247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40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B33" s="130" t="s">
        <v>248</v>
      </c>
    </row>
    <row r="34" spans="1:80" s="137" customFormat="1" ht="25.5" customHeight="1" x14ac:dyDescent="0.2">
      <c r="A34" s="131" t="s">
        <v>249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3"/>
      <c r="X34" s="131" t="s">
        <v>222</v>
      </c>
      <c r="Y34" s="132"/>
      <c r="Z34" s="132"/>
      <c r="AA34" s="132"/>
      <c r="AB34" s="132"/>
      <c r="AC34" s="132"/>
      <c r="AD34" s="132"/>
      <c r="AE34" s="132"/>
      <c r="AF34" s="132"/>
      <c r="AG34" s="132"/>
      <c r="AH34" s="133"/>
      <c r="AI34" s="134">
        <v>0</v>
      </c>
      <c r="AJ34" s="135"/>
      <c r="AK34" s="135"/>
      <c r="AL34" s="135"/>
      <c r="AM34" s="135"/>
      <c r="AN34" s="136"/>
      <c r="AO34" s="134">
        <v>12000</v>
      </c>
      <c r="AP34" s="135"/>
      <c r="AQ34" s="135"/>
      <c r="AR34" s="135"/>
      <c r="AS34" s="135"/>
      <c r="AT34" s="136"/>
      <c r="AU34" s="134">
        <v>0</v>
      </c>
      <c r="AV34" s="135"/>
      <c r="AW34" s="135"/>
      <c r="AX34" s="135"/>
      <c r="AY34" s="135"/>
      <c r="AZ34" s="136"/>
      <c r="BA34" s="134">
        <v>0</v>
      </c>
      <c r="BB34" s="135"/>
      <c r="BC34" s="135"/>
      <c r="BD34" s="135"/>
      <c r="BE34" s="135"/>
      <c r="BF34" s="136"/>
      <c r="BG34" s="134">
        <v>0</v>
      </c>
      <c r="BH34" s="135"/>
      <c r="BI34" s="135"/>
      <c r="BJ34" s="135"/>
      <c r="BK34" s="135"/>
      <c r="BL34" s="136"/>
    </row>
    <row r="35" spans="1:80" s="8" customFormat="1" ht="25.5" customHeight="1" x14ac:dyDescent="0.2">
      <c r="A35" s="138" t="s">
        <v>250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40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B35" s="130" t="s">
        <v>251</v>
      </c>
    </row>
    <row r="36" spans="1:80" s="137" customFormat="1" ht="51" customHeight="1" x14ac:dyDescent="0.2">
      <c r="A36" s="131" t="s">
        <v>252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3"/>
      <c r="X36" s="131" t="s">
        <v>222</v>
      </c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  <c r="AI36" s="134">
        <v>0</v>
      </c>
      <c r="AJ36" s="135"/>
      <c r="AK36" s="135"/>
      <c r="AL36" s="135"/>
      <c r="AM36" s="135"/>
      <c r="AN36" s="136"/>
      <c r="AO36" s="134">
        <v>210000</v>
      </c>
      <c r="AP36" s="135"/>
      <c r="AQ36" s="135"/>
      <c r="AR36" s="135"/>
      <c r="AS36" s="135"/>
      <c r="AT36" s="136"/>
      <c r="AU36" s="134">
        <v>0</v>
      </c>
      <c r="AV36" s="135"/>
      <c r="AW36" s="135"/>
      <c r="AX36" s="135"/>
      <c r="AY36" s="135"/>
      <c r="AZ36" s="136"/>
      <c r="BA36" s="134">
        <v>0</v>
      </c>
      <c r="BB36" s="135"/>
      <c r="BC36" s="135"/>
      <c r="BD36" s="135"/>
      <c r="BE36" s="135"/>
      <c r="BF36" s="136"/>
      <c r="BG36" s="134">
        <v>0</v>
      </c>
      <c r="BH36" s="135"/>
      <c r="BI36" s="135"/>
      <c r="BJ36" s="135"/>
      <c r="BK36" s="135"/>
      <c r="BL36" s="136"/>
    </row>
    <row r="37" spans="1:80" s="8" customFormat="1" ht="25.5" customHeight="1" x14ac:dyDescent="0.2">
      <c r="A37" s="138" t="s">
        <v>253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40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B37" s="130" t="s">
        <v>254</v>
      </c>
    </row>
    <row r="38" spans="1:80" s="137" customFormat="1" ht="51" customHeight="1" x14ac:dyDescent="0.2">
      <c r="A38" s="131" t="s">
        <v>255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3"/>
      <c r="X38" s="131" t="s">
        <v>222</v>
      </c>
      <c r="Y38" s="132"/>
      <c r="Z38" s="132"/>
      <c r="AA38" s="132"/>
      <c r="AB38" s="132"/>
      <c r="AC38" s="132"/>
      <c r="AD38" s="132"/>
      <c r="AE38" s="132"/>
      <c r="AF38" s="132"/>
      <c r="AG38" s="132"/>
      <c r="AH38" s="133"/>
      <c r="AI38" s="134">
        <v>0</v>
      </c>
      <c r="AJ38" s="135"/>
      <c r="AK38" s="135"/>
      <c r="AL38" s="135"/>
      <c r="AM38" s="135"/>
      <c r="AN38" s="136"/>
      <c r="AO38" s="134">
        <v>892873</v>
      </c>
      <c r="AP38" s="135"/>
      <c r="AQ38" s="135"/>
      <c r="AR38" s="135"/>
      <c r="AS38" s="135"/>
      <c r="AT38" s="136"/>
      <c r="AU38" s="134">
        <v>0</v>
      </c>
      <c r="AV38" s="135"/>
      <c r="AW38" s="135"/>
      <c r="AX38" s="135"/>
      <c r="AY38" s="135"/>
      <c r="AZ38" s="136"/>
      <c r="BA38" s="134">
        <v>0</v>
      </c>
      <c r="BB38" s="135"/>
      <c r="BC38" s="135"/>
      <c r="BD38" s="135"/>
      <c r="BE38" s="135"/>
      <c r="BF38" s="136"/>
      <c r="BG38" s="134">
        <v>0</v>
      </c>
      <c r="BH38" s="135"/>
      <c r="BI38" s="135"/>
      <c r="BJ38" s="135"/>
      <c r="BK38" s="135"/>
      <c r="BL38" s="136"/>
    </row>
    <row r="39" spans="1:80" s="8" customFormat="1" ht="12.75" customHeight="1" x14ac:dyDescent="0.2">
      <c r="A39" s="138" t="s">
        <v>256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40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B39" s="130" t="s">
        <v>257</v>
      </c>
    </row>
    <row r="40" spans="1:80" s="137" customFormat="1" ht="12.75" customHeight="1" x14ac:dyDescent="0.2">
      <c r="A40" s="131" t="s">
        <v>258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3"/>
      <c r="X40" s="131" t="s">
        <v>222</v>
      </c>
      <c r="Y40" s="132"/>
      <c r="Z40" s="132"/>
      <c r="AA40" s="132"/>
      <c r="AB40" s="132"/>
      <c r="AC40" s="132"/>
      <c r="AD40" s="132"/>
      <c r="AE40" s="132"/>
      <c r="AF40" s="132"/>
      <c r="AG40" s="132"/>
      <c r="AH40" s="133"/>
      <c r="AI40" s="134">
        <v>219467</v>
      </c>
      <c r="AJ40" s="135"/>
      <c r="AK40" s="135"/>
      <c r="AL40" s="135"/>
      <c r="AM40" s="135"/>
      <c r="AN40" s="136"/>
      <c r="AO40" s="134">
        <v>0</v>
      </c>
      <c r="AP40" s="135"/>
      <c r="AQ40" s="135"/>
      <c r="AR40" s="135"/>
      <c r="AS40" s="135"/>
      <c r="AT40" s="136"/>
      <c r="AU40" s="134">
        <v>230000</v>
      </c>
      <c r="AV40" s="135"/>
      <c r="AW40" s="135"/>
      <c r="AX40" s="135"/>
      <c r="AY40" s="135"/>
      <c r="AZ40" s="136"/>
      <c r="BA40" s="134">
        <v>0</v>
      </c>
      <c r="BB40" s="135"/>
      <c r="BC40" s="135"/>
      <c r="BD40" s="135"/>
      <c r="BE40" s="135"/>
      <c r="BF40" s="136"/>
      <c r="BG40" s="134">
        <v>0</v>
      </c>
      <c r="BH40" s="135"/>
      <c r="BI40" s="135"/>
      <c r="BJ40" s="135"/>
      <c r="BK40" s="135"/>
      <c r="BL40" s="136"/>
    </row>
    <row r="42" spans="1:80" x14ac:dyDescent="0.2">
      <c r="A42" s="61" t="s">
        <v>302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</row>
    <row r="43" spans="1:80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80" ht="15" customHeight="1" x14ac:dyDescent="0.2">
      <c r="A44" s="62" t="s">
        <v>295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</row>
    <row r="45" spans="1:80" ht="84.75" customHeight="1" x14ac:dyDescent="0.2">
      <c r="A45" s="58" t="s">
        <v>207</v>
      </c>
      <c r="B45" s="58"/>
      <c r="C45" s="58"/>
      <c r="D45" s="58"/>
      <c r="E45" s="58"/>
      <c r="F45" s="58" t="s">
        <v>193</v>
      </c>
      <c r="G45" s="58"/>
      <c r="H45" s="58"/>
      <c r="I45" s="58"/>
      <c r="J45" s="58" t="s">
        <v>144</v>
      </c>
      <c r="K45" s="58"/>
      <c r="L45" s="58"/>
      <c r="M45" s="58"/>
      <c r="N45" s="58" t="s">
        <v>194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 t="s">
        <v>296</v>
      </c>
      <c r="AE45" s="58"/>
      <c r="AF45" s="58"/>
      <c r="AG45" s="58"/>
      <c r="AH45" s="58"/>
      <c r="AI45" s="58"/>
      <c r="AJ45" s="58" t="s">
        <v>297</v>
      </c>
      <c r="AK45" s="58"/>
      <c r="AL45" s="58"/>
      <c r="AM45" s="58"/>
      <c r="AN45" s="58"/>
      <c r="AO45" s="58"/>
      <c r="AP45" s="58" t="s">
        <v>298</v>
      </c>
      <c r="AQ45" s="58"/>
      <c r="AR45" s="58"/>
      <c r="AS45" s="58"/>
      <c r="AT45" s="58"/>
      <c r="AU45" s="58"/>
      <c r="AV45" s="58" t="s">
        <v>299</v>
      </c>
      <c r="AW45" s="58"/>
      <c r="AX45" s="58"/>
      <c r="AY45" s="58"/>
      <c r="AZ45" s="58"/>
      <c r="BA45" s="58"/>
      <c r="BB45" s="58" t="s">
        <v>301</v>
      </c>
      <c r="BC45" s="58"/>
      <c r="BD45" s="58"/>
      <c r="BE45" s="58"/>
      <c r="BF45" s="58"/>
      <c r="BG45" s="58"/>
      <c r="BH45" s="58" t="s">
        <v>195</v>
      </c>
      <c r="BI45" s="58"/>
      <c r="BJ45" s="58"/>
      <c r="BK45" s="58"/>
      <c r="BL45" s="58"/>
    </row>
    <row r="46" spans="1:80" ht="15" customHeight="1" x14ac:dyDescent="0.2">
      <c r="A46" s="57">
        <v>1</v>
      </c>
      <c r="B46" s="57"/>
      <c r="C46" s="57"/>
      <c r="D46" s="57"/>
      <c r="E46" s="57"/>
      <c r="F46" s="57">
        <v>2</v>
      </c>
      <c r="G46" s="57"/>
      <c r="H46" s="57"/>
      <c r="I46" s="57"/>
      <c r="J46" s="57">
        <v>3</v>
      </c>
      <c r="K46" s="57"/>
      <c r="L46" s="57"/>
      <c r="M46" s="57"/>
      <c r="N46" s="57">
        <v>4</v>
      </c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>
        <v>5</v>
      </c>
      <c r="AE46" s="57"/>
      <c r="AF46" s="57"/>
      <c r="AG46" s="57"/>
      <c r="AH46" s="57"/>
      <c r="AI46" s="57"/>
      <c r="AJ46" s="57">
        <v>6</v>
      </c>
      <c r="AK46" s="57"/>
      <c r="AL46" s="57"/>
      <c r="AM46" s="57"/>
      <c r="AN46" s="57"/>
      <c r="AO46" s="57"/>
      <c r="AP46" s="57">
        <v>7</v>
      </c>
      <c r="AQ46" s="57"/>
      <c r="AR46" s="57"/>
      <c r="AS46" s="57"/>
      <c r="AT46" s="57"/>
      <c r="AU46" s="57"/>
      <c r="AV46" s="57">
        <v>8</v>
      </c>
      <c r="AW46" s="57"/>
      <c r="AX46" s="57"/>
      <c r="AY46" s="57"/>
      <c r="AZ46" s="57"/>
      <c r="BA46" s="57"/>
      <c r="BB46" s="57">
        <v>9</v>
      </c>
      <c r="BC46" s="57"/>
      <c r="BD46" s="57"/>
      <c r="BE46" s="57"/>
      <c r="BF46" s="57"/>
      <c r="BG46" s="57"/>
      <c r="BH46" s="57">
        <v>10</v>
      </c>
      <c r="BI46" s="57"/>
      <c r="BJ46" s="57"/>
      <c r="BK46" s="57"/>
      <c r="BL46" s="57"/>
    </row>
    <row r="47" spans="1:80" ht="9.75" hidden="1" customHeight="1" x14ac:dyDescent="0.2">
      <c r="A47" s="60" t="s">
        <v>23</v>
      </c>
      <c r="B47" s="60"/>
      <c r="C47" s="60"/>
      <c r="D47" s="60"/>
      <c r="E47" s="60"/>
      <c r="F47" s="60" t="s">
        <v>202</v>
      </c>
      <c r="G47" s="60"/>
      <c r="H47" s="60"/>
      <c r="I47" s="60"/>
      <c r="J47" s="60" t="s">
        <v>145</v>
      </c>
      <c r="K47" s="60"/>
      <c r="L47" s="60"/>
      <c r="M47" s="60"/>
      <c r="N47" s="60" t="s">
        <v>24</v>
      </c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59" t="s">
        <v>72</v>
      </c>
      <c r="AE47" s="59"/>
      <c r="AF47" s="59"/>
      <c r="AG47" s="59"/>
      <c r="AH47" s="59"/>
      <c r="AI47" s="59"/>
      <c r="AJ47" s="59" t="s">
        <v>73</v>
      </c>
      <c r="AK47" s="59"/>
      <c r="AL47" s="59"/>
      <c r="AM47" s="59"/>
      <c r="AN47" s="59"/>
      <c r="AO47" s="59"/>
      <c r="AP47" s="59" t="s">
        <v>74</v>
      </c>
      <c r="AQ47" s="59"/>
      <c r="AR47" s="59"/>
      <c r="AS47" s="59"/>
      <c r="AT47" s="59"/>
      <c r="AU47" s="59"/>
      <c r="AV47" s="59" t="s">
        <v>75</v>
      </c>
      <c r="AW47" s="59"/>
      <c r="AX47" s="59"/>
      <c r="AY47" s="59"/>
      <c r="AZ47" s="59"/>
      <c r="BA47" s="59"/>
      <c r="BB47" s="59" t="s">
        <v>76</v>
      </c>
      <c r="BC47" s="59"/>
      <c r="BD47" s="59"/>
      <c r="BE47" s="59"/>
      <c r="BF47" s="59"/>
      <c r="BG47" s="59"/>
      <c r="BH47" s="60" t="s">
        <v>196</v>
      </c>
      <c r="BI47" s="60"/>
      <c r="BJ47" s="60"/>
      <c r="BK47" s="60"/>
      <c r="BL47" s="60"/>
      <c r="CA47" t="s">
        <v>25</v>
      </c>
    </row>
    <row r="48" spans="1:80" s="9" customFormat="1" ht="25.5" customHeight="1" x14ac:dyDescent="0.2">
      <c r="A48" s="141" t="s">
        <v>259</v>
      </c>
      <c r="B48" s="139"/>
      <c r="C48" s="139"/>
      <c r="D48" s="139"/>
      <c r="E48" s="140"/>
      <c r="F48" s="142"/>
      <c r="G48" s="142"/>
      <c r="H48" s="142"/>
      <c r="I48" s="142"/>
      <c r="J48" s="143" t="s">
        <v>1</v>
      </c>
      <c r="K48" s="142"/>
      <c r="L48" s="142"/>
      <c r="M48" s="142"/>
      <c r="N48" s="138" t="s">
        <v>260</v>
      </c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40"/>
      <c r="AD48" s="144">
        <v>53457212.189999998</v>
      </c>
      <c r="AE48" s="144"/>
      <c r="AF48" s="144"/>
      <c r="AG48" s="144"/>
      <c r="AH48" s="144"/>
      <c r="AI48" s="144"/>
      <c r="AJ48" s="144">
        <v>63484206</v>
      </c>
      <c r="AK48" s="144"/>
      <c r="AL48" s="144"/>
      <c r="AM48" s="144"/>
      <c r="AN48" s="144"/>
      <c r="AO48" s="144"/>
      <c r="AP48" s="144">
        <v>35559700</v>
      </c>
      <c r="AQ48" s="144"/>
      <c r="AR48" s="144"/>
      <c r="AS48" s="144"/>
      <c r="AT48" s="144"/>
      <c r="AU48" s="144"/>
      <c r="AV48" s="144">
        <v>36523080</v>
      </c>
      <c r="AW48" s="144"/>
      <c r="AX48" s="144"/>
      <c r="AY48" s="144"/>
      <c r="AZ48" s="144"/>
      <c r="BA48" s="144"/>
      <c r="BB48" s="144">
        <v>37526640</v>
      </c>
      <c r="BC48" s="144"/>
      <c r="BD48" s="144"/>
      <c r="BE48" s="144"/>
      <c r="BF48" s="144"/>
      <c r="BG48" s="144"/>
      <c r="BH48" s="142"/>
      <c r="BI48" s="142"/>
      <c r="BJ48" s="142"/>
      <c r="BK48" s="142"/>
      <c r="BL48" s="142"/>
      <c r="CA48" s="9" t="s">
        <v>26</v>
      </c>
    </row>
    <row r="49" spans="1:64" s="137" customFormat="1" ht="38.25" customHeight="1" x14ac:dyDescent="0.2">
      <c r="A49" s="145" t="s">
        <v>261</v>
      </c>
      <c r="B49" s="132"/>
      <c r="C49" s="132"/>
      <c r="D49" s="132"/>
      <c r="E49" s="133"/>
      <c r="F49" s="146">
        <v>160</v>
      </c>
      <c r="G49" s="146"/>
      <c r="H49" s="146"/>
      <c r="I49" s="146"/>
      <c r="J49" s="147" t="s">
        <v>263</v>
      </c>
      <c r="K49" s="146"/>
      <c r="L49" s="146"/>
      <c r="M49" s="146"/>
      <c r="N49" s="131" t="s">
        <v>262</v>
      </c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3"/>
      <c r="AD49" s="148">
        <v>1226231.04</v>
      </c>
      <c r="AE49" s="148"/>
      <c r="AF49" s="148"/>
      <c r="AG49" s="148"/>
      <c r="AH49" s="148"/>
      <c r="AI49" s="148"/>
      <c r="AJ49" s="148">
        <v>1408510</v>
      </c>
      <c r="AK49" s="148"/>
      <c r="AL49" s="148"/>
      <c r="AM49" s="148"/>
      <c r="AN49" s="148"/>
      <c r="AO49" s="148"/>
      <c r="AP49" s="148">
        <v>1544110</v>
      </c>
      <c r="AQ49" s="148"/>
      <c r="AR49" s="148"/>
      <c r="AS49" s="148"/>
      <c r="AT49" s="148"/>
      <c r="AU49" s="148"/>
      <c r="AV49" s="148">
        <v>1542800</v>
      </c>
      <c r="AW49" s="148"/>
      <c r="AX49" s="148"/>
      <c r="AY49" s="148"/>
      <c r="AZ49" s="148"/>
      <c r="BA49" s="148"/>
      <c r="BB49" s="148">
        <v>1488200</v>
      </c>
      <c r="BC49" s="148"/>
      <c r="BD49" s="148"/>
      <c r="BE49" s="148"/>
      <c r="BF49" s="148"/>
      <c r="BG49" s="148"/>
      <c r="BH49" s="146"/>
      <c r="BI49" s="146"/>
      <c r="BJ49" s="146"/>
      <c r="BK49" s="146"/>
      <c r="BL49" s="146"/>
    </row>
    <row r="50" spans="1:64" s="137" customFormat="1" ht="12.75" customHeight="1" x14ac:dyDescent="0.2">
      <c r="A50" s="145" t="s">
        <v>264</v>
      </c>
      <c r="B50" s="132"/>
      <c r="C50" s="132"/>
      <c r="D50" s="132"/>
      <c r="E50" s="133"/>
      <c r="F50" s="146">
        <v>1010</v>
      </c>
      <c r="G50" s="146"/>
      <c r="H50" s="146"/>
      <c r="I50" s="146"/>
      <c r="J50" s="147" t="s">
        <v>265</v>
      </c>
      <c r="K50" s="146"/>
      <c r="L50" s="146"/>
      <c r="M50" s="146"/>
      <c r="N50" s="131" t="s">
        <v>240</v>
      </c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3"/>
      <c r="AD50" s="148">
        <v>3254790</v>
      </c>
      <c r="AE50" s="148"/>
      <c r="AF50" s="148"/>
      <c r="AG50" s="148"/>
      <c r="AH50" s="148"/>
      <c r="AI50" s="148"/>
      <c r="AJ50" s="148">
        <v>3895300</v>
      </c>
      <c r="AK50" s="148"/>
      <c r="AL50" s="148"/>
      <c r="AM50" s="148"/>
      <c r="AN50" s="148"/>
      <c r="AO50" s="148"/>
      <c r="AP50" s="148">
        <v>3776000</v>
      </c>
      <c r="AQ50" s="148"/>
      <c r="AR50" s="148"/>
      <c r="AS50" s="148"/>
      <c r="AT50" s="148"/>
      <c r="AU50" s="148"/>
      <c r="AV50" s="148">
        <v>3880000</v>
      </c>
      <c r="AW50" s="148"/>
      <c r="AX50" s="148"/>
      <c r="AY50" s="148"/>
      <c r="AZ50" s="148"/>
      <c r="BA50" s="148"/>
      <c r="BB50" s="148">
        <v>4000000</v>
      </c>
      <c r="BC50" s="148"/>
      <c r="BD50" s="148"/>
      <c r="BE50" s="148"/>
      <c r="BF50" s="148"/>
      <c r="BG50" s="148"/>
      <c r="BH50" s="146"/>
      <c r="BI50" s="146"/>
      <c r="BJ50" s="146"/>
      <c r="BK50" s="146"/>
      <c r="BL50" s="146"/>
    </row>
    <row r="51" spans="1:64" s="137" customFormat="1" ht="38.25" customHeight="1" x14ac:dyDescent="0.2">
      <c r="A51" s="145" t="s">
        <v>266</v>
      </c>
      <c r="B51" s="132"/>
      <c r="C51" s="132"/>
      <c r="D51" s="132"/>
      <c r="E51" s="133"/>
      <c r="F51" s="146">
        <v>1021</v>
      </c>
      <c r="G51" s="146"/>
      <c r="H51" s="146"/>
      <c r="I51" s="146"/>
      <c r="J51" s="147" t="s">
        <v>268</v>
      </c>
      <c r="K51" s="146"/>
      <c r="L51" s="146"/>
      <c r="M51" s="146"/>
      <c r="N51" s="131" t="s">
        <v>267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3"/>
      <c r="AD51" s="148">
        <v>21645667.099999998</v>
      </c>
      <c r="AE51" s="148"/>
      <c r="AF51" s="148"/>
      <c r="AG51" s="148"/>
      <c r="AH51" s="148"/>
      <c r="AI51" s="148"/>
      <c r="AJ51" s="148">
        <v>24949680</v>
      </c>
      <c r="AK51" s="148"/>
      <c r="AL51" s="148"/>
      <c r="AM51" s="148"/>
      <c r="AN51" s="148"/>
      <c r="AO51" s="148"/>
      <c r="AP51" s="148">
        <v>25107990</v>
      </c>
      <c r="AQ51" s="148"/>
      <c r="AR51" s="148"/>
      <c r="AS51" s="148"/>
      <c r="AT51" s="148"/>
      <c r="AU51" s="148"/>
      <c r="AV51" s="148">
        <v>25783130</v>
      </c>
      <c r="AW51" s="148"/>
      <c r="AX51" s="148"/>
      <c r="AY51" s="148"/>
      <c r="AZ51" s="148"/>
      <c r="BA51" s="148"/>
      <c r="BB51" s="148">
        <v>26558520</v>
      </c>
      <c r="BC51" s="148"/>
      <c r="BD51" s="148"/>
      <c r="BE51" s="148"/>
      <c r="BF51" s="148"/>
      <c r="BG51" s="148"/>
      <c r="BH51" s="146"/>
      <c r="BI51" s="146"/>
      <c r="BJ51" s="146"/>
      <c r="BK51" s="146"/>
      <c r="BL51" s="146"/>
    </row>
    <row r="52" spans="1:64" s="137" customFormat="1" ht="38.25" customHeight="1" x14ac:dyDescent="0.2">
      <c r="A52" s="145" t="s">
        <v>269</v>
      </c>
      <c r="B52" s="132"/>
      <c r="C52" s="132"/>
      <c r="D52" s="132"/>
      <c r="E52" s="133"/>
      <c r="F52" s="146">
        <v>1031</v>
      </c>
      <c r="G52" s="146"/>
      <c r="H52" s="146"/>
      <c r="I52" s="146"/>
      <c r="J52" s="147" t="s">
        <v>268</v>
      </c>
      <c r="K52" s="146"/>
      <c r="L52" s="146"/>
      <c r="M52" s="146"/>
      <c r="N52" s="131" t="s">
        <v>270</v>
      </c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3"/>
      <c r="AD52" s="148">
        <v>23040900</v>
      </c>
      <c r="AE52" s="148"/>
      <c r="AF52" s="148"/>
      <c r="AG52" s="148"/>
      <c r="AH52" s="148"/>
      <c r="AI52" s="148"/>
      <c r="AJ52" s="148">
        <v>28087900</v>
      </c>
      <c r="AK52" s="148"/>
      <c r="AL52" s="148"/>
      <c r="AM52" s="148"/>
      <c r="AN52" s="148"/>
      <c r="AO52" s="148"/>
      <c r="AP52" s="148">
        <v>0</v>
      </c>
      <c r="AQ52" s="148"/>
      <c r="AR52" s="148"/>
      <c r="AS52" s="148"/>
      <c r="AT52" s="148"/>
      <c r="AU52" s="148"/>
      <c r="AV52" s="148">
        <v>0</v>
      </c>
      <c r="AW52" s="148"/>
      <c r="AX52" s="148"/>
      <c r="AY52" s="148"/>
      <c r="AZ52" s="148"/>
      <c r="BA52" s="148"/>
      <c r="BB52" s="148">
        <v>0</v>
      </c>
      <c r="BC52" s="148"/>
      <c r="BD52" s="148"/>
      <c r="BE52" s="148"/>
      <c r="BF52" s="148"/>
      <c r="BG52" s="148"/>
      <c r="BH52" s="146"/>
      <c r="BI52" s="146"/>
      <c r="BJ52" s="146"/>
      <c r="BK52" s="146"/>
      <c r="BL52" s="146"/>
    </row>
    <row r="53" spans="1:64" s="137" customFormat="1" ht="25.5" customHeight="1" x14ac:dyDescent="0.2">
      <c r="A53" s="145" t="s">
        <v>271</v>
      </c>
      <c r="B53" s="132"/>
      <c r="C53" s="132"/>
      <c r="D53" s="132"/>
      <c r="E53" s="133"/>
      <c r="F53" s="146">
        <v>1130</v>
      </c>
      <c r="G53" s="146"/>
      <c r="H53" s="146"/>
      <c r="I53" s="146"/>
      <c r="J53" s="147" t="s">
        <v>272</v>
      </c>
      <c r="K53" s="146"/>
      <c r="L53" s="146"/>
      <c r="M53" s="146"/>
      <c r="N53" s="131" t="s">
        <v>228</v>
      </c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3"/>
      <c r="AD53" s="148">
        <v>0</v>
      </c>
      <c r="AE53" s="148"/>
      <c r="AF53" s="148"/>
      <c r="AG53" s="148"/>
      <c r="AH53" s="148"/>
      <c r="AI53" s="148"/>
      <c r="AJ53" s="148">
        <v>86700</v>
      </c>
      <c r="AK53" s="148"/>
      <c r="AL53" s="148"/>
      <c r="AM53" s="148"/>
      <c r="AN53" s="148"/>
      <c r="AO53" s="148"/>
      <c r="AP53" s="148">
        <v>76520</v>
      </c>
      <c r="AQ53" s="148"/>
      <c r="AR53" s="148"/>
      <c r="AS53" s="148"/>
      <c r="AT53" s="148"/>
      <c r="AU53" s="148"/>
      <c r="AV53" s="148">
        <v>76740</v>
      </c>
      <c r="AW53" s="148"/>
      <c r="AX53" s="148"/>
      <c r="AY53" s="148"/>
      <c r="AZ53" s="148"/>
      <c r="BA53" s="148"/>
      <c r="BB53" s="148">
        <v>76960</v>
      </c>
      <c r="BC53" s="148"/>
      <c r="BD53" s="148"/>
      <c r="BE53" s="148"/>
      <c r="BF53" s="148"/>
      <c r="BG53" s="148"/>
      <c r="BH53" s="146"/>
      <c r="BI53" s="146"/>
      <c r="BJ53" s="146"/>
      <c r="BK53" s="146"/>
      <c r="BL53" s="146"/>
    </row>
    <row r="54" spans="1:64" s="137" customFormat="1" ht="25.5" customHeight="1" x14ac:dyDescent="0.2">
      <c r="A54" s="145" t="s">
        <v>273</v>
      </c>
      <c r="B54" s="132"/>
      <c r="C54" s="132"/>
      <c r="D54" s="132"/>
      <c r="E54" s="133"/>
      <c r="F54" s="146">
        <v>1141</v>
      </c>
      <c r="G54" s="146"/>
      <c r="H54" s="146"/>
      <c r="I54" s="146"/>
      <c r="J54" s="147" t="s">
        <v>272</v>
      </c>
      <c r="K54" s="146"/>
      <c r="L54" s="146"/>
      <c r="M54" s="146"/>
      <c r="N54" s="131" t="s">
        <v>274</v>
      </c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3"/>
      <c r="AD54" s="148">
        <v>4201655.1500000004</v>
      </c>
      <c r="AE54" s="148"/>
      <c r="AF54" s="148"/>
      <c r="AG54" s="148"/>
      <c r="AH54" s="148"/>
      <c r="AI54" s="148"/>
      <c r="AJ54" s="148">
        <v>4944050</v>
      </c>
      <c r="AK54" s="148"/>
      <c r="AL54" s="148"/>
      <c r="AM54" s="148"/>
      <c r="AN54" s="148"/>
      <c r="AO54" s="148"/>
      <c r="AP54" s="148">
        <v>5053270</v>
      </c>
      <c r="AQ54" s="148"/>
      <c r="AR54" s="148"/>
      <c r="AS54" s="148"/>
      <c r="AT54" s="148"/>
      <c r="AU54" s="148"/>
      <c r="AV54" s="148">
        <v>5238600</v>
      </c>
      <c r="AW54" s="148"/>
      <c r="AX54" s="148"/>
      <c r="AY54" s="148"/>
      <c r="AZ54" s="148"/>
      <c r="BA54" s="148"/>
      <c r="BB54" s="148">
        <v>5402960</v>
      </c>
      <c r="BC54" s="148"/>
      <c r="BD54" s="148"/>
      <c r="BE54" s="148"/>
      <c r="BF54" s="148"/>
      <c r="BG54" s="148"/>
      <c r="BH54" s="146"/>
      <c r="BI54" s="146"/>
      <c r="BJ54" s="146"/>
      <c r="BK54" s="146"/>
      <c r="BL54" s="146"/>
    </row>
    <row r="55" spans="1:64" s="137" customFormat="1" ht="12.75" customHeight="1" x14ac:dyDescent="0.2">
      <c r="A55" s="145" t="s">
        <v>275</v>
      </c>
      <c r="B55" s="132"/>
      <c r="C55" s="132"/>
      <c r="D55" s="132"/>
      <c r="E55" s="133"/>
      <c r="F55" s="146">
        <v>1142</v>
      </c>
      <c r="G55" s="146"/>
      <c r="H55" s="146"/>
      <c r="I55" s="146"/>
      <c r="J55" s="147" t="s">
        <v>272</v>
      </c>
      <c r="K55" s="146"/>
      <c r="L55" s="146"/>
      <c r="M55" s="146"/>
      <c r="N55" s="131" t="s">
        <v>276</v>
      </c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3"/>
      <c r="AD55" s="148">
        <v>34804.9</v>
      </c>
      <c r="AE55" s="148"/>
      <c r="AF55" s="148"/>
      <c r="AG55" s="148"/>
      <c r="AH55" s="148"/>
      <c r="AI55" s="148"/>
      <c r="AJ55" s="148">
        <v>0</v>
      </c>
      <c r="AK55" s="148"/>
      <c r="AL55" s="148"/>
      <c r="AM55" s="148"/>
      <c r="AN55" s="148"/>
      <c r="AO55" s="148"/>
      <c r="AP55" s="148">
        <v>1810</v>
      </c>
      <c r="AQ55" s="148"/>
      <c r="AR55" s="148"/>
      <c r="AS55" s="148"/>
      <c r="AT55" s="148"/>
      <c r="AU55" s="148"/>
      <c r="AV55" s="148">
        <v>1810</v>
      </c>
      <c r="AW55" s="148"/>
      <c r="AX55" s="148"/>
      <c r="AY55" s="148"/>
      <c r="AZ55" s="148"/>
      <c r="BA55" s="148"/>
      <c r="BB55" s="148">
        <v>0</v>
      </c>
      <c r="BC55" s="148"/>
      <c r="BD55" s="148"/>
      <c r="BE55" s="148"/>
      <c r="BF55" s="148"/>
      <c r="BG55" s="148"/>
      <c r="BH55" s="146"/>
      <c r="BI55" s="146"/>
      <c r="BJ55" s="146"/>
      <c r="BK55" s="146"/>
      <c r="BL55" s="146"/>
    </row>
    <row r="56" spans="1:64" s="137" customFormat="1" ht="51" customHeight="1" x14ac:dyDescent="0.2">
      <c r="A56" s="145" t="s">
        <v>277</v>
      </c>
      <c r="B56" s="132"/>
      <c r="C56" s="132"/>
      <c r="D56" s="132"/>
      <c r="E56" s="133"/>
      <c r="F56" s="146">
        <v>1200</v>
      </c>
      <c r="G56" s="146"/>
      <c r="H56" s="146"/>
      <c r="I56" s="146"/>
      <c r="J56" s="147" t="s">
        <v>272</v>
      </c>
      <c r="K56" s="146"/>
      <c r="L56" s="146"/>
      <c r="M56" s="146"/>
      <c r="N56" s="131" t="s">
        <v>278</v>
      </c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3"/>
      <c r="AD56" s="148">
        <v>53164</v>
      </c>
      <c r="AE56" s="148"/>
      <c r="AF56" s="148"/>
      <c r="AG56" s="148"/>
      <c r="AH56" s="148"/>
      <c r="AI56" s="148"/>
      <c r="AJ56" s="148">
        <v>50066</v>
      </c>
      <c r="AK56" s="148"/>
      <c r="AL56" s="148"/>
      <c r="AM56" s="148"/>
      <c r="AN56" s="148"/>
      <c r="AO56" s="148"/>
      <c r="AP56" s="148">
        <v>0</v>
      </c>
      <c r="AQ56" s="148"/>
      <c r="AR56" s="148"/>
      <c r="AS56" s="148"/>
      <c r="AT56" s="148"/>
      <c r="AU56" s="148"/>
      <c r="AV56" s="148">
        <v>0</v>
      </c>
      <c r="AW56" s="148"/>
      <c r="AX56" s="148"/>
      <c r="AY56" s="148"/>
      <c r="AZ56" s="148"/>
      <c r="BA56" s="148"/>
      <c r="BB56" s="148">
        <v>0</v>
      </c>
      <c r="BC56" s="148"/>
      <c r="BD56" s="148"/>
      <c r="BE56" s="148"/>
      <c r="BF56" s="148"/>
      <c r="BG56" s="148"/>
      <c r="BH56" s="146"/>
      <c r="BI56" s="146"/>
      <c r="BJ56" s="146"/>
      <c r="BK56" s="146"/>
      <c r="BL56" s="146"/>
    </row>
    <row r="57" spans="1:64" s="137" customFormat="1" ht="63.75" customHeight="1" x14ac:dyDescent="0.2">
      <c r="A57" s="145" t="s">
        <v>279</v>
      </c>
      <c r="B57" s="132"/>
      <c r="C57" s="132"/>
      <c r="D57" s="132"/>
      <c r="E57" s="133"/>
      <c r="F57" s="146">
        <v>1210</v>
      </c>
      <c r="G57" s="146"/>
      <c r="H57" s="146"/>
      <c r="I57" s="146"/>
      <c r="J57" s="147" t="s">
        <v>272</v>
      </c>
      <c r="K57" s="146"/>
      <c r="L57" s="146"/>
      <c r="M57" s="146"/>
      <c r="N57" s="131" t="s">
        <v>280</v>
      </c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3"/>
      <c r="AD57" s="148">
        <v>0</v>
      </c>
      <c r="AE57" s="148"/>
      <c r="AF57" s="148"/>
      <c r="AG57" s="148"/>
      <c r="AH57" s="148"/>
      <c r="AI57" s="148"/>
      <c r="AJ57" s="148">
        <v>12000</v>
      </c>
      <c r="AK57" s="148"/>
      <c r="AL57" s="148"/>
      <c r="AM57" s="148"/>
      <c r="AN57" s="148"/>
      <c r="AO57" s="148"/>
      <c r="AP57" s="148">
        <v>0</v>
      </c>
      <c r="AQ57" s="148"/>
      <c r="AR57" s="148"/>
      <c r="AS57" s="148"/>
      <c r="AT57" s="148"/>
      <c r="AU57" s="148"/>
      <c r="AV57" s="148">
        <v>0</v>
      </c>
      <c r="AW57" s="148"/>
      <c r="AX57" s="148"/>
      <c r="AY57" s="148"/>
      <c r="AZ57" s="148"/>
      <c r="BA57" s="148"/>
      <c r="BB57" s="148">
        <v>0</v>
      </c>
      <c r="BC57" s="148"/>
      <c r="BD57" s="148"/>
      <c r="BE57" s="148"/>
      <c r="BF57" s="148"/>
      <c r="BG57" s="148"/>
      <c r="BH57" s="146"/>
      <c r="BI57" s="146"/>
      <c r="BJ57" s="146"/>
      <c r="BK57" s="146"/>
      <c r="BL57" s="146"/>
    </row>
    <row r="58" spans="1:64" s="137" customFormat="1" ht="89.25" customHeight="1" x14ac:dyDescent="0.2">
      <c r="A58" s="145" t="s">
        <v>281</v>
      </c>
      <c r="B58" s="132"/>
      <c r="C58" s="132"/>
      <c r="D58" s="132"/>
      <c r="E58" s="133"/>
      <c r="F58" s="146">
        <v>1291</v>
      </c>
      <c r="G58" s="146"/>
      <c r="H58" s="146"/>
      <c r="I58" s="146"/>
      <c r="J58" s="147" t="s">
        <v>272</v>
      </c>
      <c r="K58" s="146"/>
      <c r="L58" s="146"/>
      <c r="M58" s="146"/>
      <c r="N58" s="131" t="s">
        <v>282</v>
      </c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3"/>
      <c r="AD58" s="148">
        <v>0</v>
      </c>
      <c r="AE58" s="148"/>
      <c r="AF58" s="148"/>
      <c r="AG58" s="148"/>
      <c r="AH58" s="148"/>
      <c r="AI58" s="148"/>
      <c r="AJ58" s="148">
        <v>50000</v>
      </c>
      <c r="AK58" s="148"/>
      <c r="AL58" s="148"/>
      <c r="AM58" s="148"/>
      <c r="AN58" s="148"/>
      <c r="AO58" s="148"/>
      <c r="AP58" s="148">
        <v>0</v>
      </c>
      <c r="AQ58" s="148"/>
      <c r="AR58" s="148"/>
      <c r="AS58" s="148"/>
      <c r="AT58" s="148"/>
      <c r="AU58" s="148"/>
      <c r="AV58" s="148">
        <v>0</v>
      </c>
      <c r="AW58" s="148"/>
      <c r="AX58" s="148"/>
      <c r="AY58" s="148"/>
      <c r="AZ58" s="148"/>
      <c r="BA58" s="148"/>
      <c r="BB58" s="148">
        <v>0</v>
      </c>
      <c r="BC58" s="148"/>
      <c r="BD58" s="148"/>
      <c r="BE58" s="148"/>
      <c r="BF58" s="148"/>
      <c r="BG58" s="148"/>
      <c r="BH58" s="146"/>
      <c r="BI58" s="146"/>
      <c r="BJ58" s="146"/>
      <c r="BK58" s="146"/>
      <c r="BL58" s="146"/>
    </row>
    <row r="59" spans="1:64" s="9" customFormat="1" x14ac:dyDescent="0.2">
      <c r="A59" s="141" t="s">
        <v>283</v>
      </c>
      <c r="B59" s="139"/>
      <c r="C59" s="139"/>
      <c r="D59" s="139"/>
      <c r="E59" s="140"/>
      <c r="F59" s="142"/>
      <c r="G59" s="142"/>
      <c r="H59" s="142"/>
      <c r="I59" s="142"/>
      <c r="J59" s="143" t="s">
        <v>1</v>
      </c>
      <c r="K59" s="142"/>
      <c r="L59" s="142"/>
      <c r="M59" s="142"/>
      <c r="N59" s="138" t="s">
        <v>179</v>
      </c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40"/>
      <c r="AD59" s="144">
        <v>53457212.189999998</v>
      </c>
      <c r="AE59" s="144"/>
      <c r="AF59" s="144"/>
      <c r="AG59" s="144"/>
      <c r="AH59" s="144"/>
      <c r="AI59" s="144"/>
      <c r="AJ59" s="144">
        <v>63484206</v>
      </c>
      <c r="AK59" s="144"/>
      <c r="AL59" s="144"/>
      <c r="AM59" s="144"/>
      <c r="AN59" s="144"/>
      <c r="AO59" s="144"/>
      <c r="AP59" s="144">
        <v>35559700</v>
      </c>
      <c r="AQ59" s="144"/>
      <c r="AR59" s="144"/>
      <c r="AS59" s="144"/>
      <c r="AT59" s="144"/>
      <c r="AU59" s="144"/>
      <c r="AV59" s="144">
        <v>36523080</v>
      </c>
      <c r="AW59" s="144"/>
      <c r="AX59" s="144"/>
      <c r="AY59" s="144"/>
      <c r="AZ59" s="144"/>
      <c r="BA59" s="144"/>
      <c r="BB59" s="144">
        <v>37526640</v>
      </c>
      <c r="BC59" s="144"/>
      <c r="BD59" s="144"/>
      <c r="BE59" s="144"/>
      <c r="BF59" s="144"/>
      <c r="BG59" s="144"/>
      <c r="BH59" s="142"/>
      <c r="BI59" s="142"/>
      <c r="BJ59" s="142"/>
      <c r="BK59" s="142"/>
      <c r="BL59" s="142"/>
    </row>
    <row r="61" spans="1:64" ht="28.5" customHeight="1" x14ac:dyDescent="0.2">
      <c r="A61" s="61" t="s">
        <v>303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64" ht="15" customHeight="1" x14ac:dyDescent="0.2">
      <c r="A62" s="62" t="s">
        <v>295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64" ht="84.75" customHeight="1" x14ac:dyDescent="0.2">
      <c r="A63" s="58" t="s">
        <v>207</v>
      </c>
      <c r="B63" s="58"/>
      <c r="C63" s="58"/>
      <c r="D63" s="58"/>
      <c r="E63" s="58"/>
      <c r="F63" s="58" t="s">
        <v>193</v>
      </c>
      <c r="G63" s="58"/>
      <c r="H63" s="58"/>
      <c r="I63" s="58"/>
      <c r="J63" s="58" t="s">
        <v>144</v>
      </c>
      <c r="K63" s="58"/>
      <c r="L63" s="58"/>
      <c r="M63" s="58"/>
      <c r="N63" s="58" t="s">
        <v>194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 t="s">
        <v>296</v>
      </c>
      <c r="AE63" s="58"/>
      <c r="AF63" s="58"/>
      <c r="AG63" s="58"/>
      <c r="AH63" s="58"/>
      <c r="AI63" s="58"/>
      <c r="AJ63" s="58" t="s">
        <v>297</v>
      </c>
      <c r="AK63" s="58"/>
      <c r="AL63" s="58"/>
      <c r="AM63" s="58"/>
      <c r="AN63" s="58"/>
      <c r="AO63" s="58"/>
      <c r="AP63" s="58" t="s">
        <v>298</v>
      </c>
      <c r="AQ63" s="58"/>
      <c r="AR63" s="58"/>
      <c r="AS63" s="58"/>
      <c r="AT63" s="58"/>
      <c r="AU63" s="58"/>
      <c r="AV63" s="58" t="s">
        <v>299</v>
      </c>
      <c r="AW63" s="58"/>
      <c r="AX63" s="58"/>
      <c r="AY63" s="58"/>
      <c r="AZ63" s="58"/>
      <c r="BA63" s="58"/>
      <c r="BB63" s="58" t="s">
        <v>301</v>
      </c>
      <c r="BC63" s="58"/>
      <c r="BD63" s="58"/>
      <c r="BE63" s="58"/>
      <c r="BF63" s="58"/>
      <c r="BG63" s="58"/>
      <c r="BH63" s="58" t="s">
        <v>195</v>
      </c>
      <c r="BI63" s="58"/>
      <c r="BJ63" s="58"/>
      <c r="BK63" s="58"/>
      <c r="BL63" s="58"/>
    </row>
    <row r="64" spans="1:64" ht="15" customHeight="1" x14ac:dyDescent="0.2">
      <c r="A64" s="57">
        <v>1</v>
      </c>
      <c r="B64" s="57"/>
      <c r="C64" s="57"/>
      <c r="D64" s="57"/>
      <c r="E64" s="57"/>
      <c r="F64" s="57">
        <v>2</v>
      </c>
      <c r="G64" s="57"/>
      <c r="H64" s="57"/>
      <c r="I64" s="57"/>
      <c r="J64" s="57">
        <v>3</v>
      </c>
      <c r="K64" s="57"/>
      <c r="L64" s="57"/>
      <c r="M64" s="57"/>
      <c r="N64" s="57">
        <v>4</v>
      </c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>
        <v>5</v>
      </c>
      <c r="AE64" s="57"/>
      <c r="AF64" s="57"/>
      <c r="AG64" s="57"/>
      <c r="AH64" s="57"/>
      <c r="AI64" s="57"/>
      <c r="AJ64" s="57">
        <v>6</v>
      </c>
      <c r="AK64" s="57"/>
      <c r="AL64" s="57"/>
      <c r="AM64" s="57"/>
      <c r="AN64" s="57"/>
      <c r="AO64" s="57"/>
      <c r="AP64" s="57">
        <v>7</v>
      </c>
      <c r="AQ64" s="57"/>
      <c r="AR64" s="57"/>
      <c r="AS64" s="57"/>
      <c r="AT64" s="57"/>
      <c r="AU64" s="57"/>
      <c r="AV64" s="57">
        <v>8</v>
      </c>
      <c r="AW64" s="57"/>
      <c r="AX64" s="57"/>
      <c r="AY64" s="57"/>
      <c r="AZ64" s="57"/>
      <c r="BA64" s="57"/>
      <c r="BB64" s="57">
        <v>9</v>
      </c>
      <c r="BC64" s="57"/>
      <c r="BD64" s="57"/>
      <c r="BE64" s="57"/>
      <c r="BF64" s="57"/>
      <c r="BG64" s="57"/>
      <c r="BH64" s="57">
        <v>10</v>
      </c>
      <c r="BI64" s="57"/>
      <c r="BJ64" s="57"/>
      <c r="BK64" s="57"/>
      <c r="BL64" s="57"/>
    </row>
    <row r="65" spans="1:79" ht="9.75" hidden="1" customHeight="1" x14ac:dyDescent="0.2">
      <c r="A65" s="60" t="s">
        <v>23</v>
      </c>
      <c r="B65" s="60"/>
      <c r="C65" s="60"/>
      <c r="D65" s="60"/>
      <c r="E65" s="60"/>
      <c r="F65" s="60" t="s">
        <v>202</v>
      </c>
      <c r="G65" s="60"/>
      <c r="H65" s="60"/>
      <c r="I65" s="60"/>
      <c r="J65" s="60" t="s">
        <v>145</v>
      </c>
      <c r="K65" s="60"/>
      <c r="L65" s="60"/>
      <c r="M65" s="60"/>
      <c r="N65" s="60" t="s">
        <v>24</v>
      </c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59" t="s">
        <v>72</v>
      </c>
      <c r="AE65" s="59"/>
      <c r="AF65" s="59"/>
      <c r="AG65" s="59"/>
      <c r="AH65" s="59"/>
      <c r="AI65" s="59"/>
      <c r="AJ65" s="59" t="s">
        <v>73</v>
      </c>
      <c r="AK65" s="59"/>
      <c r="AL65" s="59"/>
      <c r="AM65" s="59"/>
      <c r="AN65" s="59"/>
      <c r="AO65" s="59"/>
      <c r="AP65" s="59" t="s">
        <v>74</v>
      </c>
      <c r="AQ65" s="59"/>
      <c r="AR65" s="59"/>
      <c r="AS65" s="59"/>
      <c r="AT65" s="59"/>
      <c r="AU65" s="59"/>
      <c r="AV65" s="59" t="s">
        <v>75</v>
      </c>
      <c r="AW65" s="59"/>
      <c r="AX65" s="59"/>
      <c r="AY65" s="59"/>
      <c r="AZ65" s="59"/>
      <c r="BA65" s="59"/>
      <c r="BB65" s="59" t="s">
        <v>76</v>
      </c>
      <c r="BC65" s="59"/>
      <c r="BD65" s="59"/>
      <c r="BE65" s="59"/>
      <c r="BF65" s="59"/>
      <c r="BG65" s="59"/>
      <c r="BH65" s="60" t="s">
        <v>196</v>
      </c>
      <c r="BI65" s="60"/>
      <c r="BJ65" s="60"/>
      <c r="BK65" s="60"/>
      <c r="BL65" s="60"/>
      <c r="CA65" t="s">
        <v>27</v>
      </c>
    </row>
    <row r="66" spans="1:79" s="9" customFormat="1" ht="25.5" customHeight="1" x14ac:dyDescent="0.2">
      <c r="A66" s="141" t="s">
        <v>259</v>
      </c>
      <c r="B66" s="139"/>
      <c r="C66" s="139"/>
      <c r="D66" s="139"/>
      <c r="E66" s="140"/>
      <c r="F66" s="142"/>
      <c r="G66" s="142"/>
      <c r="H66" s="142"/>
      <c r="I66" s="142"/>
      <c r="J66" s="143" t="s">
        <v>1</v>
      </c>
      <c r="K66" s="142"/>
      <c r="L66" s="142"/>
      <c r="M66" s="142"/>
      <c r="N66" s="138" t="s">
        <v>260</v>
      </c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40"/>
      <c r="AD66" s="144">
        <v>7376598.9500000002</v>
      </c>
      <c r="AE66" s="144"/>
      <c r="AF66" s="144"/>
      <c r="AG66" s="144"/>
      <c r="AH66" s="144"/>
      <c r="AI66" s="144"/>
      <c r="AJ66" s="144">
        <v>3115589.06</v>
      </c>
      <c r="AK66" s="144"/>
      <c r="AL66" s="144"/>
      <c r="AM66" s="144"/>
      <c r="AN66" s="144"/>
      <c r="AO66" s="144"/>
      <c r="AP66" s="144">
        <v>7144800</v>
      </c>
      <c r="AQ66" s="144"/>
      <c r="AR66" s="144"/>
      <c r="AS66" s="144"/>
      <c r="AT66" s="144"/>
      <c r="AU66" s="144"/>
      <c r="AV66" s="144">
        <v>1019150</v>
      </c>
      <c r="AW66" s="144"/>
      <c r="AX66" s="144"/>
      <c r="AY66" s="144"/>
      <c r="AZ66" s="144"/>
      <c r="BA66" s="144"/>
      <c r="BB66" s="144">
        <v>1100650</v>
      </c>
      <c r="BC66" s="144"/>
      <c r="BD66" s="144"/>
      <c r="BE66" s="144"/>
      <c r="BF66" s="144"/>
      <c r="BG66" s="144"/>
      <c r="BH66" s="142"/>
      <c r="BI66" s="142"/>
      <c r="BJ66" s="142"/>
      <c r="BK66" s="142"/>
      <c r="BL66" s="142"/>
      <c r="CA66" s="9" t="s">
        <v>28</v>
      </c>
    </row>
    <row r="67" spans="1:79" s="137" customFormat="1" ht="12.75" customHeight="1" x14ac:dyDescent="0.2">
      <c r="A67" s="145" t="s">
        <v>264</v>
      </c>
      <c r="B67" s="132"/>
      <c r="C67" s="132"/>
      <c r="D67" s="132"/>
      <c r="E67" s="133"/>
      <c r="F67" s="146">
        <v>1010</v>
      </c>
      <c r="G67" s="146"/>
      <c r="H67" s="146"/>
      <c r="I67" s="146"/>
      <c r="J67" s="147" t="s">
        <v>265</v>
      </c>
      <c r="K67" s="146"/>
      <c r="L67" s="146"/>
      <c r="M67" s="146"/>
      <c r="N67" s="131" t="s">
        <v>240</v>
      </c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3"/>
      <c r="AD67" s="148">
        <v>284828</v>
      </c>
      <c r="AE67" s="148"/>
      <c r="AF67" s="148"/>
      <c r="AG67" s="148"/>
      <c r="AH67" s="148"/>
      <c r="AI67" s="148"/>
      <c r="AJ67" s="148">
        <v>368350</v>
      </c>
      <c r="AK67" s="148"/>
      <c r="AL67" s="148"/>
      <c r="AM67" s="148"/>
      <c r="AN67" s="148"/>
      <c r="AO67" s="148"/>
      <c r="AP67" s="148">
        <v>262000</v>
      </c>
      <c r="AQ67" s="148"/>
      <c r="AR67" s="148"/>
      <c r="AS67" s="148"/>
      <c r="AT67" s="148"/>
      <c r="AU67" s="148"/>
      <c r="AV67" s="148">
        <v>288000</v>
      </c>
      <c r="AW67" s="148"/>
      <c r="AX67" s="148"/>
      <c r="AY67" s="148"/>
      <c r="AZ67" s="148"/>
      <c r="BA67" s="148"/>
      <c r="BB67" s="148">
        <v>311000</v>
      </c>
      <c r="BC67" s="148"/>
      <c r="BD67" s="148"/>
      <c r="BE67" s="148"/>
      <c r="BF67" s="148"/>
      <c r="BG67" s="148"/>
      <c r="BH67" s="146"/>
      <c r="BI67" s="146"/>
      <c r="BJ67" s="146"/>
      <c r="BK67" s="146"/>
      <c r="BL67" s="146"/>
    </row>
    <row r="68" spans="1:79" s="137" customFormat="1" ht="38.25" customHeight="1" x14ac:dyDescent="0.2">
      <c r="A68" s="145" t="s">
        <v>266</v>
      </c>
      <c r="B68" s="132"/>
      <c r="C68" s="132"/>
      <c r="D68" s="132"/>
      <c r="E68" s="133"/>
      <c r="F68" s="146">
        <v>1021</v>
      </c>
      <c r="G68" s="146"/>
      <c r="H68" s="146"/>
      <c r="I68" s="146"/>
      <c r="J68" s="147" t="s">
        <v>268</v>
      </c>
      <c r="K68" s="146"/>
      <c r="L68" s="146"/>
      <c r="M68" s="146"/>
      <c r="N68" s="131" t="s">
        <v>267</v>
      </c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3"/>
      <c r="AD68" s="148">
        <v>6872304.3100000005</v>
      </c>
      <c r="AE68" s="148"/>
      <c r="AF68" s="148"/>
      <c r="AG68" s="148"/>
      <c r="AH68" s="148"/>
      <c r="AI68" s="148"/>
      <c r="AJ68" s="148">
        <v>1694366.06</v>
      </c>
      <c r="AK68" s="148"/>
      <c r="AL68" s="148"/>
      <c r="AM68" s="148"/>
      <c r="AN68" s="148"/>
      <c r="AO68" s="148"/>
      <c r="AP68" s="148">
        <v>6652800</v>
      </c>
      <c r="AQ68" s="148"/>
      <c r="AR68" s="148"/>
      <c r="AS68" s="148"/>
      <c r="AT68" s="148"/>
      <c r="AU68" s="148"/>
      <c r="AV68" s="148">
        <v>731150</v>
      </c>
      <c r="AW68" s="148"/>
      <c r="AX68" s="148"/>
      <c r="AY68" s="148"/>
      <c r="AZ68" s="148"/>
      <c r="BA68" s="148"/>
      <c r="BB68" s="148">
        <v>789650</v>
      </c>
      <c r="BC68" s="148"/>
      <c r="BD68" s="148"/>
      <c r="BE68" s="148"/>
      <c r="BF68" s="148"/>
      <c r="BG68" s="148"/>
      <c r="BH68" s="146"/>
      <c r="BI68" s="146"/>
      <c r="BJ68" s="146"/>
      <c r="BK68" s="146"/>
      <c r="BL68" s="146"/>
    </row>
    <row r="69" spans="1:79" s="137" customFormat="1" ht="89.25" customHeight="1" x14ac:dyDescent="0.2">
      <c r="A69" s="145" t="s">
        <v>281</v>
      </c>
      <c r="B69" s="132"/>
      <c r="C69" s="132"/>
      <c r="D69" s="132"/>
      <c r="E69" s="133"/>
      <c r="F69" s="146">
        <v>1291</v>
      </c>
      <c r="G69" s="146"/>
      <c r="H69" s="146"/>
      <c r="I69" s="146"/>
      <c r="J69" s="147" t="s">
        <v>272</v>
      </c>
      <c r="K69" s="146"/>
      <c r="L69" s="146"/>
      <c r="M69" s="146"/>
      <c r="N69" s="131" t="s">
        <v>282</v>
      </c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3"/>
      <c r="AD69" s="148">
        <v>0</v>
      </c>
      <c r="AE69" s="148"/>
      <c r="AF69" s="148"/>
      <c r="AG69" s="148"/>
      <c r="AH69" s="148"/>
      <c r="AI69" s="148"/>
      <c r="AJ69" s="148">
        <v>160000</v>
      </c>
      <c r="AK69" s="148"/>
      <c r="AL69" s="148"/>
      <c r="AM69" s="148"/>
      <c r="AN69" s="148"/>
      <c r="AO69" s="148"/>
      <c r="AP69" s="148">
        <v>0</v>
      </c>
      <c r="AQ69" s="148"/>
      <c r="AR69" s="148"/>
      <c r="AS69" s="148"/>
      <c r="AT69" s="148"/>
      <c r="AU69" s="148"/>
      <c r="AV69" s="148">
        <v>0</v>
      </c>
      <c r="AW69" s="148"/>
      <c r="AX69" s="148"/>
      <c r="AY69" s="148"/>
      <c r="AZ69" s="148"/>
      <c r="BA69" s="148"/>
      <c r="BB69" s="148">
        <v>0</v>
      </c>
      <c r="BC69" s="148"/>
      <c r="BD69" s="148"/>
      <c r="BE69" s="148"/>
      <c r="BF69" s="148"/>
      <c r="BG69" s="148"/>
      <c r="BH69" s="146"/>
      <c r="BI69" s="146"/>
      <c r="BJ69" s="146"/>
      <c r="BK69" s="146"/>
      <c r="BL69" s="146"/>
    </row>
    <row r="70" spans="1:79" s="137" customFormat="1" ht="76.5" customHeight="1" x14ac:dyDescent="0.2">
      <c r="A70" s="145" t="s">
        <v>284</v>
      </c>
      <c r="B70" s="132"/>
      <c r="C70" s="132"/>
      <c r="D70" s="132"/>
      <c r="E70" s="133"/>
      <c r="F70" s="146">
        <v>1292</v>
      </c>
      <c r="G70" s="146"/>
      <c r="H70" s="146"/>
      <c r="I70" s="146"/>
      <c r="J70" s="147" t="s">
        <v>272</v>
      </c>
      <c r="K70" s="146"/>
      <c r="L70" s="146"/>
      <c r="M70" s="146"/>
      <c r="N70" s="131" t="s">
        <v>255</v>
      </c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3"/>
      <c r="AD70" s="148">
        <v>0</v>
      </c>
      <c r="AE70" s="148"/>
      <c r="AF70" s="148"/>
      <c r="AG70" s="148"/>
      <c r="AH70" s="148"/>
      <c r="AI70" s="148"/>
      <c r="AJ70" s="148">
        <v>892873</v>
      </c>
      <c r="AK70" s="148"/>
      <c r="AL70" s="148"/>
      <c r="AM70" s="148"/>
      <c r="AN70" s="148"/>
      <c r="AO70" s="148"/>
      <c r="AP70" s="148">
        <v>0</v>
      </c>
      <c r="AQ70" s="148"/>
      <c r="AR70" s="148"/>
      <c r="AS70" s="148"/>
      <c r="AT70" s="148"/>
      <c r="AU70" s="148"/>
      <c r="AV70" s="148">
        <v>0</v>
      </c>
      <c r="AW70" s="148"/>
      <c r="AX70" s="148"/>
      <c r="AY70" s="148"/>
      <c r="AZ70" s="148"/>
      <c r="BA70" s="148"/>
      <c r="BB70" s="148">
        <v>0</v>
      </c>
      <c r="BC70" s="148"/>
      <c r="BD70" s="148"/>
      <c r="BE70" s="148"/>
      <c r="BF70" s="148"/>
      <c r="BG70" s="148"/>
      <c r="BH70" s="146"/>
      <c r="BI70" s="146"/>
      <c r="BJ70" s="146"/>
      <c r="BK70" s="146"/>
      <c r="BL70" s="146"/>
    </row>
    <row r="71" spans="1:79" s="137" customFormat="1" ht="12.75" customHeight="1" x14ac:dyDescent="0.2">
      <c r="A71" s="145" t="s">
        <v>285</v>
      </c>
      <c r="B71" s="132"/>
      <c r="C71" s="132"/>
      <c r="D71" s="132"/>
      <c r="E71" s="133"/>
      <c r="F71" s="146">
        <v>1300</v>
      </c>
      <c r="G71" s="146"/>
      <c r="H71" s="146"/>
      <c r="I71" s="146"/>
      <c r="J71" s="147" t="s">
        <v>272</v>
      </c>
      <c r="K71" s="146"/>
      <c r="L71" s="146"/>
      <c r="M71" s="146"/>
      <c r="N71" s="131" t="s">
        <v>258</v>
      </c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3"/>
      <c r="AD71" s="148">
        <v>219466.64</v>
      </c>
      <c r="AE71" s="148"/>
      <c r="AF71" s="148"/>
      <c r="AG71" s="148"/>
      <c r="AH71" s="148"/>
      <c r="AI71" s="148"/>
      <c r="AJ71" s="148">
        <v>0</v>
      </c>
      <c r="AK71" s="148"/>
      <c r="AL71" s="148"/>
      <c r="AM71" s="148"/>
      <c r="AN71" s="148"/>
      <c r="AO71" s="148"/>
      <c r="AP71" s="148">
        <v>230000</v>
      </c>
      <c r="AQ71" s="148"/>
      <c r="AR71" s="148"/>
      <c r="AS71" s="148"/>
      <c r="AT71" s="148"/>
      <c r="AU71" s="148"/>
      <c r="AV71" s="148">
        <v>0</v>
      </c>
      <c r="AW71" s="148"/>
      <c r="AX71" s="148"/>
      <c r="AY71" s="148"/>
      <c r="AZ71" s="148"/>
      <c r="BA71" s="148"/>
      <c r="BB71" s="148">
        <v>0</v>
      </c>
      <c r="BC71" s="148"/>
      <c r="BD71" s="148"/>
      <c r="BE71" s="148"/>
      <c r="BF71" s="148"/>
      <c r="BG71" s="148"/>
      <c r="BH71" s="146"/>
      <c r="BI71" s="146"/>
      <c r="BJ71" s="146"/>
      <c r="BK71" s="146"/>
      <c r="BL71" s="146"/>
    </row>
    <row r="72" spans="1:79" s="9" customFormat="1" x14ac:dyDescent="0.2">
      <c r="A72" s="141" t="s">
        <v>283</v>
      </c>
      <c r="B72" s="139"/>
      <c r="C72" s="139"/>
      <c r="D72" s="139"/>
      <c r="E72" s="140"/>
      <c r="F72" s="142"/>
      <c r="G72" s="142"/>
      <c r="H72" s="142"/>
      <c r="I72" s="142"/>
      <c r="J72" s="143" t="s">
        <v>1</v>
      </c>
      <c r="K72" s="142"/>
      <c r="L72" s="142"/>
      <c r="M72" s="142"/>
      <c r="N72" s="138" t="s">
        <v>179</v>
      </c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40"/>
      <c r="AD72" s="144">
        <v>7376598.9500000002</v>
      </c>
      <c r="AE72" s="144"/>
      <c r="AF72" s="144"/>
      <c r="AG72" s="144"/>
      <c r="AH72" s="144"/>
      <c r="AI72" s="144"/>
      <c r="AJ72" s="144">
        <v>3115589.06</v>
      </c>
      <c r="AK72" s="144"/>
      <c r="AL72" s="144"/>
      <c r="AM72" s="144"/>
      <c r="AN72" s="144"/>
      <c r="AO72" s="144"/>
      <c r="AP72" s="144">
        <v>7144800</v>
      </c>
      <c r="AQ72" s="144"/>
      <c r="AR72" s="144"/>
      <c r="AS72" s="144"/>
      <c r="AT72" s="144"/>
      <c r="AU72" s="144"/>
      <c r="AV72" s="144">
        <v>1019150</v>
      </c>
      <c r="AW72" s="144"/>
      <c r="AX72" s="144"/>
      <c r="AY72" s="144"/>
      <c r="AZ72" s="144"/>
      <c r="BA72" s="144"/>
      <c r="BB72" s="144">
        <v>1100650</v>
      </c>
      <c r="BC72" s="144"/>
      <c r="BD72" s="144"/>
      <c r="BE72" s="144"/>
      <c r="BF72" s="144"/>
      <c r="BG72" s="144"/>
      <c r="BH72" s="142"/>
      <c r="BI72" s="142"/>
      <c r="BJ72" s="142"/>
      <c r="BK72" s="142"/>
      <c r="BL72" s="142"/>
    </row>
    <row r="75" spans="1:79" ht="18.95" customHeight="1" x14ac:dyDescent="0.2">
      <c r="A75" s="153" t="s">
        <v>289</v>
      </c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40"/>
      <c r="AC75" s="40"/>
      <c r="AD75" s="40"/>
      <c r="AE75" s="40"/>
      <c r="AF75" s="40"/>
      <c r="AG75" s="40"/>
      <c r="AH75" s="43"/>
      <c r="AI75" s="43"/>
      <c r="AJ75" s="43"/>
      <c r="AK75" s="43"/>
      <c r="AL75" s="43"/>
      <c r="AM75" s="43"/>
      <c r="AN75" s="43"/>
      <c r="AO75" s="43"/>
      <c r="AP75" s="43"/>
      <c r="AQ75" s="40"/>
      <c r="AR75" s="40"/>
      <c r="AS75" s="40"/>
      <c r="AT75" s="40"/>
      <c r="AU75" s="154" t="s">
        <v>291</v>
      </c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</row>
    <row r="76" spans="1:79" ht="12.75" customHeight="1" x14ac:dyDescent="0.2">
      <c r="AB76" s="41"/>
      <c r="AC76" s="41"/>
      <c r="AD76" s="41"/>
      <c r="AE76" s="41"/>
      <c r="AF76" s="41"/>
      <c r="AG76" s="41"/>
      <c r="AH76" s="45" t="s">
        <v>2</v>
      </c>
      <c r="AI76" s="45"/>
      <c r="AJ76" s="45"/>
      <c r="AK76" s="45"/>
      <c r="AL76" s="45"/>
      <c r="AM76" s="45"/>
      <c r="AN76" s="45"/>
      <c r="AO76" s="45"/>
      <c r="AP76" s="45"/>
      <c r="AQ76" s="41"/>
      <c r="AR76" s="41"/>
      <c r="AS76" s="41"/>
      <c r="AT76" s="41"/>
      <c r="AU76" s="45" t="s">
        <v>205</v>
      </c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</row>
    <row r="77" spans="1:79" ht="15" x14ac:dyDescent="0.2">
      <c r="AB77" s="41"/>
      <c r="AC77" s="41"/>
      <c r="AD77" s="41"/>
      <c r="AE77" s="41"/>
      <c r="AF77" s="41"/>
      <c r="AG77" s="41"/>
      <c r="AH77" s="42"/>
      <c r="AI77" s="42"/>
      <c r="AJ77" s="42"/>
      <c r="AK77" s="42"/>
      <c r="AL77" s="42"/>
      <c r="AM77" s="42"/>
      <c r="AN77" s="42"/>
      <c r="AO77" s="42"/>
      <c r="AP77" s="42"/>
      <c r="AQ77" s="41"/>
      <c r="AR77" s="41"/>
      <c r="AS77" s="41"/>
      <c r="AT77" s="41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</row>
    <row r="78" spans="1:79" ht="18" customHeight="1" x14ac:dyDescent="0.2">
      <c r="A78" s="153" t="s">
        <v>290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41"/>
      <c r="AC78" s="41"/>
      <c r="AD78" s="41"/>
      <c r="AE78" s="41"/>
      <c r="AF78" s="41"/>
      <c r="AG78" s="41"/>
      <c r="AH78" s="44"/>
      <c r="AI78" s="44"/>
      <c r="AJ78" s="44"/>
      <c r="AK78" s="44"/>
      <c r="AL78" s="44"/>
      <c r="AM78" s="44"/>
      <c r="AN78" s="44"/>
      <c r="AO78" s="44"/>
      <c r="AP78" s="44"/>
      <c r="AQ78" s="41"/>
      <c r="AR78" s="41"/>
      <c r="AS78" s="41"/>
      <c r="AT78" s="41"/>
      <c r="AU78" s="155" t="s">
        <v>292</v>
      </c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</row>
    <row r="79" spans="1:79" ht="12" customHeight="1" x14ac:dyDescent="0.2">
      <c r="AB79" s="41"/>
      <c r="AC79" s="41"/>
      <c r="AD79" s="41"/>
      <c r="AE79" s="41"/>
      <c r="AF79" s="41"/>
      <c r="AG79" s="41"/>
      <c r="AH79" s="45" t="s">
        <v>2</v>
      </c>
      <c r="AI79" s="45"/>
      <c r="AJ79" s="45"/>
      <c r="AK79" s="45"/>
      <c r="AL79" s="45"/>
      <c r="AM79" s="45"/>
      <c r="AN79" s="45"/>
      <c r="AO79" s="45"/>
      <c r="AP79" s="45"/>
      <c r="AQ79" s="41"/>
      <c r="AR79" s="41"/>
      <c r="AS79" s="41"/>
      <c r="AT79" s="41"/>
      <c r="AU79" s="45" t="s">
        <v>205</v>
      </c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79" x14ac:dyDescent="0.2">
      <c r="A80" s="5"/>
    </row>
  </sheetData>
  <mergeCells count="402">
    <mergeCell ref="AP72:AU72"/>
    <mergeCell ref="AV72:BA72"/>
    <mergeCell ref="BB72:BG72"/>
    <mergeCell ref="BH72:BL72"/>
    <mergeCell ref="AP71:AU71"/>
    <mergeCell ref="AV71:BA71"/>
    <mergeCell ref="BB71:BG71"/>
    <mergeCell ref="BH71:BL71"/>
    <mergeCell ref="A72:E72"/>
    <mergeCell ref="F72:I72"/>
    <mergeCell ref="J72:M72"/>
    <mergeCell ref="N72:AC72"/>
    <mergeCell ref="AD72:AI72"/>
    <mergeCell ref="AJ72:AO72"/>
    <mergeCell ref="AP70:AU70"/>
    <mergeCell ref="AV70:BA70"/>
    <mergeCell ref="BB70:BG70"/>
    <mergeCell ref="BH70:BL70"/>
    <mergeCell ref="A71:E71"/>
    <mergeCell ref="F71:I71"/>
    <mergeCell ref="J71:M71"/>
    <mergeCell ref="N71:AC71"/>
    <mergeCell ref="AD71:AI71"/>
    <mergeCell ref="AJ71:AO71"/>
    <mergeCell ref="AP69:AU69"/>
    <mergeCell ref="AV69:BA69"/>
    <mergeCell ref="BB69:BG69"/>
    <mergeCell ref="BH69:BL69"/>
    <mergeCell ref="A70:E70"/>
    <mergeCell ref="F70:I70"/>
    <mergeCell ref="J70:M70"/>
    <mergeCell ref="N70:AC70"/>
    <mergeCell ref="AD70:AI70"/>
    <mergeCell ref="AJ70:AO70"/>
    <mergeCell ref="AP68:AU68"/>
    <mergeCell ref="AV68:BA68"/>
    <mergeCell ref="BB68:BG68"/>
    <mergeCell ref="BH68:BL68"/>
    <mergeCell ref="A69:E69"/>
    <mergeCell ref="F69:I69"/>
    <mergeCell ref="J69:M69"/>
    <mergeCell ref="N69:AC69"/>
    <mergeCell ref="AD69:AI69"/>
    <mergeCell ref="AJ69:AO69"/>
    <mergeCell ref="AP67:AU67"/>
    <mergeCell ref="AV67:BA67"/>
    <mergeCell ref="BB67:BG67"/>
    <mergeCell ref="BH67:BL67"/>
    <mergeCell ref="A68:E68"/>
    <mergeCell ref="F68:I68"/>
    <mergeCell ref="J68:M68"/>
    <mergeCell ref="N68:AC68"/>
    <mergeCell ref="AD68:AI68"/>
    <mergeCell ref="AJ68:AO68"/>
    <mergeCell ref="A67:E67"/>
    <mergeCell ref="F67:I67"/>
    <mergeCell ref="J67:M67"/>
    <mergeCell ref="N67:AC67"/>
    <mergeCell ref="AD67:AI67"/>
    <mergeCell ref="AJ67:AO67"/>
    <mergeCell ref="AP59:AU59"/>
    <mergeCell ref="AV59:BA59"/>
    <mergeCell ref="BB59:BG59"/>
    <mergeCell ref="BH59:BL59"/>
    <mergeCell ref="AP58:AU58"/>
    <mergeCell ref="AV58:BA58"/>
    <mergeCell ref="BB58:BG58"/>
    <mergeCell ref="BH58:BL58"/>
    <mergeCell ref="A59:E59"/>
    <mergeCell ref="F59:I59"/>
    <mergeCell ref="J59:M59"/>
    <mergeCell ref="N59:AC59"/>
    <mergeCell ref="AD59:AI59"/>
    <mergeCell ref="AJ59:AO59"/>
    <mergeCell ref="AP57:AU57"/>
    <mergeCell ref="AV57:BA57"/>
    <mergeCell ref="BB57:BG57"/>
    <mergeCell ref="BH57:BL57"/>
    <mergeCell ref="A58:E58"/>
    <mergeCell ref="F58:I58"/>
    <mergeCell ref="J58:M58"/>
    <mergeCell ref="N58:AC58"/>
    <mergeCell ref="AD58:AI58"/>
    <mergeCell ref="AJ58:AO58"/>
    <mergeCell ref="AP56:AU56"/>
    <mergeCell ref="AV56:BA56"/>
    <mergeCell ref="BB56:BG56"/>
    <mergeCell ref="BH56:BL56"/>
    <mergeCell ref="A57:E57"/>
    <mergeCell ref="F57:I57"/>
    <mergeCell ref="J57:M57"/>
    <mergeCell ref="N57:AC57"/>
    <mergeCell ref="AD57:AI57"/>
    <mergeCell ref="AJ57:AO57"/>
    <mergeCell ref="AP55:AU55"/>
    <mergeCell ref="AV55:BA55"/>
    <mergeCell ref="BB55:BG55"/>
    <mergeCell ref="BH55:BL55"/>
    <mergeCell ref="A56:E56"/>
    <mergeCell ref="F56:I56"/>
    <mergeCell ref="J56:M56"/>
    <mergeCell ref="N56:AC56"/>
    <mergeCell ref="AD56:AI56"/>
    <mergeCell ref="AJ56:AO56"/>
    <mergeCell ref="AP54:AU54"/>
    <mergeCell ref="AV54:BA54"/>
    <mergeCell ref="BB54:BG54"/>
    <mergeCell ref="BH54:BL54"/>
    <mergeCell ref="A55:E55"/>
    <mergeCell ref="F55:I55"/>
    <mergeCell ref="J55:M55"/>
    <mergeCell ref="N55:AC55"/>
    <mergeCell ref="AD55:AI55"/>
    <mergeCell ref="AJ55:AO55"/>
    <mergeCell ref="AP53:AU53"/>
    <mergeCell ref="AV53:BA53"/>
    <mergeCell ref="BB53:BG53"/>
    <mergeCell ref="BH53:BL53"/>
    <mergeCell ref="A54:E54"/>
    <mergeCell ref="F54:I54"/>
    <mergeCell ref="J54:M54"/>
    <mergeCell ref="N54:AC54"/>
    <mergeCell ref="AD54:AI54"/>
    <mergeCell ref="AJ54:AO54"/>
    <mergeCell ref="AP52:AU52"/>
    <mergeCell ref="AV52:BA52"/>
    <mergeCell ref="BB52:BG52"/>
    <mergeCell ref="BH52:BL52"/>
    <mergeCell ref="A53:E53"/>
    <mergeCell ref="F53:I53"/>
    <mergeCell ref="J53:M53"/>
    <mergeCell ref="N53:AC53"/>
    <mergeCell ref="AD53:AI53"/>
    <mergeCell ref="AJ53:AO53"/>
    <mergeCell ref="AP51:AU51"/>
    <mergeCell ref="AV51:BA51"/>
    <mergeCell ref="BB51:BG51"/>
    <mergeCell ref="BH51:BL51"/>
    <mergeCell ref="A52:E52"/>
    <mergeCell ref="F52:I52"/>
    <mergeCell ref="J52:M52"/>
    <mergeCell ref="N52:AC52"/>
    <mergeCell ref="AD52:AI52"/>
    <mergeCell ref="AJ52:AO52"/>
    <mergeCell ref="AP50:AU50"/>
    <mergeCell ref="AV50:BA50"/>
    <mergeCell ref="BB50:BG50"/>
    <mergeCell ref="BH50:BL50"/>
    <mergeCell ref="A51:E51"/>
    <mergeCell ref="F51:I51"/>
    <mergeCell ref="J51:M51"/>
    <mergeCell ref="N51:AC51"/>
    <mergeCell ref="AD51:AI51"/>
    <mergeCell ref="AJ51:AO51"/>
    <mergeCell ref="AP49:AU49"/>
    <mergeCell ref="AV49:BA49"/>
    <mergeCell ref="BB49:BG49"/>
    <mergeCell ref="BH49:BL49"/>
    <mergeCell ref="A50:E50"/>
    <mergeCell ref="F50:I50"/>
    <mergeCell ref="J50:M50"/>
    <mergeCell ref="N50:AC50"/>
    <mergeCell ref="AD50:AI50"/>
    <mergeCell ref="AJ50:AO50"/>
    <mergeCell ref="A49:E49"/>
    <mergeCell ref="F49:I49"/>
    <mergeCell ref="J49:M49"/>
    <mergeCell ref="N49:AC49"/>
    <mergeCell ref="AD49:AI49"/>
    <mergeCell ref="AJ49:AO49"/>
    <mergeCell ref="A15:BL15"/>
    <mergeCell ref="A17:BL17"/>
    <mergeCell ref="A19:BL19"/>
    <mergeCell ref="A21:BL21"/>
    <mergeCell ref="A23:BL23"/>
    <mergeCell ref="A25:BL25"/>
    <mergeCell ref="A27:BL27"/>
    <mergeCell ref="A29:BL29"/>
    <mergeCell ref="A31:BL31"/>
    <mergeCell ref="A40:W40"/>
    <mergeCell ref="X40:AH40"/>
    <mergeCell ref="AI40:AN40"/>
    <mergeCell ref="AO40:AT40"/>
    <mergeCell ref="AU40:AZ40"/>
    <mergeCell ref="BA40:BF40"/>
    <mergeCell ref="BG40:BL40"/>
    <mergeCell ref="A39:BL39"/>
    <mergeCell ref="A38:W38"/>
    <mergeCell ref="X38:AH38"/>
    <mergeCell ref="AI38:AN38"/>
    <mergeCell ref="AO38:AT38"/>
    <mergeCell ref="AU38:AZ38"/>
    <mergeCell ref="BA38:BF38"/>
    <mergeCell ref="BG38:BL38"/>
    <mergeCell ref="A37:BL37"/>
    <mergeCell ref="A36:W36"/>
    <mergeCell ref="X36:AH36"/>
    <mergeCell ref="AI36:AN36"/>
    <mergeCell ref="AO36:AT36"/>
    <mergeCell ref="AU36:AZ36"/>
    <mergeCell ref="BA36:BF36"/>
    <mergeCell ref="BG36:BL36"/>
    <mergeCell ref="A35:BL35"/>
    <mergeCell ref="A34:W34"/>
    <mergeCell ref="X34:AH34"/>
    <mergeCell ref="AI34:AN34"/>
    <mergeCell ref="AO34:AT34"/>
    <mergeCell ref="AU34:AZ34"/>
    <mergeCell ref="BA34:BF34"/>
    <mergeCell ref="BG34:BL34"/>
    <mergeCell ref="A33:BL33"/>
    <mergeCell ref="A32:W32"/>
    <mergeCell ref="X32:AH32"/>
    <mergeCell ref="AI32:AN32"/>
    <mergeCell ref="AO32:AT32"/>
    <mergeCell ref="AU32:AZ32"/>
    <mergeCell ref="BA32:BF32"/>
    <mergeCell ref="BG32:BL32"/>
    <mergeCell ref="A30:W30"/>
    <mergeCell ref="X30:AH30"/>
    <mergeCell ref="AI30:AN30"/>
    <mergeCell ref="AO30:AT30"/>
    <mergeCell ref="AU30:AZ30"/>
    <mergeCell ref="BA30:BF30"/>
    <mergeCell ref="BG30:BL30"/>
    <mergeCell ref="A28:W28"/>
    <mergeCell ref="X28:AH28"/>
    <mergeCell ref="AI28:AN28"/>
    <mergeCell ref="AO28:AT28"/>
    <mergeCell ref="AU28:AZ28"/>
    <mergeCell ref="BA28:BF28"/>
    <mergeCell ref="BG28:BL28"/>
    <mergeCell ref="A26:W26"/>
    <mergeCell ref="X26:AH26"/>
    <mergeCell ref="AI26:AN26"/>
    <mergeCell ref="AO26:AT26"/>
    <mergeCell ref="AU26:AZ26"/>
    <mergeCell ref="BA26:BF26"/>
    <mergeCell ref="BG26:BL26"/>
    <mergeCell ref="A24:W24"/>
    <mergeCell ref="X24:AH24"/>
    <mergeCell ref="AI24:AN24"/>
    <mergeCell ref="AO24:AT24"/>
    <mergeCell ref="AU24:AZ24"/>
    <mergeCell ref="BA24:BF24"/>
    <mergeCell ref="BG24:BL24"/>
    <mergeCell ref="A22:W22"/>
    <mergeCell ref="X22:AH22"/>
    <mergeCell ref="AI22:AN22"/>
    <mergeCell ref="AO22:AT22"/>
    <mergeCell ref="AU22:AZ22"/>
    <mergeCell ref="BA22:BF22"/>
    <mergeCell ref="BG22:BL22"/>
    <mergeCell ref="A20:W20"/>
    <mergeCell ref="X20:AH20"/>
    <mergeCell ref="AI20:AN20"/>
    <mergeCell ref="AO20:AT20"/>
    <mergeCell ref="AU20:AZ20"/>
    <mergeCell ref="BA20:BF20"/>
    <mergeCell ref="BG20:BL20"/>
    <mergeCell ref="A18:W18"/>
    <mergeCell ref="X18:AH18"/>
    <mergeCell ref="AI18:AN18"/>
    <mergeCell ref="AO18:AT18"/>
    <mergeCell ref="AU18:AZ18"/>
    <mergeCell ref="BA18:BF18"/>
    <mergeCell ref="A16:W16"/>
    <mergeCell ref="X16:AH16"/>
    <mergeCell ref="AI16:AN16"/>
    <mergeCell ref="AO16:AT16"/>
    <mergeCell ref="AU16:AZ16"/>
    <mergeCell ref="BA16:BF16"/>
    <mergeCell ref="A6:AF6"/>
    <mergeCell ref="J47:M47"/>
    <mergeCell ref="A45:E45"/>
    <mergeCell ref="A46:E46"/>
    <mergeCell ref="N47:AC47"/>
    <mergeCell ref="F45:I45"/>
    <mergeCell ref="J45:M45"/>
    <mergeCell ref="N45:AC45"/>
    <mergeCell ref="A47:E47"/>
    <mergeCell ref="F46:I46"/>
    <mergeCell ref="AU79:BF79"/>
    <mergeCell ref="AU76:BF76"/>
    <mergeCell ref="A65:E65"/>
    <mergeCell ref="A66:E66"/>
    <mergeCell ref="F66:I66"/>
    <mergeCell ref="AU78:BF78"/>
    <mergeCell ref="A75:AA75"/>
    <mergeCell ref="AU75:BF75"/>
    <mergeCell ref="A78:AA78"/>
    <mergeCell ref="AD65:AI65"/>
    <mergeCell ref="BA1:BL1"/>
    <mergeCell ref="A44:BL44"/>
    <mergeCell ref="A8:BL8"/>
    <mergeCell ref="A3:BL3"/>
    <mergeCell ref="A9:BL9"/>
    <mergeCell ref="BE6:BL6"/>
    <mergeCell ref="B5:AF5"/>
    <mergeCell ref="A10:BL11"/>
    <mergeCell ref="AU12:AZ12"/>
    <mergeCell ref="BA12:BF12"/>
    <mergeCell ref="A64:E64"/>
    <mergeCell ref="N64:AC64"/>
    <mergeCell ref="F65:I65"/>
    <mergeCell ref="J64:M64"/>
    <mergeCell ref="J65:M65"/>
    <mergeCell ref="F64:I64"/>
    <mergeCell ref="BE5:BL5"/>
    <mergeCell ref="A61:BL61"/>
    <mergeCell ref="A62:BL62"/>
    <mergeCell ref="BH63:BL63"/>
    <mergeCell ref="BB63:BG63"/>
    <mergeCell ref="N63:AC63"/>
    <mergeCell ref="AP63:AU63"/>
    <mergeCell ref="AV63:BA63"/>
    <mergeCell ref="J63:M63"/>
    <mergeCell ref="F63:I63"/>
    <mergeCell ref="J66:M66"/>
    <mergeCell ref="AI12:AN12"/>
    <mergeCell ref="AO12:AT12"/>
    <mergeCell ref="A42:BL43"/>
    <mergeCell ref="BH46:BL46"/>
    <mergeCell ref="AD63:AI63"/>
    <mergeCell ref="AJ63:AO63"/>
    <mergeCell ref="A63:E63"/>
    <mergeCell ref="A48:E48"/>
    <mergeCell ref="F47:I47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BH64:BL64"/>
    <mergeCell ref="BH65:BL65"/>
    <mergeCell ref="BG14:BL14"/>
    <mergeCell ref="BB45:BG45"/>
    <mergeCell ref="BB48:BG48"/>
    <mergeCell ref="BH45:BL45"/>
    <mergeCell ref="BG16:BL16"/>
    <mergeCell ref="BG18:BL18"/>
    <mergeCell ref="BH66:BL66"/>
    <mergeCell ref="N65:AC65"/>
    <mergeCell ref="N66:AC66"/>
    <mergeCell ref="AD66:AI66"/>
    <mergeCell ref="AJ66:AO66"/>
    <mergeCell ref="BB66:BG66"/>
    <mergeCell ref="AJ65:AO65"/>
    <mergeCell ref="AP65:AU65"/>
    <mergeCell ref="AV65:BA65"/>
    <mergeCell ref="AP66:AU66"/>
    <mergeCell ref="AP45:AU45"/>
    <mergeCell ref="AV45:BA45"/>
    <mergeCell ref="AD47:AI47"/>
    <mergeCell ref="AJ47:AO47"/>
    <mergeCell ref="AD45:AI45"/>
    <mergeCell ref="AP47:AU47"/>
    <mergeCell ref="AV47:BA47"/>
    <mergeCell ref="AP46:AU46"/>
    <mergeCell ref="AP64:AU64"/>
    <mergeCell ref="AV64:BA64"/>
    <mergeCell ref="BB64:BG64"/>
    <mergeCell ref="BB65:BG65"/>
    <mergeCell ref="AD64:AI64"/>
    <mergeCell ref="AJ64:AO64"/>
    <mergeCell ref="BH48:BL48"/>
    <mergeCell ref="BB47:BG47"/>
    <mergeCell ref="BH47:BL47"/>
    <mergeCell ref="AJ48:AO48"/>
    <mergeCell ref="AP48:AU48"/>
    <mergeCell ref="AV48:BA48"/>
    <mergeCell ref="F48:I48"/>
    <mergeCell ref="J48:M48"/>
    <mergeCell ref="N48:AC48"/>
    <mergeCell ref="AD48:AI48"/>
    <mergeCell ref="AV46:BA46"/>
    <mergeCell ref="BB46:BG46"/>
    <mergeCell ref="J46:M46"/>
    <mergeCell ref="N46:AC46"/>
    <mergeCell ref="AD46:AI46"/>
    <mergeCell ref="AJ46:AO46"/>
    <mergeCell ref="A12:W12"/>
    <mergeCell ref="A13:W13"/>
    <mergeCell ref="A14:W14"/>
    <mergeCell ref="X12:AH12"/>
    <mergeCell ref="X13:AH13"/>
    <mergeCell ref="X14:AH14"/>
    <mergeCell ref="AH75:AP75"/>
    <mergeCell ref="AH78:AP78"/>
    <mergeCell ref="AH79:AP79"/>
    <mergeCell ref="AH76:AP76"/>
    <mergeCell ref="AU5:BB5"/>
    <mergeCell ref="AU6:BB6"/>
    <mergeCell ref="AH5:AR5"/>
    <mergeCell ref="AH6:AR6"/>
    <mergeCell ref="AJ45:AO45"/>
    <mergeCell ref="AV66:BA66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381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382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383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262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346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30" customHeight="1" x14ac:dyDescent="0.2">
      <c r="A18" s="149" t="s">
        <v>347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348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1226231.04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1226231.04</v>
      </c>
      <c r="AJ30" s="162"/>
      <c r="AK30" s="162"/>
      <c r="AL30" s="162"/>
      <c r="AM30" s="163"/>
      <c r="AN30" s="161">
        <v>1397260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1397260</v>
      </c>
      <c r="BC30" s="162"/>
      <c r="BD30" s="162"/>
      <c r="BE30" s="162"/>
      <c r="BF30" s="163"/>
      <c r="BG30" s="161">
        <v>1544110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1544110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1226231.04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1226231.04</v>
      </c>
      <c r="AJ31" s="166"/>
      <c r="AK31" s="166"/>
      <c r="AL31" s="166"/>
      <c r="AM31" s="167"/>
      <c r="AN31" s="165">
        <v>1397260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1397260</v>
      </c>
      <c r="BC31" s="166"/>
      <c r="BD31" s="166"/>
      <c r="BE31" s="166"/>
      <c r="BF31" s="167"/>
      <c r="BG31" s="165">
        <v>1544110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1544110</v>
      </c>
      <c r="BV31" s="166"/>
      <c r="BW31" s="166"/>
      <c r="BX31" s="166"/>
      <c r="BY31" s="167"/>
    </row>
    <row r="33" spans="1:79" ht="14.25" customHeight="1" x14ac:dyDescent="0.2">
      <c r="A33" s="83" t="s">
        <v>371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295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299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301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304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1542800</v>
      </c>
      <c r="Y39" s="162"/>
      <c r="Z39" s="162"/>
      <c r="AA39" s="162"/>
      <c r="AB39" s="163"/>
      <c r="AC39" s="161" t="s">
        <v>305</v>
      </c>
      <c r="AD39" s="162"/>
      <c r="AE39" s="162"/>
      <c r="AF39" s="162"/>
      <c r="AG39" s="163"/>
      <c r="AH39" s="161" t="s">
        <v>305</v>
      </c>
      <c r="AI39" s="162"/>
      <c r="AJ39" s="162"/>
      <c r="AK39" s="162"/>
      <c r="AL39" s="163"/>
      <c r="AM39" s="161">
        <f>IF(ISNUMBER(X39),X39,0)+IF(ISNUMBER(AC39),AC39,0)</f>
        <v>1542800</v>
      </c>
      <c r="AN39" s="162"/>
      <c r="AO39" s="162"/>
      <c r="AP39" s="162"/>
      <c r="AQ39" s="163"/>
      <c r="AR39" s="161">
        <v>1553000</v>
      </c>
      <c r="AS39" s="162"/>
      <c r="AT39" s="162"/>
      <c r="AU39" s="162"/>
      <c r="AV39" s="163"/>
      <c r="AW39" s="161" t="s">
        <v>305</v>
      </c>
      <c r="AX39" s="162"/>
      <c r="AY39" s="162"/>
      <c r="AZ39" s="162"/>
      <c r="BA39" s="163"/>
      <c r="BB39" s="161" t="s">
        <v>305</v>
      </c>
      <c r="BC39" s="162"/>
      <c r="BD39" s="162"/>
      <c r="BE39" s="162"/>
      <c r="BF39" s="163"/>
      <c r="BG39" s="160">
        <f>IF(ISNUMBER(AR39),AR39,0)+IF(ISNUMBER(AW39),AW39,0)</f>
        <v>1553000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1542800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1542800</v>
      </c>
      <c r="AN40" s="166"/>
      <c r="AO40" s="166"/>
      <c r="AP40" s="166"/>
      <c r="AQ40" s="167"/>
      <c r="AR40" s="165">
        <v>1553000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1553000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295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296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297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298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306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919974.26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919974.26</v>
      </c>
      <c r="AJ50" s="162"/>
      <c r="AK50" s="162"/>
      <c r="AL50" s="162"/>
      <c r="AM50" s="163"/>
      <c r="AN50" s="161">
        <v>1035000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1035000</v>
      </c>
      <c r="BC50" s="162"/>
      <c r="BD50" s="162"/>
      <c r="BE50" s="162"/>
      <c r="BF50" s="163"/>
      <c r="BG50" s="161">
        <v>1155200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1155200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307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202394.33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202394.33</v>
      </c>
      <c r="AJ51" s="162"/>
      <c r="AK51" s="162"/>
      <c r="AL51" s="162"/>
      <c r="AM51" s="163"/>
      <c r="AN51" s="161">
        <v>227700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227700</v>
      </c>
      <c r="BC51" s="162"/>
      <c r="BD51" s="162"/>
      <c r="BE51" s="162"/>
      <c r="BF51" s="163"/>
      <c r="BG51" s="161">
        <v>254100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254100</v>
      </c>
      <c r="BV51" s="162"/>
      <c r="BW51" s="162"/>
      <c r="BX51" s="162"/>
      <c r="BY51" s="163"/>
    </row>
    <row r="52" spans="1:79" s="137" customFormat="1" ht="12.75" customHeight="1" x14ac:dyDescent="0.2">
      <c r="A52" s="157">
        <v>2210</v>
      </c>
      <c r="B52" s="158"/>
      <c r="C52" s="158"/>
      <c r="D52" s="159"/>
      <c r="E52" s="131" t="s">
        <v>308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13872.5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13872.5</v>
      </c>
      <c r="AJ52" s="162"/>
      <c r="AK52" s="162"/>
      <c r="AL52" s="162"/>
      <c r="AM52" s="163"/>
      <c r="AN52" s="161">
        <v>25000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25000</v>
      </c>
      <c r="BC52" s="162"/>
      <c r="BD52" s="162"/>
      <c r="BE52" s="162"/>
      <c r="BF52" s="163"/>
      <c r="BG52" s="161">
        <v>20000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20000</v>
      </c>
      <c r="BV52" s="162"/>
      <c r="BW52" s="162"/>
      <c r="BX52" s="162"/>
      <c r="BY52" s="163"/>
    </row>
    <row r="53" spans="1:79" s="137" customFormat="1" ht="12.75" customHeight="1" x14ac:dyDescent="0.2">
      <c r="A53" s="157">
        <v>2240</v>
      </c>
      <c r="B53" s="158"/>
      <c r="C53" s="158"/>
      <c r="D53" s="159"/>
      <c r="E53" s="131" t="s">
        <v>309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41404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41404</v>
      </c>
      <c r="AJ53" s="162"/>
      <c r="AK53" s="162"/>
      <c r="AL53" s="162"/>
      <c r="AM53" s="163"/>
      <c r="AN53" s="161">
        <v>50000</v>
      </c>
      <c r="AO53" s="162"/>
      <c r="AP53" s="162"/>
      <c r="AQ53" s="162"/>
      <c r="AR53" s="163"/>
      <c r="AS53" s="161">
        <v>0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50000</v>
      </c>
      <c r="BC53" s="162"/>
      <c r="BD53" s="162"/>
      <c r="BE53" s="162"/>
      <c r="BF53" s="163"/>
      <c r="BG53" s="161">
        <v>50000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50000</v>
      </c>
      <c r="BV53" s="162"/>
      <c r="BW53" s="162"/>
      <c r="BX53" s="162"/>
      <c r="BY53" s="163"/>
    </row>
    <row r="54" spans="1:79" s="137" customFormat="1" ht="12.75" customHeight="1" x14ac:dyDescent="0.2">
      <c r="A54" s="157">
        <v>2250</v>
      </c>
      <c r="B54" s="158"/>
      <c r="C54" s="158"/>
      <c r="D54" s="159"/>
      <c r="E54" s="131" t="s">
        <v>310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4080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4080</v>
      </c>
      <c r="AJ54" s="162"/>
      <c r="AK54" s="162"/>
      <c r="AL54" s="162"/>
      <c r="AM54" s="163"/>
      <c r="AN54" s="161">
        <v>6480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6480</v>
      </c>
      <c r="BC54" s="162"/>
      <c r="BD54" s="162"/>
      <c r="BE54" s="162"/>
      <c r="BF54" s="163"/>
      <c r="BG54" s="161">
        <v>3000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3000</v>
      </c>
      <c r="BV54" s="162"/>
      <c r="BW54" s="162"/>
      <c r="BX54" s="162"/>
      <c r="BY54" s="163"/>
    </row>
    <row r="55" spans="1:79" s="137" customFormat="1" ht="12.75" customHeight="1" x14ac:dyDescent="0.2">
      <c r="A55" s="157">
        <v>2273</v>
      </c>
      <c r="B55" s="158"/>
      <c r="C55" s="158"/>
      <c r="D55" s="159"/>
      <c r="E55" s="131" t="s">
        <v>311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26216.43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26216.43</v>
      </c>
      <c r="AJ55" s="162"/>
      <c r="AK55" s="162"/>
      <c r="AL55" s="162"/>
      <c r="AM55" s="163"/>
      <c r="AN55" s="161">
        <v>37250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37250</v>
      </c>
      <c r="BC55" s="162"/>
      <c r="BD55" s="162"/>
      <c r="BE55" s="162"/>
      <c r="BF55" s="163"/>
      <c r="BG55" s="161">
        <v>40100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40100</v>
      </c>
      <c r="BV55" s="162"/>
      <c r="BW55" s="162"/>
      <c r="BX55" s="162"/>
      <c r="BY55" s="163"/>
    </row>
    <row r="56" spans="1:79" s="137" customFormat="1" ht="25.5" customHeight="1" x14ac:dyDescent="0.2">
      <c r="A56" s="157">
        <v>2275</v>
      </c>
      <c r="B56" s="158"/>
      <c r="C56" s="158"/>
      <c r="D56" s="159"/>
      <c r="E56" s="131" t="s">
        <v>312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18289.52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18289.52</v>
      </c>
      <c r="AJ56" s="162"/>
      <c r="AK56" s="162"/>
      <c r="AL56" s="162"/>
      <c r="AM56" s="163"/>
      <c r="AN56" s="161">
        <v>27080</v>
      </c>
      <c r="AO56" s="162"/>
      <c r="AP56" s="162"/>
      <c r="AQ56" s="162"/>
      <c r="AR56" s="163"/>
      <c r="AS56" s="161">
        <v>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27080</v>
      </c>
      <c r="BC56" s="162"/>
      <c r="BD56" s="162"/>
      <c r="BE56" s="162"/>
      <c r="BF56" s="163"/>
      <c r="BG56" s="161">
        <v>21710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21710</v>
      </c>
      <c r="BV56" s="162"/>
      <c r="BW56" s="162"/>
      <c r="BX56" s="162"/>
      <c r="BY56" s="163"/>
    </row>
    <row r="57" spans="1:79" s="9" customFormat="1" ht="12.75" customHeight="1" x14ac:dyDescent="0.2">
      <c r="A57" s="119"/>
      <c r="B57" s="117"/>
      <c r="C57" s="117"/>
      <c r="D57" s="118"/>
      <c r="E57" s="138" t="s">
        <v>179</v>
      </c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40"/>
      <c r="U57" s="165">
        <v>1226231.04</v>
      </c>
      <c r="V57" s="166"/>
      <c r="W57" s="166"/>
      <c r="X57" s="166"/>
      <c r="Y57" s="167"/>
      <c r="Z57" s="165">
        <v>0</v>
      </c>
      <c r="AA57" s="166"/>
      <c r="AB57" s="166"/>
      <c r="AC57" s="166"/>
      <c r="AD57" s="167"/>
      <c r="AE57" s="165">
        <v>0</v>
      </c>
      <c r="AF57" s="166"/>
      <c r="AG57" s="166"/>
      <c r="AH57" s="167"/>
      <c r="AI57" s="165">
        <f>IF(ISNUMBER(U57),U57,0)+IF(ISNUMBER(Z57),Z57,0)</f>
        <v>1226231.04</v>
      </c>
      <c r="AJ57" s="166"/>
      <c r="AK57" s="166"/>
      <c r="AL57" s="166"/>
      <c r="AM57" s="167"/>
      <c r="AN57" s="165">
        <v>1408510</v>
      </c>
      <c r="AO57" s="166"/>
      <c r="AP57" s="166"/>
      <c r="AQ57" s="166"/>
      <c r="AR57" s="167"/>
      <c r="AS57" s="165">
        <v>0</v>
      </c>
      <c r="AT57" s="166"/>
      <c r="AU57" s="166"/>
      <c r="AV57" s="166"/>
      <c r="AW57" s="167"/>
      <c r="AX57" s="165">
        <v>0</v>
      </c>
      <c r="AY57" s="166"/>
      <c r="AZ57" s="166"/>
      <c r="BA57" s="167"/>
      <c r="BB57" s="165">
        <f>IF(ISNUMBER(AN57),AN57,0)+IF(ISNUMBER(AS57),AS57,0)</f>
        <v>1408510</v>
      </c>
      <c r="BC57" s="166"/>
      <c r="BD57" s="166"/>
      <c r="BE57" s="166"/>
      <c r="BF57" s="167"/>
      <c r="BG57" s="165">
        <v>1544110</v>
      </c>
      <c r="BH57" s="166"/>
      <c r="BI57" s="166"/>
      <c r="BJ57" s="166"/>
      <c r="BK57" s="167"/>
      <c r="BL57" s="165">
        <v>0</v>
      </c>
      <c r="BM57" s="166"/>
      <c r="BN57" s="166"/>
      <c r="BO57" s="166"/>
      <c r="BP57" s="167"/>
      <c r="BQ57" s="165">
        <v>0</v>
      </c>
      <c r="BR57" s="166"/>
      <c r="BS57" s="166"/>
      <c r="BT57" s="167"/>
      <c r="BU57" s="165">
        <f>IF(ISNUMBER(BG57),BG57,0)+IF(ISNUMBER(BL57),BL57,0)</f>
        <v>1544110</v>
      </c>
      <c r="BV57" s="166"/>
      <c r="BW57" s="166"/>
      <c r="BX57" s="166"/>
      <c r="BY57" s="167"/>
    </row>
    <row r="59" spans="1:79" ht="14.25" customHeight="1" x14ac:dyDescent="0.2">
      <c r="A59" s="67" t="s">
        <v>360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</row>
    <row r="60" spans="1:79" ht="15" customHeight="1" x14ac:dyDescent="0.2">
      <c r="A60" s="78" t="s">
        <v>295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</row>
    <row r="61" spans="1:79" ht="23.1" customHeight="1" x14ac:dyDescent="0.2">
      <c r="A61" s="93" t="s">
        <v>150</v>
      </c>
      <c r="B61" s="94"/>
      <c r="C61" s="94"/>
      <c r="D61" s="94"/>
      <c r="E61" s="95"/>
      <c r="F61" s="57" t="s">
        <v>20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1" t="s">
        <v>296</v>
      </c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3"/>
      <c r="AN61" s="51" t="s">
        <v>297</v>
      </c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3"/>
      <c r="BG61" s="51" t="s">
        <v>298</v>
      </c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3"/>
    </row>
    <row r="62" spans="1:79" ht="51.75" customHeight="1" x14ac:dyDescent="0.2">
      <c r="A62" s="96"/>
      <c r="B62" s="97"/>
      <c r="C62" s="97"/>
      <c r="D62" s="97"/>
      <c r="E62" s="98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1" t="s">
        <v>5</v>
      </c>
      <c r="V62" s="52"/>
      <c r="W62" s="52"/>
      <c r="X62" s="52"/>
      <c r="Y62" s="53"/>
      <c r="Z62" s="51" t="s">
        <v>4</v>
      </c>
      <c r="AA62" s="52"/>
      <c r="AB62" s="52"/>
      <c r="AC62" s="52"/>
      <c r="AD62" s="53"/>
      <c r="AE62" s="71" t="s">
        <v>147</v>
      </c>
      <c r="AF62" s="72"/>
      <c r="AG62" s="72"/>
      <c r="AH62" s="73"/>
      <c r="AI62" s="51" t="s">
        <v>6</v>
      </c>
      <c r="AJ62" s="52"/>
      <c r="AK62" s="52"/>
      <c r="AL62" s="52"/>
      <c r="AM62" s="53"/>
      <c r="AN62" s="51" t="s">
        <v>5</v>
      </c>
      <c r="AO62" s="52"/>
      <c r="AP62" s="52"/>
      <c r="AQ62" s="52"/>
      <c r="AR62" s="53"/>
      <c r="AS62" s="51" t="s">
        <v>4</v>
      </c>
      <c r="AT62" s="52"/>
      <c r="AU62" s="52"/>
      <c r="AV62" s="52"/>
      <c r="AW62" s="53"/>
      <c r="AX62" s="71" t="s">
        <v>147</v>
      </c>
      <c r="AY62" s="72"/>
      <c r="AZ62" s="72"/>
      <c r="BA62" s="73"/>
      <c r="BB62" s="51" t="s">
        <v>118</v>
      </c>
      <c r="BC62" s="52"/>
      <c r="BD62" s="52"/>
      <c r="BE62" s="52"/>
      <c r="BF62" s="53"/>
      <c r="BG62" s="51" t="s">
        <v>5</v>
      </c>
      <c r="BH62" s="52"/>
      <c r="BI62" s="52"/>
      <c r="BJ62" s="52"/>
      <c r="BK62" s="53"/>
      <c r="BL62" s="51" t="s">
        <v>4</v>
      </c>
      <c r="BM62" s="52"/>
      <c r="BN62" s="52"/>
      <c r="BO62" s="52"/>
      <c r="BP62" s="53"/>
      <c r="BQ62" s="71" t="s">
        <v>147</v>
      </c>
      <c r="BR62" s="72"/>
      <c r="BS62" s="72"/>
      <c r="BT62" s="73"/>
      <c r="BU62" s="57" t="s">
        <v>119</v>
      </c>
      <c r="BV62" s="57"/>
      <c r="BW62" s="57"/>
      <c r="BX62" s="57"/>
      <c r="BY62" s="57"/>
    </row>
    <row r="63" spans="1:79" ht="15" customHeight="1" x14ac:dyDescent="0.2">
      <c r="A63" s="51">
        <v>1</v>
      </c>
      <c r="B63" s="52"/>
      <c r="C63" s="52"/>
      <c r="D63" s="52"/>
      <c r="E63" s="53"/>
      <c r="F63" s="51">
        <v>2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3"/>
      <c r="U63" s="51">
        <v>3</v>
      </c>
      <c r="V63" s="52"/>
      <c r="W63" s="52"/>
      <c r="X63" s="52"/>
      <c r="Y63" s="53"/>
      <c r="Z63" s="51">
        <v>4</v>
      </c>
      <c r="AA63" s="52"/>
      <c r="AB63" s="52"/>
      <c r="AC63" s="52"/>
      <c r="AD63" s="53"/>
      <c r="AE63" s="51">
        <v>5</v>
      </c>
      <c r="AF63" s="52"/>
      <c r="AG63" s="52"/>
      <c r="AH63" s="53"/>
      <c r="AI63" s="51">
        <v>6</v>
      </c>
      <c r="AJ63" s="52"/>
      <c r="AK63" s="52"/>
      <c r="AL63" s="52"/>
      <c r="AM63" s="53"/>
      <c r="AN63" s="51">
        <v>7</v>
      </c>
      <c r="AO63" s="52"/>
      <c r="AP63" s="52"/>
      <c r="AQ63" s="52"/>
      <c r="AR63" s="53"/>
      <c r="AS63" s="51">
        <v>8</v>
      </c>
      <c r="AT63" s="52"/>
      <c r="AU63" s="52"/>
      <c r="AV63" s="52"/>
      <c r="AW63" s="53"/>
      <c r="AX63" s="51">
        <v>9</v>
      </c>
      <c r="AY63" s="52"/>
      <c r="AZ63" s="52"/>
      <c r="BA63" s="53"/>
      <c r="BB63" s="51">
        <v>10</v>
      </c>
      <c r="BC63" s="52"/>
      <c r="BD63" s="52"/>
      <c r="BE63" s="52"/>
      <c r="BF63" s="53"/>
      <c r="BG63" s="51">
        <v>11</v>
      </c>
      <c r="BH63" s="52"/>
      <c r="BI63" s="52"/>
      <c r="BJ63" s="52"/>
      <c r="BK63" s="53"/>
      <c r="BL63" s="51">
        <v>12</v>
      </c>
      <c r="BM63" s="52"/>
      <c r="BN63" s="52"/>
      <c r="BO63" s="52"/>
      <c r="BP63" s="53"/>
      <c r="BQ63" s="51">
        <v>13</v>
      </c>
      <c r="BR63" s="52"/>
      <c r="BS63" s="52"/>
      <c r="BT63" s="53"/>
      <c r="BU63" s="57">
        <v>14</v>
      </c>
      <c r="BV63" s="57"/>
      <c r="BW63" s="57"/>
      <c r="BX63" s="57"/>
      <c r="BY63" s="57"/>
    </row>
    <row r="64" spans="1:79" s="2" customFormat="1" ht="13.5" hidden="1" customHeight="1" x14ac:dyDescent="0.2">
      <c r="A64" s="54" t="s">
        <v>85</v>
      </c>
      <c r="B64" s="55"/>
      <c r="C64" s="55"/>
      <c r="D64" s="55"/>
      <c r="E64" s="56"/>
      <c r="F64" s="54" t="s">
        <v>78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6"/>
      <c r="U64" s="54" t="s">
        <v>86</v>
      </c>
      <c r="V64" s="55"/>
      <c r="W64" s="55"/>
      <c r="X64" s="55"/>
      <c r="Y64" s="56"/>
      <c r="Z64" s="54" t="s">
        <v>87</v>
      </c>
      <c r="AA64" s="55"/>
      <c r="AB64" s="55"/>
      <c r="AC64" s="55"/>
      <c r="AD64" s="56"/>
      <c r="AE64" s="54" t="s">
        <v>113</v>
      </c>
      <c r="AF64" s="55"/>
      <c r="AG64" s="55"/>
      <c r="AH64" s="56"/>
      <c r="AI64" s="75" t="s">
        <v>217</v>
      </c>
      <c r="AJ64" s="76"/>
      <c r="AK64" s="76"/>
      <c r="AL64" s="76"/>
      <c r="AM64" s="77"/>
      <c r="AN64" s="54" t="s">
        <v>88</v>
      </c>
      <c r="AO64" s="55"/>
      <c r="AP64" s="55"/>
      <c r="AQ64" s="55"/>
      <c r="AR64" s="56"/>
      <c r="AS64" s="54" t="s">
        <v>89</v>
      </c>
      <c r="AT64" s="55"/>
      <c r="AU64" s="55"/>
      <c r="AV64" s="55"/>
      <c r="AW64" s="56"/>
      <c r="AX64" s="54" t="s">
        <v>114</v>
      </c>
      <c r="AY64" s="55"/>
      <c r="AZ64" s="55"/>
      <c r="BA64" s="56"/>
      <c r="BB64" s="75" t="s">
        <v>217</v>
      </c>
      <c r="BC64" s="76"/>
      <c r="BD64" s="76"/>
      <c r="BE64" s="76"/>
      <c r="BF64" s="77"/>
      <c r="BG64" s="54" t="s">
        <v>79</v>
      </c>
      <c r="BH64" s="55"/>
      <c r="BI64" s="55"/>
      <c r="BJ64" s="55"/>
      <c r="BK64" s="56"/>
      <c r="BL64" s="54" t="s">
        <v>80</v>
      </c>
      <c r="BM64" s="55"/>
      <c r="BN64" s="55"/>
      <c r="BO64" s="55"/>
      <c r="BP64" s="56"/>
      <c r="BQ64" s="54" t="s">
        <v>115</v>
      </c>
      <c r="BR64" s="55"/>
      <c r="BS64" s="55"/>
      <c r="BT64" s="56"/>
      <c r="BU64" s="69" t="s">
        <v>217</v>
      </c>
      <c r="BV64" s="69"/>
      <c r="BW64" s="69"/>
      <c r="BX64" s="69"/>
      <c r="BY64" s="69"/>
      <c r="CA64" t="s">
        <v>35</v>
      </c>
    </row>
    <row r="65" spans="1:79" s="9" customFormat="1" ht="12.75" customHeight="1" x14ac:dyDescent="0.2">
      <c r="A65" s="119"/>
      <c r="B65" s="117"/>
      <c r="C65" s="117"/>
      <c r="D65" s="117"/>
      <c r="E65" s="118"/>
      <c r="F65" s="119" t="s">
        <v>179</v>
      </c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8"/>
      <c r="U65" s="165"/>
      <c r="V65" s="166"/>
      <c r="W65" s="166"/>
      <c r="X65" s="166"/>
      <c r="Y65" s="167"/>
      <c r="Z65" s="165"/>
      <c r="AA65" s="166"/>
      <c r="AB65" s="166"/>
      <c r="AC65" s="166"/>
      <c r="AD65" s="167"/>
      <c r="AE65" s="165"/>
      <c r="AF65" s="166"/>
      <c r="AG65" s="166"/>
      <c r="AH65" s="167"/>
      <c r="AI65" s="165">
        <f>IF(ISNUMBER(U65),U65,0)+IF(ISNUMBER(Z65),Z65,0)</f>
        <v>0</v>
      </c>
      <c r="AJ65" s="166"/>
      <c r="AK65" s="166"/>
      <c r="AL65" s="166"/>
      <c r="AM65" s="167"/>
      <c r="AN65" s="165"/>
      <c r="AO65" s="166"/>
      <c r="AP65" s="166"/>
      <c r="AQ65" s="166"/>
      <c r="AR65" s="167"/>
      <c r="AS65" s="165"/>
      <c r="AT65" s="166"/>
      <c r="AU65" s="166"/>
      <c r="AV65" s="166"/>
      <c r="AW65" s="167"/>
      <c r="AX65" s="165"/>
      <c r="AY65" s="166"/>
      <c r="AZ65" s="166"/>
      <c r="BA65" s="167"/>
      <c r="BB65" s="165">
        <f>IF(ISNUMBER(AN65),AN65,0)+IF(ISNUMBER(AS65),AS65,0)</f>
        <v>0</v>
      </c>
      <c r="BC65" s="166"/>
      <c r="BD65" s="166"/>
      <c r="BE65" s="166"/>
      <c r="BF65" s="167"/>
      <c r="BG65" s="165"/>
      <c r="BH65" s="166"/>
      <c r="BI65" s="166"/>
      <c r="BJ65" s="166"/>
      <c r="BK65" s="167"/>
      <c r="BL65" s="165"/>
      <c r="BM65" s="166"/>
      <c r="BN65" s="166"/>
      <c r="BO65" s="166"/>
      <c r="BP65" s="167"/>
      <c r="BQ65" s="165"/>
      <c r="BR65" s="166"/>
      <c r="BS65" s="166"/>
      <c r="BT65" s="167"/>
      <c r="BU65" s="165">
        <f>IF(ISNUMBER(BG65),BG65,0)+IF(ISNUMBER(BL65),BL65,0)</f>
        <v>0</v>
      </c>
      <c r="BV65" s="166"/>
      <c r="BW65" s="166"/>
      <c r="BX65" s="166"/>
      <c r="BY65" s="167"/>
      <c r="CA65" s="9" t="s">
        <v>36</v>
      </c>
    </row>
    <row r="67" spans="1:79" ht="14.25" customHeight="1" x14ac:dyDescent="0.2">
      <c r="A67" s="67" t="s">
        <v>372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</row>
    <row r="68" spans="1:79" ht="15" customHeight="1" x14ac:dyDescent="0.2">
      <c r="A68" s="78" t="s">
        <v>295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</row>
    <row r="69" spans="1:79" ht="23.1" customHeight="1" x14ac:dyDescent="0.2">
      <c r="A69" s="93" t="s">
        <v>149</v>
      </c>
      <c r="B69" s="94"/>
      <c r="C69" s="94"/>
      <c r="D69" s="95"/>
      <c r="E69" s="86" t="s">
        <v>20</v>
      </c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8"/>
      <c r="X69" s="51" t="s">
        <v>299</v>
      </c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3"/>
      <c r="AR69" s="57" t="s">
        <v>301</v>
      </c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</row>
    <row r="70" spans="1:79" ht="48.75" customHeight="1" x14ac:dyDescent="0.2">
      <c r="A70" s="96"/>
      <c r="B70" s="97"/>
      <c r="C70" s="97"/>
      <c r="D70" s="98"/>
      <c r="E70" s="89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1"/>
      <c r="X70" s="86" t="s">
        <v>5</v>
      </c>
      <c r="Y70" s="87"/>
      <c r="Z70" s="87"/>
      <c r="AA70" s="87"/>
      <c r="AB70" s="88"/>
      <c r="AC70" s="86" t="s">
        <v>4</v>
      </c>
      <c r="AD70" s="87"/>
      <c r="AE70" s="87"/>
      <c r="AF70" s="87"/>
      <c r="AG70" s="88"/>
      <c r="AH70" s="71" t="s">
        <v>147</v>
      </c>
      <c r="AI70" s="72"/>
      <c r="AJ70" s="72"/>
      <c r="AK70" s="72"/>
      <c r="AL70" s="73"/>
      <c r="AM70" s="51" t="s">
        <v>6</v>
      </c>
      <c r="AN70" s="52"/>
      <c r="AO70" s="52"/>
      <c r="AP70" s="52"/>
      <c r="AQ70" s="53"/>
      <c r="AR70" s="51" t="s">
        <v>5</v>
      </c>
      <c r="AS70" s="52"/>
      <c r="AT70" s="52"/>
      <c r="AU70" s="52"/>
      <c r="AV70" s="53"/>
      <c r="AW70" s="51" t="s">
        <v>4</v>
      </c>
      <c r="AX70" s="52"/>
      <c r="AY70" s="52"/>
      <c r="AZ70" s="52"/>
      <c r="BA70" s="53"/>
      <c r="BB70" s="71" t="s">
        <v>147</v>
      </c>
      <c r="BC70" s="72"/>
      <c r="BD70" s="72"/>
      <c r="BE70" s="72"/>
      <c r="BF70" s="73"/>
      <c r="BG70" s="51" t="s">
        <v>118</v>
      </c>
      <c r="BH70" s="52"/>
      <c r="BI70" s="52"/>
      <c r="BJ70" s="52"/>
      <c r="BK70" s="53"/>
    </row>
    <row r="71" spans="1:79" ht="12.75" customHeight="1" x14ac:dyDescent="0.2">
      <c r="A71" s="51">
        <v>1</v>
      </c>
      <c r="B71" s="52"/>
      <c r="C71" s="52"/>
      <c r="D71" s="53"/>
      <c r="E71" s="51">
        <v>2</v>
      </c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3"/>
      <c r="X71" s="51">
        <v>3</v>
      </c>
      <c r="Y71" s="52"/>
      <c r="Z71" s="52"/>
      <c r="AA71" s="52"/>
      <c r="AB71" s="53"/>
      <c r="AC71" s="51">
        <v>4</v>
      </c>
      <c r="AD71" s="52"/>
      <c r="AE71" s="52"/>
      <c r="AF71" s="52"/>
      <c r="AG71" s="53"/>
      <c r="AH71" s="51">
        <v>5</v>
      </c>
      <c r="AI71" s="52"/>
      <c r="AJ71" s="52"/>
      <c r="AK71" s="52"/>
      <c r="AL71" s="53"/>
      <c r="AM71" s="51">
        <v>6</v>
      </c>
      <c r="AN71" s="52"/>
      <c r="AO71" s="52"/>
      <c r="AP71" s="52"/>
      <c r="AQ71" s="53"/>
      <c r="AR71" s="51">
        <v>7</v>
      </c>
      <c r="AS71" s="52"/>
      <c r="AT71" s="52"/>
      <c r="AU71" s="52"/>
      <c r="AV71" s="53"/>
      <c r="AW71" s="51">
        <v>8</v>
      </c>
      <c r="AX71" s="52"/>
      <c r="AY71" s="52"/>
      <c r="AZ71" s="52"/>
      <c r="BA71" s="53"/>
      <c r="BB71" s="51">
        <v>9</v>
      </c>
      <c r="BC71" s="52"/>
      <c r="BD71" s="52"/>
      <c r="BE71" s="52"/>
      <c r="BF71" s="53"/>
      <c r="BG71" s="51">
        <v>10</v>
      </c>
      <c r="BH71" s="52"/>
      <c r="BI71" s="52"/>
      <c r="BJ71" s="52"/>
      <c r="BK71" s="53"/>
    </row>
    <row r="72" spans="1:79" s="2" customFormat="1" ht="12.75" hidden="1" customHeight="1" x14ac:dyDescent="0.2">
      <c r="A72" s="54" t="s">
        <v>85</v>
      </c>
      <c r="B72" s="55"/>
      <c r="C72" s="55"/>
      <c r="D72" s="56"/>
      <c r="E72" s="54" t="s">
        <v>78</v>
      </c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106" t="s">
        <v>81</v>
      </c>
      <c r="Y72" s="107"/>
      <c r="Z72" s="107"/>
      <c r="AA72" s="107"/>
      <c r="AB72" s="108"/>
      <c r="AC72" s="106" t="s">
        <v>82</v>
      </c>
      <c r="AD72" s="107"/>
      <c r="AE72" s="107"/>
      <c r="AF72" s="107"/>
      <c r="AG72" s="108"/>
      <c r="AH72" s="54" t="s">
        <v>116</v>
      </c>
      <c r="AI72" s="55"/>
      <c r="AJ72" s="55"/>
      <c r="AK72" s="55"/>
      <c r="AL72" s="56"/>
      <c r="AM72" s="75" t="s">
        <v>218</v>
      </c>
      <c r="AN72" s="76"/>
      <c r="AO72" s="76"/>
      <c r="AP72" s="76"/>
      <c r="AQ72" s="77"/>
      <c r="AR72" s="54" t="s">
        <v>83</v>
      </c>
      <c r="AS72" s="55"/>
      <c r="AT72" s="55"/>
      <c r="AU72" s="55"/>
      <c r="AV72" s="56"/>
      <c r="AW72" s="54" t="s">
        <v>84</v>
      </c>
      <c r="AX72" s="55"/>
      <c r="AY72" s="55"/>
      <c r="AZ72" s="55"/>
      <c r="BA72" s="56"/>
      <c r="BB72" s="54" t="s">
        <v>117</v>
      </c>
      <c r="BC72" s="55"/>
      <c r="BD72" s="55"/>
      <c r="BE72" s="55"/>
      <c r="BF72" s="56"/>
      <c r="BG72" s="75" t="s">
        <v>218</v>
      </c>
      <c r="BH72" s="76"/>
      <c r="BI72" s="76"/>
      <c r="BJ72" s="76"/>
      <c r="BK72" s="77"/>
      <c r="CA72" t="s">
        <v>37</v>
      </c>
    </row>
    <row r="73" spans="1:79" s="137" customFormat="1" ht="12.75" customHeight="1" x14ac:dyDescent="0.2">
      <c r="A73" s="157">
        <v>2111</v>
      </c>
      <c r="B73" s="158"/>
      <c r="C73" s="158"/>
      <c r="D73" s="159"/>
      <c r="E73" s="131" t="s">
        <v>306</v>
      </c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3"/>
      <c r="X73" s="161">
        <v>1155200</v>
      </c>
      <c r="Y73" s="162"/>
      <c r="Z73" s="162"/>
      <c r="AA73" s="162"/>
      <c r="AB73" s="163"/>
      <c r="AC73" s="161">
        <v>0</v>
      </c>
      <c r="AD73" s="162"/>
      <c r="AE73" s="162"/>
      <c r="AF73" s="162"/>
      <c r="AG73" s="163"/>
      <c r="AH73" s="161">
        <v>0</v>
      </c>
      <c r="AI73" s="162"/>
      <c r="AJ73" s="162"/>
      <c r="AK73" s="162"/>
      <c r="AL73" s="163"/>
      <c r="AM73" s="161">
        <f>IF(ISNUMBER(X73),X73,0)+IF(ISNUMBER(AC73),AC73,0)</f>
        <v>1155200</v>
      </c>
      <c r="AN73" s="162"/>
      <c r="AO73" s="162"/>
      <c r="AP73" s="162"/>
      <c r="AQ73" s="163"/>
      <c r="AR73" s="161">
        <v>1102000</v>
      </c>
      <c r="AS73" s="162"/>
      <c r="AT73" s="162"/>
      <c r="AU73" s="162"/>
      <c r="AV73" s="163"/>
      <c r="AW73" s="161">
        <v>0</v>
      </c>
      <c r="AX73" s="162"/>
      <c r="AY73" s="162"/>
      <c r="AZ73" s="162"/>
      <c r="BA73" s="163"/>
      <c r="BB73" s="161">
        <v>0</v>
      </c>
      <c r="BC73" s="162"/>
      <c r="BD73" s="162"/>
      <c r="BE73" s="162"/>
      <c r="BF73" s="163"/>
      <c r="BG73" s="160">
        <f>IF(ISNUMBER(AR73),AR73,0)+IF(ISNUMBER(AW73),AW73,0)</f>
        <v>1102000</v>
      </c>
      <c r="BH73" s="160"/>
      <c r="BI73" s="160"/>
      <c r="BJ73" s="160"/>
      <c r="BK73" s="160"/>
      <c r="CA73" s="137" t="s">
        <v>38</v>
      </c>
    </row>
    <row r="74" spans="1:79" s="137" customFormat="1" ht="12.75" customHeight="1" x14ac:dyDescent="0.2">
      <c r="A74" s="157">
        <v>2120</v>
      </c>
      <c r="B74" s="158"/>
      <c r="C74" s="158"/>
      <c r="D74" s="159"/>
      <c r="E74" s="131" t="s">
        <v>307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3"/>
      <c r="X74" s="161">
        <v>254100</v>
      </c>
      <c r="Y74" s="162"/>
      <c r="Z74" s="162"/>
      <c r="AA74" s="162"/>
      <c r="AB74" s="163"/>
      <c r="AC74" s="161">
        <v>0</v>
      </c>
      <c r="AD74" s="162"/>
      <c r="AE74" s="162"/>
      <c r="AF74" s="162"/>
      <c r="AG74" s="163"/>
      <c r="AH74" s="161">
        <v>0</v>
      </c>
      <c r="AI74" s="162"/>
      <c r="AJ74" s="162"/>
      <c r="AK74" s="162"/>
      <c r="AL74" s="163"/>
      <c r="AM74" s="161">
        <f>IF(ISNUMBER(X74),X74,0)+IF(ISNUMBER(AC74),AC74,0)</f>
        <v>254100</v>
      </c>
      <c r="AN74" s="162"/>
      <c r="AO74" s="162"/>
      <c r="AP74" s="162"/>
      <c r="AQ74" s="163"/>
      <c r="AR74" s="161">
        <v>242500</v>
      </c>
      <c r="AS74" s="162"/>
      <c r="AT74" s="162"/>
      <c r="AU74" s="162"/>
      <c r="AV74" s="163"/>
      <c r="AW74" s="161">
        <v>0</v>
      </c>
      <c r="AX74" s="162"/>
      <c r="AY74" s="162"/>
      <c r="AZ74" s="162"/>
      <c r="BA74" s="163"/>
      <c r="BB74" s="161">
        <v>0</v>
      </c>
      <c r="BC74" s="162"/>
      <c r="BD74" s="162"/>
      <c r="BE74" s="162"/>
      <c r="BF74" s="163"/>
      <c r="BG74" s="160">
        <f>IF(ISNUMBER(AR74),AR74,0)+IF(ISNUMBER(AW74),AW74,0)</f>
        <v>242500</v>
      </c>
      <c r="BH74" s="160"/>
      <c r="BI74" s="160"/>
      <c r="BJ74" s="160"/>
      <c r="BK74" s="160"/>
    </row>
    <row r="75" spans="1:79" s="137" customFormat="1" ht="12.75" customHeight="1" x14ac:dyDescent="0.2">
      <c r="A75" s="157">
        <v>2210</v>
      </c>
      <c r="B75" s="158"/>
      <c r="C75" s="158"/>
      <c r="D75" s="159"/>
      <c r="E75" s="131" t="s">
        <v>308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3"/>
      <c r="X75" s="161">
        <v>22000</v>
      </c>
      <c r="Y75" s="162"/>
      <c r="Z75" s="162"/>
      <c r="AA75" s="162"/>
      <c r="AB75" s="163"/>
      <c r="AC75" s="161">
        <v>0</v>
      </c>
      <c r="AD75" s="162"/>
      <c r="AE75" s="162"/>
      <c r="AF75" s="162"/>
      <c r="AG75" s="163"/>
      <c r="AH75" s="161">
        <v>0</v>
      </c>
      <c r="AI75" s="162"/>
      <c r="AJ75" s="162"/>
      <c r="AK75" s="162"/>
      <c r="AL75" s="163"/>
      <c r="AM75" s="161">
        <f>IF(ISNUMBER(X75),X75,0)+IF(ISNUMBER(AC75),AC75,0)</f>
        <v>22000</v>
      </c>
      <c r="AN75" s="162"/>
      <c r="AO75" s="162"/>
      <c r="AP75" s="162"/>
      <c r="AQ75" s="163"/>
      <c r="AR75" s="161">
        <v>23760</v>
      </c>
      <c r="AS75" s="162"/>
      <c r="AT75" s="162"/>
      <c r="AU75" s="162"/>
      <c r="AV75" s="163"/>
      <c r="AW75" s="161">
        <v>0</v>
      </c>
      <c r="AX75" s="162"/>
      <c r="AY75" s="162"/>
      <c r="AZ75" s="162"/>
      <c r="BA75" s="163"/>
      <c r="BB75" s="161">
        <v>0</v>
      </c>
      <c r="BC75" s="162"/>
      <c r="BD75" s="162"/>
      <c r="BE75" s="162"/>
      <c r="BF75" s="163"/>
      <c r="BG75" s="160">
        <f>IF(ISNUMBER(AR75),AR75,0)+IF(ISNUMBER(AW75),AW75,0)</f>
        <v>23760</v>
      </c>
      <c r="BH75" s="160"/>
      <c r="BI75" s="160"/>
      <c r="BJ75" s="160"/>
      <c r="BK75" s="160"/>
    </row>
    <row r="76" spans="1:79" s="137" customFormat="1" ht="12.75" customHeight="1" x14ac:dyDescent="0.2">
      <c r="A76" s="157">
        <v>2240</v>
      </c>
      <c r="B76" s="158"/>
      <c r="C76" s="158"/>
      <c r="D76" s="159"/>
      <c r="E76" s="131" t="s">
        <v>309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3"/>
      <c r="X76" s="161">
        <v>55000</v>
      </c>
      <c r="Y76" s="162"/>
      <c r="Z76" s="162"/>
      <c r="AA76" s="162"/>
      <c r="AB76" s="163"/>
      <c r="AC76" s="161">
        <v>0</v>
      </c>
      <c r="AD76" s="162"/>
      <c r="AE76" s="162"/>
      <c r="AF76" s="162"/>
      <c r="AG76" s="163"/>
      <c r="AH76" s="161">
        <v>0</v>
      </c>
      <c r="AI76" s="162"/>
      <c r="AJ76" s="162"/>
      <c r="AK76" s="162"/>
      <c r="AL76" s="163"/>
      <c r="AM76" s="161">
        <f>IF(ISNUMBER(X76),X76,0)+IF(ISNUMBER(AC76),AC76,0)</f>
        <v>55000</v>
      </c>
      <c r="AN76" s="162"/>
      <c r="AO76" s="162"/>
      <c r="AP76" s="162"/>
      <c r="AQ76" s="163"/>
      <c r="AR76" s="161">
        <v>59400</v>
      </c>
      <c r="AS76" s="162"/>
      <c r="AT76" s="162"/>
      <c r="AU76" s="162"/>
      <c r="AV76" s="163"/>
      <c r="AW76" s="161">
        <v>0</v>
      </c>
      <c r="AX76" s="162"/>
      <c r="AY76" s="162"/>
      <c r="AZ76" s="162"/>
      <c r="BA76" s="163"/>
      <c r="BB76" s="161">
        <v>0</v>
      </c>
      <c r="BC76" s="162"/>
      <c r="BD76" s="162"/>
      <c r="BE76" s="162"/>
      <c r="BF76" s="163"/>
      <c r="BG76" s="160">
        <f>IF(ISNUMBER(AR76),AR76,0)+IF(ISNUMBER(AW76),AW76,0)</f>
        <v>59400</v>
      </c>
      <c r="BH76" s="160"/>
      <c r="BI76" s="160"/>
      <c r="BJ76" s="160"/>
      <c r="BK76" s="160"/>
    </row>
    <row r="77" spans="1:79" s="137" customFormat="1" ht="12.75" customHeight="1" x14ac:dyDescent="0.2">
      <c r="A77" s="157">
        <v>2250</v>
      </c>
      <c r="B77" s="158"/>
      <c r="C77" s="158"/>
      <c r="D77" s="159"/>
      <c r="E77" s="131" t="s">
        <v>310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3"/>
      <c r="X77" s="161">
        <v>6500</v>
      </c>
      <c r="Y77" s="162"/>
      <c r="Z77" s="162"/>
      <c r="AA77" s="162"/>
      <c r="AB77" s="163"/>
      <c r="AC77" s="161">
        <v>0</v>
      </c>
      <c r="AD77" s="162"/>
      <c r="AE77" s="162"/>
      <c r="AF77" s="162"/>
      <c r="AG77" s="163"/>
      <c r="AH77" s="161">
        <v>0</v>
      </c>
      <c r="AI77" s="162"/>
      <c r="AJ77" s="162"/>
      <c r="AK77" s="162"/>
      <c r="AL77" s="163"/>
      <c r="AM77" s="161">
        <f>IF(ISNUMBER(X77),X77,0)+IF(ISNUMBER(AC77),AC77,0)</f>
        <v>6500</v>
      </c>
      <c r="AN77" s="162"/>
      <c r="AO77" s="162"/>
      <c r="AP77" s="162"/>
      <c r="AQ77" s="163"/>
      <c r="AR77" s="161">
        <v>6510</v>
      </c>
      <c r="AS77" s="162"/>
      <c r="AT77" s="162"/>
      <c r="AU77" s="162"/>
      <c r="AV77" s="163"/>
      <c r="AW77" s="161">
        <v>0</v>
      </c>
      <c r="AX77" s="162"/>
      <c r="AY77" s="162"/>
      <c r="AZ77" s="162"/>
      <c r="BA77" s="163"/>
      <c r="BB77" s="161">
        <v>0</v>
      </c>
      <c r="BC77" s="162"/>
      <c r="BD77" s="162"/>
      <c r="BE77" s="162"/>
      <c r="BF77" s="163"/>
      <c r="BG77" s="160">
        <f>IF(ISNUMBER(AR77),AR77,0)+IF(ISNUMBER(AW77),AW77,0)</f>
        <v>6510</v>
      </c>
      <c r="BH77" s="160"/>
      <c r="BI77" s="160"/>
      <c r="BJ77" s="160"/>
      <c r="BK77" s="160"/>
    </row>
    <row r="78" spans="1:79" s="137" customFormat="1" ht="12.75" customHeight="1" x14ac:dyDescent="0.2">
      <c r="A78" s="157">
        <v>2273</v>
      </c>
      <c r="B78" s="158"/>
      <c r="C78" s="158"/>
      <c r="D78" s="159"/>
      <c r="E78" s="131" t="s">
        <v>311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3"/>
      <c r="X78" s="161">
        <v>32900</v>
      </c>
      <c r="Y78" s="162"/>
      <c r="Z78" s="162"/>
      <c r="AA78" s="162"/>
      <c r="AB78" s="163"/>
      <c r="AC78" s="161">
        <v>0</v>
      </c>
      <c r="AD78" s="162"/>
      <c r="AE78" s="162"/>
      <c r="AF78" s="162"/>
      <c r="AG78" s="163"/>
      <c r="AH78" s="161">
        <v>0</v>
      </c>
      <c r="AI78" s="162"/>
      <c r="AJ78" s="162"/>
      <c r="AK78" s="162"/>
      <c r="AL78" s="163"/>
      <c r="AM78" s="161">
        <f>IF(ISNUMBER(X78),X78,0)+IF(ISNUMBER(AC78),AC78,0)</f>
        <v>32900</v>
      </c>
      <c r="AN78" s="162"/>
      <c r="AO78" s="162"/>
      <c r="AP78" s="162"/>
      <c r="AQ78" s="163"/>
      <c r="AR78" s="161">
        <v>35530</v>
      </c>
      <c r="AS78" s="162"/>
      <c r="AT78" s="162"/>
      <c r="AU78" s="162"/>
      <c r="AV78" s="163"/>
      <c r="AW78" s="161">
        <v>0</v>
      </c>
      <c r="AX78" s="162"/>
      <c r="AY78" s="162"/>
      <c r="AZ78" s="162"/>
      <c r="BA78" s="163"/>
      <c r="BB78" s="161">
        <v>0</v>
      </c>
      <c r="BC78" s="162"/>
      <c r="BD78" s="162"/>
      <c r="BE78" s="162"/>
      <c r="BF78" s="163"/>
      <c r="BG78" s="160">
        <f>IF(ISNUMBER(AR78),AR78,0)+IF(ISNUMBER(AW78),AW78,0)</f>
        <v>35530</v>
      </c>
      <c r="BH78" s="160"/>
      <c r="BI78" s="160"/>
      <c r="BJ78" s="160"/>
      <c r="BK78" s="160"/>
    </row>
    <row r="79" spans="1:79" s="137" customFormat="1" ht="12.75" customHeight="1" x14ac:dyDescent="0.2">
      <c r="A79" s="157">
        <v>2275</v>
      </c>
      <c r="B79" s="158"/>
      <c r="C79" s="158"/>
      <c r="D79" s="159"/>
      <c r="E79" s="131" t="s">
        <v>312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161">
        <v>17100</v>
      </c>
      <c r="Y79" s="162"/>
      <c r="Z79" s="162"/>
      <c r="AA79" s="162"/>
      <c r="AB79" s="163"/>
      <c r="AC79" s="161">
        <v>0</v>
      </c>
      <c r="AD79" s="162"/>
      <c r="AE79" s="162"/>
      <c r="AF79" s="162"/>
      <c r="AG79" s="163"/>
      <c r="AH79" s="161">
        <v>0</v>
      </c>
      <c r="AI79" s="162"/>
      <c r="AJ79" s="162"/>
      <c r="AK79" s="162"/>
      <c r="AL79" s="163"/>
      <c r="AM79" s="161">
        <f>IF(ISNUMBER(X79),X79,0)+IF(ISNUMBER(AC79),AC79,0)</f>
        <v>17100</v>
      </c>
      <c r="AN79" s="162"/>
      <c r="AO79" s="162"/>
      <c r="AP79" s="162"/>
      <c r="AQ79" s="163"/>
      <c r="AR79" s="161">
        <v>18500</v>
      </c>
      <c r="AS79" s="162"/>
      <c r="AT79" s="162"/>
      <c r="AU79" s="162"/>
      <c r="AV79" s="163"/>
      <c r="AW79" s="161">
        <v>0</v>
      </c>
      <c r="AX79" s="162"/>
      <c r="AY79" s="162"/>
      <c r="AZ79" s="162"/>
      <c r="BA79" s="163"/>
      <c r="BB79" s="161">
        <v>0</v>
      </c>
      <c r="BC79" s="162"/>
      <c r="BD79" s="162"/>
      <c r="BE79" s="162"/>
      <c r="BF79" s="163"/>
      <c r="BG79" s="160">
        <f>IF(ISNUMBER(AR79),AR79,0)+IF(ISNUMBER(AW79),AW79,0)</f>
        <v>18500</v>
      </c>
      <c r="BH79" s="160"/>
      <c r="BI79" s="160"/>
      <c r="BJ79" s="160"/>
      <c r="BK79" s="160"/>
    </row>
    <row r="80" spans="1:79" s="9" customFormat="1" ht="12.75" customHeight="1" x14ac:dyDescent="0.2">
      <c r="A80" s="119"/>
      <c r="B80" s="117"/>
      <c r="C80" s="117"/>
      <c r="D80" s="118"/>
      <c r="E80" s="138" t="s">
        <v>179</v>
      </c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40"/>
      <c r="X80" s="165">
        <v>1542800</v>
      </c>
      <c r="Y80" s="166"/>
      <c r="Z80" s="166"/>
      <c r="AA80" s="166"/>
      <c r="AB80" s="167"/>
      <c r="AC80" s="165">
        <v>0</v>
      </c>
      <c r="AD80" s="166"/>
      <c r="AE80" s="166"/>
      <c r="AF80" s="166"/>
      <c r="AG80" s="167"/>
      <c r="AH80" s="165">
        <v>0</v>
      </c>
      <c r="AI80" s="166"/>
      <c r="AJ80" s="166"/>
      <c r="AK80" s="166"/>
      <c r="AL80" s="167"/>
      <c r="AM80" s="165">
        <f>IF(ISNUMBER(X80),X80,0)+IF(ISNUMBER(AC80),AC80,0)</f>
        <v>1542800</v>
      </c>
      <c r="AN80" s="166"/>
      <c r="AO80" s="166"/>
      <c r="AP80" s="166"/>
      <c r="AQ80" s="167"/>
      <c r="AR80" s="165">
        <v>1488200</v>
      </c>
      <c r="AS80" s="166"/>
      <c r="AT80" s="166"/>
      <c r="AU80" s="166"/>
      <c r="AV80" s="167"/>
      <c r="AW80" s="165">
        <v>0</v>
      </c>
      <c r="AX80" s="166"/>
      <c r="AY80" s="166"/>
      <c r="AZ80" s="166"/>
      <c r="BA80" s="167"/>
      <c r="BB80" s="165">
        <v>0</v>
      </c>
      <c r="BC80" s="166"/>
      <c r="BD80" s="166"/>
      <c r="BE80" s="166"/>
      <c r="BF80" s="167"/>
      <c r="BG80" s="164">
        <f>IF(ISNUMBER(AR80),AR80,0)+IF(ISNUMBER(AW80),AW80,0)</f>
        <v>1488200</v>
      </c>
      <c r="BH80" s="164"/>
      <c r="BI80" s="164"/>
      <c r="BJ80" s="164"/>
      <c r="BK80" s="164"/>
    </row>
    <row r="82" spans="1:79" ht="14.25" customHeight="1" x14ac:dyDescent="0.2">
      <c r="A82" s="67" t="s">
        <v>373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 x14ac:dyDescent="0.2">
      <c r="A83" s="78" t="s">
        <v>295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</row>
    <row r="84" spans="1:79" ht="23.1" customHeight="1" x14ac:dyDescent="0.2">
      <c r="A84" s="93" t="s">
        <v>150</v>
      </c>
      <c r="B84" s="94"/>
      <c r="C84" s="94"/>
      <c r="D84" s="94"/>
      <c r="E84" s="95"/>
      <c r="F84" s="86" t="s">
        <v>20</v>
      </c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57" t="s">
        <v>299</v>
      </c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1" t="s">
        <v>301</v>
      </c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3"/>
    </row>
    <row r="85" spans="1:79" ht="53.25" customHeight="1" x14ac:dyDescent="0.2">
      <c r="A85" s="96"/>
      <c r="B85" s="97"/>
      <c r="C85" s="97"/>
      <c r="D85" s="97"/>
      <c r="E85" s="98"/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1"/>
      <c r="X85" s="51" t="s">
        <v>5</v>
      </c>
      <c r="Y85" s="52"/>
      <c r="Z85" s="52"/>
      <c r="AA85" s="52"/>
      <c r="AB85" s="53"/>
      <c r="AC85" s="51" t="s">
        <v>4</v>
      </c>
      <c r="AD85" s="52"/>
      <c r="AE85" s="52"/>
      <c r="AF85" s="52"/>
      <c r="AG85" s="53"/>
      <c r="AH85" s="71" t="s">
        <v>147</v>
      </c>
      <c r="AI85" s="72"/>
      <c r="AJ85" s="72"/>
      <c r="AK85" s="72"/>
      <c r="AL85" s="73"/>
      <c r="AM85" s="51" t="s">
        <v>6</v>
      </c>
      <c r="AN85" s="52"/>
      <c r="AO85" s="52"/>
      <c r="AP85" s="52"/>
      <c r="AQ85" s="53"/>
      <c r="AR85" s="51" t="s">
        <v>5</v>
      </c>
      <c r="AS85" s="52"/>
      <c r="AT85" s="52"/>
      <c r="AU85" s="52"/>
      <c r="AV85" s="53"/>
      <c r="AW85" s="51" t="s">
        <v>4</v>
      </c>
      <c r="AX85" s="52"/>
      <c r="AY85" s="52"/>
      <c r="AZ85" s="52"/>
      <c r="BA85" s="53"/>
      <c r="BB85" s="74" t="s">
        <v>147</v>
      </c>
      <c r="BC85" s="74"/>
      <c r="BD85" s="74"/>
      <c r="BE85" s="74"/>
      <c r="BF85" s="74"/>
      <c r="BG85" s="51" t="s">
        <v>118</v>
      </c>
      <c r="BH85" s="52"/>
      <c r="BI85" s="52"/>
      <c r="BJ85" s="52"/>
      <c r="BK85" s="53"/>
    </row>
    <row r="86" spans="1:79" ht="15" customHeight="1" x14ac:dyDescent="0.2">
      <c r="A86" s="51">
        <v>1</v>
      </c>
      <c r="B86" s="52"/>
      <c r="C86" s="52"/>
      <c r="D86" s="52"/>
      <c r="E86" s="53"/>
      <c r="F86" s="51">
        <v>2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3"/>
      <c r="X86" s="51">
        <v>3</v>
      </c>
      <c r="Y86" s="52"/>
      <c r="Z86" s="52"/>
      <c r="AA86" s="52"/>
      <c r="AB86" s="53"/>
      <c r="AC86" s="51">
        <v>4</v>
      </c>
      <c r="AD86" s="52"/>
      <c r="AE86" s="52"/>
      <c r="AF86" s="52"/>
      <c r="AG86" s="53"/>
      <c r="AH86" s="51">
        <v>5</v>
      </c>
      <c r="AI86" s="52"/>
      <c r="AJ86" s="52"/>
      <c r="AK86" s="52"/>
      <c r="AL86" s="53"/>
      <c r="AM86" s="51">
        <v>6</v>
      </c>
      <c r="AN86" s="52"/>
      <c r="AO86" s="52"/>
      <c r="AP86" s="52"/>
      <c r="AQ86" s="53"/>
      <c r="AR86" s="51">
        <v>7</v>
      </c>
      <c r="AS86" s="52"/>
      <c r="AT86" s="52"/>
      <c r="AU86" s="52"/>
      <c r="AV86" s="53"/>
      <c r="AW86" s="51">
        <v>8</v>
      </c>
      <c r="AX86" s="52"/>
      <c r="AY86" s="52"/>
      <c r="AZ86" s="52"/>
      <c r="BA86" s="53"/>
      <c r="BB86" s="51">
        <v>9</v>
      </c>
      <c r="BC86" s="52"/>
      <c r="BD86" s="52"/>
      <c r="BE86" s="52"/>
      <c r="BF86" s="53"/>
      <c r="BG86" s="51">
        <v>10</v>
      </c>
      <c r="BH86" s="52"/>
      <c r="BI86" s="52"/>
      <c r="BJ86" s="52"/>
      <c r="BK86" s="53"/>
    </row>
    <row r="87" spans="1:79" s="2" customFormat="1" ht="15" hidden="1" customHeight="1" x14ac:dyDescent="0.2">
      <c r="A87" s="54" t="s">
        <v>85</v>
      </c>
      <c r="B87" s="55"/>
      <c r="C87" s="55"/>
      <c r="D87" s="55"/>
      <c r="E87" s="56"/>
      <c r="F87" s="54" t="s">
        <v>78</v>
      </c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6"/>
      <c r="X87" s="54" t="s">
        <v>81</v>
      </c>
      <c r="Y87" s="55"/>
      <c r="Z87" s="55"/>
      <c r="AA87" s="55"/>
      <c r="AB87" s="56"/>
      <c r="AC87" s="54" t="s">
        <v>82</v>
      </c>
      <c r="AD87" s="55"/>
      <c r="AE87" s="55"/>
      <c r="AF87" s="55"/>
      <c r="AG87" s="56"/>
      <c r="AH87" s="54" t="s">
        <v>116</v>
      </c>
      <c r="AI87" s="55"/>
      <c r="AJ87" s="55"/>
      <c r="AK87" s="55"/>
      <c r="AL87" s="56"/>
      <c r="AM87" s="75" t="s">
        <v>218</v>
      </c>
      <c r="AN87" s="76"/>
      <c r="AO87" s="76"/>
      <c r="AP87" s="76"/>
      <c r="AQ87" s="77"/>
      <c r="AR87" s="54" t="s">
        <v>83</v>
      </c>
      <c r="AS87" s="55"/>
      <c r="AT87" s="55"/>
      <c r="AU87" s="55"/>
      <c r="AV87" s="56"/>
      <c r="AW87" s="54" t="s">
        <v>84</v>
      </c>
      <c r="AX87" s="55"/>
      <c r="AY87" s="55"/>
      <c r="AZ87" s="55"/>
      <c r="BA87" s="56"/>
      <c r="BB87" s="54" t="s">
        <v>117</v>
      </c>
      <c r="BC87" s="55"/>
      <c r="BD87" s="55"/>
      <c r="BE87" s="55"/>
      <c r="BF87" s="56"/>
      <c r="BG87" s="75" t="s">
        <v>218</v>
      </c>
      <c r="BH87" s="76"/>
      <c r="BI87" s="76"/>
      <c r="BJ87" s="76"/>
      <c r="BK87" s="77"/>
      <c r="CA87" t="s">
        <v>39</v>
      </c>
    </row>
    <row r="88" spans="1:79" s="9" customFormat="1" ht="12.75" customHeight="1" x14ac:dyDescent="0.2">
      <c r="A88" s="119"/>
      <c r="B88" s="117"/>
      <c r="C88" s="117"/>
      <c r="D88" s="117"/>
      <c r="E88" s="118"/>
      <c r="F88" s="119" t="s">
        <v>179</v>
      </c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8"/>
      <c r="X88" s="168"/>
      <c r="Y88" s="169"/>
      <c r="Z88" s="169"/>
      <c r="AA88" s="169"/>
      <c r="AB88" s="170"/>
      <c r="AC88" s="168"/>
      <c r="AD88" s="169"/>
      <c r="AE88" s="169"/>
      <c r="AF88" s="169"/>
      <c r="AG88" s="170"/>
      <c r="AH88" s="164"/>
      <c r="AI88" s="164"/>
      <c r="AJ88" s="164"/>
      <c r="AK88" s="164"/>
      <c r="AL88" s="164"/>
      <c r="AM88" s="164">
        <f>IF(ISNUMBER(X88),X88,0)+IF(ISNUMBER(AC88),AC88,0)</f>
        <v>0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>
        <f>IF(ISNUMBER(AR88),AR88,0)+IF(ISNUMBER(AW88),AW88,0)</f>
        <v>0</v>
      </c>
      <c r="BH88" s="164"/>
      <c r="BI88" s="164"/>
      <c r="BJ88" s="164"/>
      <c r="BK88" s="164"/>
      <c r="CA88" s="9" t="s">
        <v>40</v>
      </c>
    </row>
    <row r="91" spans="1:79" ht="14.25" customHeight="1" x14ac:dyDescent="0.2">
      <c r="A91" s="67" t="s">
        <v>151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79" ht="14.25" customHeight="1" x14ac:dyDescent="0.2">
      <c r="A92" s="67" t="s">
        <v>361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</row>
    <row r="93" spans="1:79" ht="15" customHeight="1" x14ac:dyDescent="0.2">
      <c r="A93" s="78" t="s">
        <v>295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</row>
    <row r="94" spans="1:79" ht="23.1" customHeight="1" x14ac:dyDescent="0.2">
      <c r="A94" s="86" t="s">
        <v>7</v>
      </c>
      <c r="B94" s="87"/>
      <c r="C94" s="87"/>
      <c r="D94" s="86" t="s">
        <v>152</v>
      </c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8"/>
      <c r="U94" s="51" t="s">
        <v>296</v>
      </c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3"/>
      <c r="AN94" s="51" t="s">
        <v>297</v>
      </c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3"/>
      <c r="BG94" s="57" t="s">
        <v>298</v>
      </c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</row>
    <row r="95" spans="1:79" ht="52.5" customHeight="1" x14ac:dyDescent="0.2">
      <c r="A95" s="89"/>
      <c r="B95" s="90"/>
      <c r="C95" s="90"/>
      <c r="D95" s="89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1"/>
      <c r="U95" s="51" t="s">
        <v>5</v>
      </c>
      <c r="V95" s="52"/>
      <c r="W95" s="52"/>
      <c r="X95" s="52"/>
      <c r="Y95" s="53"/>
      <c r="Z95" s="51" t="s">
        <v>4</v>
      </c>
      <c r="AA95" s="52"/>
      <c r="AB95" s="52"/>
      <c r="AC95" s="52"/>
      <c r="AD95" s="53"/>
      <c r="AE95" s="71" t="s">
        <v>147</v>
      </c>
      <c r="AF95" s="72"/>
      <c r="AG95" s="72"/>
      <c r="AH95" s="73"/>
      <c r="AI95" s="51" t="s">
        <v>6</v>
      </c>
      <c r="AJ95" s="52"/>
      <c r="AK95" s="52"/>
      <c r="AL95" s="52"/>
      <c r="AM95" s="53"/>
      <c r="AN95" s="51" t="s">
        <v>5</v>
      </c>
      <c r="AO95" s="52"/>
      <c r="AP95" s="52"/>
      <c r="AQ95" s="52"/>
      <c r="AR95" s="53"/>
      <c r="AS95" s="51" t="s">
        <v>4</v>
      </c>
      <c r="AT95" s="52"/>
      <c r="AU95" s="52"/>
      <c r="AV95" s="52"/>
      <c r="AW95" s="53"/>
      <c r="AX95" s="71" t="s">
        <v>147</v>
      </c>
      <c r="AY95" s="72"/>
      <c r="AZ95" s="72"/>
      <c r="BA95" s="73"/>
      <c r="BB95" s="51" t="s">
        <v>118</v>
      </c>
      <c r="BC95" s="52"/>
      <c r="BD95" s="52"/>
      <c r="BE95" s="52"/>
      <c r="BF95" s="53"/>
      <c r="BG95" s="51" t="s">
        <v>5</v>
      </c>
      <c r="BH95" s="52"/>
      <c r="BI95" s="52"/>
      <c r="BJ95" s="52"/>
      <c r="BK95" s="53"/>
      <c r="BL95" s="57" t="s">
        <v>4</v>
      </c>
      <c r="BM95" s="57"/>
      <c r="BN95" s="57"/>
      <c r="BO95" s="57"/>
      <c r="BP95" s="57"/>
      <c r="BQ95" s="74" t="s">
        <v>147</v>
      </c>
      <c r="BR95" s="74"/>
      <c r="BS95" s="74"/>
      <c r="BT95" s="74"/>
      <c r="BU95" s="51" t="s">
        <v>119</v>
      </c>
      <c r="BV95" s="52"/>
      <c r="BW95" s="52"/>
      <c r="BX95" s="52"/>
      <c r="BY95" s="53"/>
    </row>
    <row r="96" spans="1:79" ht="15" customHeight="1" x14ac:dyDescent="0.2">
      <c r="A96" s="51">
        <v>1</v>
      </c>
      <c r="B96" s="52"/>
      <c r="C96" s="52"/>
      <c r="D96" s="51">
        <v>2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51">
        <v>3</v>
      </c>
      <c r="V96" s="52"/>
      <c r="W96" s="52"/>
      <c r="X96" s="52"/>
      <c r="Y96" s="53"/>
      <c r="Z96" s="51">
        <v>4</v>
      </c>
      <c r="AA96" s="52"/>
      <c r="AB96" s="52"/>
      <c r="AC96" s="52"/>
      <c r="AD96" s="53"/>
      <c r="AE96" s="51">
        <v>5</v>
      </c>
      <c r="AF96" s="52"/>
      <c r="AG96" s="52"/>
      <c r="AH96" s="53"/>
      <c r="AI96" s="51">
        <v>6</v>
      </c>
      <c r="AJ96" s="52"/>
      <c r="AK96" s="52"/>
      <c r="AL96" s="52"/>
      <c r="AM96" s="53"/>
      <c r="AN96" s="51">
        <v>7</v>
      </c>
      <c r="AO96" s="52"/>
      <c r="AP96" s="52"/>
      <c r="AQ96" s="52"/>
      <c r="AR96" s="53"/>
      <c r="AS96" s="51">
        <v>8</v>
      </c>
      <c r="AT96" s="52"/>
      <c r="AU96" s="52"/>
      <c r="AV96" s="52"/>
      <c r="AW96" s="53"/>
      <c r="AX96" s="57">
        <v>9</v>
      </c>
      <c r="AY96" s="57"/>
      <c r="AZ96" s="57"/>
      <c r="BA96" s="57"/>
      <c r="BB96" s="51">
        <v>10</v>
      </c>
      <c r="BC96" s="52"/>
      <c r="BD96" s="52"/>
      <c r="BE96" s="52"/>
      <c r="BF96" s="53"/>
      <c r="BG96" s="51">
        <v>11</v>
      </c>
      <c r="BH96" s="52"/>
      <c r="BI96" s="52"/>
      <c r="BJ96" s="52"/>
      <c r="BK96" s="53"/>
      <c r="BL96" s="57">
        <v>12</v>
      </c>
      <c r="BM96" s="57"/>
      <c r="BN96" s="57"/>
      <c r="BO96" s="57"/>
      <c r="BP96" s="57"/>
      <c r="BQ96" s="51">
        <v>13</v>
      </c>
      <c r="BR96" s="52"/>
      <c r="BS96" s="52"/>
      <c r="BT96" s="53"/>
      <c r="BU96" s="51">
        <v>14</v>
      </c>
      <c r="BV96" s="52"/>
      <c r="BW96" s="52"/>
      <c r="BX96" s="52"/>
      <c r="BY96" s="53"/>
    </row>
    <row r="97" spans="1:79" s="2" customFormat="1" ht="14.25" hidden="1" customHeight="1" x14ac:dyDescent="0.2">
      <c r="A97" s="54" t="s">
        <v>90</v>
      </c>
      <c r="B97" s="55"/>
      <c r="C97" s="55"/>
      <c r="D97" s="54" t="s">
        <v>78</v>
      </c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6"/>
      <c r="U97" s="60" t="s">
        <v>86</v>
      </c>
      <c r="V97" s="60"/>
      <c r="W97" s="60"/>
      <c r="X97" s="60"/>
      <c r="Y97" s="60"/>
      <c r="Z97" s="60" t="s">
        <v>87</v>
      </c>
      <c r="AA97" s="60"/>
      <c r="AB97" s="60"/>
      <c r="AC97" s="60"/>
      <c r="AD97" s="60"/>
      <c r="AE97" s="60" t="s">
        <v>113</v>
      </c>
      <c r="AF97" s="60"/>
      <c r="AG97" s="60"/>
      <c r="AH97" s="60"/>
      <c r="AI97" s="69" t="s">
        <v>217</v>
      </c>
      <c r="AJ97" s="69"/>
      <c r="AK97" s="69"/>
      <c r="AL97" s="69"/>
      <c r="AM97" s="69"/>
      <c r="AN97" s="60" t="s">
        <v>88</v>
      </c>
      <c r="AO97" s="60"/>
      <c r="AP97" s="60"/>
      <c r="AQ97" s="60"/>
      <c r="AR97" s="60"/>
      <c r="AS97" s="60" t="s">
        <v>89</v>
      </c>
      <c r="AT97" s="60"/>
      <c r="AU97" s="60"/>
      <c r="AV97" s="60"/>
      <c r="AW97" s="60"/>
      <c r="AX97" s="60" t="s">
        <v>114</v>
      </c>
      <c r="AY97" s="60"/>
      <c r="AZ97" s="60"/>
      <c r="BA97" s="60"/>
      <c r="BB97" s="69" t="s">
        <v>217</v>
      </c>
      <c r="BC97" s="69"/>
      <c r="BD97" s="69"/>
      <c r="BE97" s="69"/>
      <c r="BF97" s="69"/>
      <c r="BG97" s="60" t="s">
        <v>79</v>
      </c>
      <c r="BH97" s="60"/>
      <c r="BI97" s="60"/>
      <c r="BJ97" s="60"/>
      <c r="BK97" s="60"/>
      <c r="BL97" s="60" t="s">
        <v>80</v>
      </c>
      <c r="BM97" s="60"/>
      <c r="BN97" s="60"/>
      <c r="BO97" s="60"/>
      <c r="BP97" s="60"/>
      <c r="BQ97" s="60" t="s">
        <v>115</v>
      </c>
      <c r="BR97" s="60"/>
      <c r="BS97" s="60"/>
      <c r="BT97" s="60"/>
      <c r="BU97" s="69" t="s">
        <v>217</v>
      </c>
      <c r="BV97" s="69"/>
      <c r="BW97" s="69"/>
      <c r="BX97" s="69"/>
      <c r="BY97" s="69"/>
      <c r="CA97" t="s">
        <v>41</v>
      </c>
    </row>
    <row r="98" spans="1:79" s="137" customFormat="1" ht="12.75" customHeight="1" x14ac:dyDescent="0.2">
      <c r="A98" s="157">
        <v>1</v>
      </c>
      <c r="B98" s="158"/>
      <c r="C98" s="158"/>
      <c r="D98" s="131" t="s">
        <v>313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3"/>
      <c r="U98" s="161">
        <v>3896</v>
      </c>
      <c r="V98" s="162"/>
      <c r="W98" s="162"/>
      <c r="X98" s="162"/>
      <c r="Y98" s="163"/>
      <c r="Z98" s="161">
        <v>0</v>
      </c>
      <c r="AA98" s="162"/>
      <c r="AB98" s="162"/>
      <c r="AC98" s="162"/>
      <c r="AD98" s="163"/>
      <c r="AE98" s="161">
        <v>0</v>
      </c>
      <c r="AF98" s="162"/>
      <c r="AG98" s="162"/>
      <c r="AH98" s="163"/>
      <c r="AI98" s="161">
        <f>IF(ISNUMBER(U98),U98,0)+IF(ISNUMBER(Z98),Z98,0)</f>
        <v>3896</v>
      </c>
      <c r="AJ98" s="162"/>
      <c r="AK98" s="162"/>
      <c r="AL98" s="162"/>
      <c r="AM98" s="163"/>
      <c r="AN98" s="161">
        <v>4968</v>
      </c>
      <c r="AO98" s="162"/>
      <c r="AP98" s="162"/>
      <c r="AQ98" s="162"/>
      <c r="AR98" s="163"/>
      <c r="AS98" s="161">
        <v>0</v>
      </c>
      <c r="AT98" s="162"/>
      <c r="AU98" s="162"/>
      <c r="AV98" s="162"/>
      <c r="AW98" s="163"/>
      <c r="AX98" s="161">
        <v>0</v>
      </c>
      <c r="AY98" s="162"/>
      <c r="AZ98" s="162"/>
      <c r="BA98" s="163"/>
      <c r="BB98" s="161">
        <f>IF(ISNUMBER(AN98),AN98,0)+IF(ISNUMBER(AS98),AS98,0)</f>
        <v>4968</v>
      </c>
      <c r="BC98" s="162"/>
      <c r="BD98" s="162"/>
      <c r="BE98" s="162"/>
      <c r="BF98" s="163"/>
      <c r="BG98" s="161">
        <v>0</v>
      </c>
      <c r="BH98" s="162"/>
      <c r="BI98" s="162"/>
      <c r="BJ98" s="162"/>
      <c r="BK98" s="163"/>
      <c r="BL98" s="161">
        <v>0</v>
      </c>
      <c r="BM98" s="162"/>
      <c r="BN98" s="162"/>
      <c r="BO98" s="162"/>
      <c r="BP98" s="163"/>
      <c r="BQ98" s="161">
        <v>0</v>
      </c>
      <c r="BR98" s="162"/>
      <c r="BS98" s="162"/>
      <c r="BT98" s="163"/>
      <c r="BU98" s="161">
        <f>IF(ISNUMBER(BG98),BG98,0)+IF(ISNUMBER(BL98),BL98,0)</f>
        <v>0</v>
      </c>
      <c r="BV98" s="162"/>
      <c r="BW98" s="162"/>
      <c r="BX98" s="162"/>
      <c r="BY98" s="163"/>
      <c r="CA98" s="137" t="s">
        <v>42</v>
      </c>
    </row>
    <row r="99" spans="1:79" s="137" customFormat="1" ht="38.25" customHeight="1" x14ac:dyDescent="0.2">
      <c r="A99" s="157">
        <v>2</v>
      </c>
      <c r="B99" s="158"/>
      <c r="C99" s="158"/>
      <c r="D99" s="131" t="s">
        <v>314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3"/>
      <c r="U99" s="161">
        <v>1222335.04</v>
      </c>
      <c r="V99" s="162"/>
      <c r="W99" s="162"/>
      <c r="X99" s="162"/>
      <c r="Y99" s="163"/>
      <c r="Z99" s="161">
        <v>0</v>
      </c>
      <c r="AA99" s="162"/>
      <c r="AB99" s="162"/>
      <c r="AC99" s="162"/>
      <c r="AD99" s="163"/>
      <c r="AE99" s="161">
        <v>0</v>
      </c>
      <c r="AF99" s="162"/>
      <c r="AG99" s="162"/>
      <c r="AH99" s="163"/>
      <c r="AI99" s="161">
        <f>IF(ISNUMBER(U99),U99,0)+IF(ISNUMBER(Z99),Z99,0)</f>
        <v>1222335.04</v>
      </c>
      <c r="AJ99" s="162"/>
      <c r="AK99" s="162"/>
      <c r="AL99" s="162"/>
      <c r="AM99" s="163"/>
      <c r="AN99" s="161">
        <v>1403542</v>
      </c>
      <c r="AO99" s="162"/>
      <c r="AP99" s="162"/>
      <c r="AQ99" s="162"/>
      <c r="AR99" s="163"/>
      <c r="AS99" s="161">
        <v>0</v>
      </c>
      <c r="AT99" s="162"/>
      <c r="AU99" s="162"/>
      <c r="AV99" s="162"/>
      <c r="AW99" s="163"/>
      <c r="AX99" s="161">
        <v>0</v>
      </c>
      <c r="AY99" s="162"/>
      <c r="AZ99" s="162"/>
      <c r="BA99" s="163"/>
      <c r="BB99" s="161">
        <f>IF(ISNUMBER(AN99),AN99,0)+IF(ISNUMBER(AS99),AS99,0)</f>
        <v>1403542</v>
      </c>
      <c r="BC99" s="162"/>
      <c r="BD99" s="162"/>
      <c r="BE99" s="162"/>
      <c r="BF99" s="163"/>
      <c r="BG99" s="161">
        <v>1544110</v>
      </c>
      <c r="BH99" s="162"/>
      <c r="BI99" s="162"/>
      <c r="BJ99" s="162"/>
      <c r="BK99" s="163"/>
      <c r="BL99" s="161">
        <v>0</v>
      </c>
      <c r="BM99" s="162"/>
      <c r="BN99" s="162"/>
      <c r="BO99" s="162"/>
      <c r="BP99" s="163"/>
      <c r="BQ99" s="161">
        <v>0</v>
      </c>
      <c r="BR99" s="162"/>
      <c r="BS99" s="162"/>
      <c r="BT99" s="163"/>
      <c r="BU99" s="161">
        <f>IF(ISNUMBER(BG99),BG99,0)+IF(ISNUMBER(BL99),BL99,0)</f>
        <v>1544110</v>
      </c>
      <c r="BV99" s="162"/>
      <c r="BW99" s="162"/>
      <c r="BX99" s="162"/>
      <c r="BY99" s="163"/>
    </row>
    <row r="100" spans="1:79" s="9" customFormat="1" ht="12.75" customHeight="1" x14ac:dyDescent="0.2">
      <c r="A100" s="119"/>
      <c r="B100" s="117"/>
      <c r="C100" s="117"/>
      <c r="D100" s="138" t="s">
        <v>179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40"/>
      <c r="U100" s="165">
        <v>1226231.04</v>
      </c>
      <c r="V100" s="166"/>
      <c r="W100" s="166"/>
      <c r="X100" s="166"/>
      <c r="Y100" s="167"/>
      <c r="Z100" s="165">
        <v>0</v>
      </c>
      <c r="AA100" s="166"/>
      <c r="AB100" s="166"/>
      <c r="AC100" s="166"/>
      <c r="AD100" s="167"/>
      <c r="AE100" s="165">
        <v>0</v>
      </c>
      <c r="AF100" s="166"/>
      <c r="AG100" s="166"/>
      <c r="AH100" s="167"/>
      <c r="AI100" s="165">
        <f>IF(ISNUMBER(U100),U100,0)+IF(ISNUMBER(Z100),Z100,0)</f>
        <v>1226231.04</v>
      </c>
      <c r="AJ100" s="166"/>
      <c r="AK100" s="166"/>
      <c r="AL100" s="166"/>
      <c r="AM100" s="167"/>
      <c r="AN100" s="165">
        <v>1408510</v>
      </c>
      <c r="AO100" s="166"/>
      <c r="AP100" s="166"/>
      <c r="AQ100" s="166"/>
      <c r="AR100" s="167"/>
      <c r="AS100" s="165">
        <v>0</v>
      </c>
      <c r="AT100" s="166"/>
      <c r="AU100" s="166"/>
      <c r="AV100" s="166"/>
      <c r="AW100" s="167"/>
      <c r="AX100" s="165">
        <v>0</v>
      </c>
      <c r="AY100" s="166"/>
      <c r="AZ100" s="166"/>
      <c r="BA100" s="167"/>
      <c r="BB100" s="165">
        <f>IF(ISNUMBER(AN100),AN100,0)+IF(ISNUMBER(AS100),AS100,0)</f>
        <v>1408510</v>
      </c>
      <c r="BC100" s="166"/>
      <c r="BD100" s="166"/>
      <c r="BE100" s="166"/>
      <c r="BF100" s="167"/>
      <c r="BG100" s="165">
        <v>1544110</v>
      </c>
      <c r="BH100" s="166"/>
      <c r="BI100" s="166"/>
      <c r="BJ100" s="166"/>
      <c r="BK100" s="167"/>
      <c r="BL100" s="165">
        <v>0</v>
      </c>
      <c r="BM100" s="166"/>
      <c r="BN100" s="166"/>
      <c r="BO100" s="166"/>
      <c r="BP100" s="167"/>
      <c r="BQ100" s="165">
        <v>0</v>
      </c>
      <c r="BR100" s="166"/>
      <c r="BS100" s="166"/>
      <c r="BT100" s="167"/>
      <c r="BU100" s="165">
        <f>IF(ISNUMBER(BG100),BG100,0)+IF(ISNUMBER(BL100),BL100,0)</f>
        <v>1544110</v>
      </c>
      <c r="BV100" s="166"/>
      <c r="BW100" s="166"/>
      <c r="BX100" s="166"/>
      <c r="BY100" s="167"/>
    </row>
    <row r="102" spans="1:79" ht="14.25" customHeight="1" x14ac:dyDescent="0.2">
      <c r="A102" s="67" t="s">
        <v>374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15" customHeight="1" x14ac:dyDescent="0.2">
      <c r="A103" s="70" t="s">
        <v>295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</row>
    <row r="104" spans="1:79" ht="23.1" customHeight="1" x14ac:dyDescent="0.2">
      <c r="A104" s="86" t="s">
        <v>7</v>
      </c>
      <c r="B104" s="87"/>
      <c r="C104" s="87"/>
      <c r="D104" s="86" t="s">
        <v>152</v>
      </c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8"/>
      <c r="U104" s="57" t="s">
        <v>299</v>
      </c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 t="s">
        <v>301</v>
      </c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</row>
    <row r="105" spans="1:79" ht="54" customHeight="1" x14ac:dyDescent="0.2">
      <c r="A105" s="89"/>
      <c r="B105" s="90"/>
      <c r="C105" s="90"/>
      <c r="D105" s="89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1"/>
      <c r="U105" s="51" t="s">
        <v>5</v>
      </c>
      <c r="V105" s="52"/>
      <c r="W105" s="52"/>
      <c r="X105" s="52"/>
      <c r="Y105" s="53"/>
      <c r="Z105" s="51" t="s">
        <v>4</v>
      </c>
      <c r="AA105" s="52"/>
      <c r="AB105" s="52"/>
      <c r="AC105" s="52"/>
      <c r="AD105" s="53"/>
      <c r="AE105" s="71" t="s">
        <v>147</v>
      </c>
      <c r="AF105" s="72"/>
      <c r="AG105" s="72"/>
      <c r="AH105" s="72"/>
      <c r="AI105" s="73"/>
      <c r="AJ105" s="51" t="s">
        <v>6</v>
      </c>
      <c r="AK105" s="52"/>
      <c r="AL105" s="52"/>
      <c r="AM105" s="52"/>
      <c r="AN105" s="53"/>
      <c r="AO105" s="51" t="s">
        <v>5</v>
      </c>
      <c r="AP105" s="52"/>
      <c r="AQ105" s="52"/>
      <c r="AR105" s="52"/>
      <c r="AS105" s="53"/>
      <c r="AT105" s="51" t="s">
        <v>4</v>
      </c>
      <c r="AU105" s="52"/>
      <c r="AV105" s="52"/>
      <c r="AW105" s="52"/>
      <c r="AX105" s="53"/>
      <c r="AY105" s="71" t="s">
        <v>147</v>
      </c>
      <c r="AZ105" s="72"/>
      <c r="BA105" s="72"/>
      <c r="BB105" s="72"/>
      <c r="BC105" s="73"/>
      <c r="BD105" s="57" t="s">
        <v>118</v>
      </c>
      <c r="BE105" s="57"/>
      <c r="BF105" s="57"/>
      <c r="BG105" s="57"/>
      <c r="BH105" s="57"/>
    </row>
    <row r="106" spans="1:79" ht="15" customHeight="1" x14ac:dyDescent="0.2">
      <c r="A106" s="51" t="s">
        <v>216</v>
      </c>
      <c r="B106" s="52"/>
      <c r="C106" s="52"/>
      <c r="D106" s="51">
        <v>2</v>
      </c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3"/>
      <c r="U106" s="51">
        <v>3</v>
      </c>
      <c r="V106" s="52"/>
      <c r="W106" s="52"/>
      <c r="X106" s="52"/>
      <c r="Y106" s="53"/>
      <c r="Z106" s="51">
        <v>4</v>
      </c>
      <c r="AA106" s="52"/>
      <c r="AB106" s="52"/>
      <c r="AC106" s="52"/>
      <c r="AD106" s="53"/>
      <c r="AE106" s="51">
        <v>5</v>
      </c>
      <c r="AF106" s="52"/>
      <c r="AG106" s="52"/>
      <c r="AH106" s="52"/>
      <c r="AI106" s="53"/>
      <c r="AJ106" s="51">
        <v>6</v>
      </c>
      <c r="AK106" s="52"/>
      <c r="AL106" s="52"/>
      <c r="AM106" s="52"/>
      <c r="AN106" s="53"/>
      <c r="AO106" s="51">
        <v>7</v>
      </c>
      <c r="AP106" s="52"/>
      <c r="AQ106" s="52"/>
      <c r="AR106" s="52"/>
      <c r="AS106" s="53"/>
      <c r="AT106" s="51">
        <v>8</v>
      </c>
      <c r="AU106" s="52"/>
      <c r="AV106" s="52"/>
      <c r="AW106" s="52"/>
      <c r="AX106" s="53"/>
      <c r="AY106" s="51">
        <v>9</v>
      </c>
      <c r="AZ106" s="52"/>
      <c r="BA106" s="52"/>
      <c r="BB106" s="52"/>
      <c r="BC106" s="53"/>
      <c r="BD106" s="51">
        <v>10</v>
      </c>
      <c r="BE106" s="52"/>
      <c r="BF106" s="52"/>
      <c r="BG106" s="52"/>
      <c r="BH106" s="53"/>
    </row>
    <row r="107" spans="1:79" s="2" customFormat="1" ht="12.75" hidden="1" customHeight="1" x14ac:dyDescent="0.2">
      <c r="A107" s="54" t="s">
        <v>90</v>
      </c>
      <c r="B107" s="55"/>
      <c r="C107" s="55"/>
      <c r="D107" s="54" t="s">
        <v>78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6"/>
      <c r="U107" s="54" t="s">
        <v>81</v>
      </c>
      <c r="V107" s="55"/>
      <c r="W107" s="55"/>
      <c r="X107" s="55"/>
      <c r="Y107" s="56"/>
      <c r="Z107" s="54" t="s">
        <v>82</v>
      </c>
      <c r="AA107" s="55"/>
      <c r="AB107" s="55"/>
      <c r="AC107" s="55"/>
      <c r="AD107" s="56"/>
      <c r="AE107" s="54" t="s">
        <v>116</v>
      </c>
      <c r="AF107" s="55"/>
      <c r="AG107" s="55"/>
      <c r="AH107" s="55"/>
      <c r="AI107" s="56"/>
      <c r="AJ107" s="75" t="s">
        <v>218</v>
      </c>
      <c r="AK107" s="76"/>
      <c r="AL107" s="76"/>
      <c r="AM107" s="76"/>
      <c r="AN107" s="77"/>
      <c r="AO107" s="54" t="s">
        <v>83</v>
      </c>
      <c r="AP107" s="55"/>
      <c r="AQ107" s="55"/>
      <c r="AR107" s="55"/>
      <c r="AS107" s="56"/>
      <c r="AT107" s="54" t="s">
        <v>84</v>
      </c>
      <c r="AU107" s="55"/>
      <c r="AV107" s="55"/>
      <c r="AW107" s="55"/>
      <c r="AX107" s="56"/>
      <c r="AY107" s="54" t="s">
        <v>117</v>
      </c>
      <c r="AZ107" s="55"/>
      <c r="BA107" s="55"/>
      <c r="BB107" s="55"/>
      <c r="BC107" s="56"/>
      <c r="BD107" s="69" t="s">
        <v>218</v>
      </c>
      <c r="BE107" s="69"/>
      <c r="BF107" s="69"/>
      <c r="BG107" s="69"/>
      <c r="BH107" s="69"/>
      <c r="CA107" s="2" t="s">
        <v>43</v>
      </c>
    </row>
    <row r="108" spans="1:79" s="137" customFormat="1" ht="12.75" customHeight="1" x14ac:dyDescent="0.2">
      <c r="A108" s="157">
        <v>1</v>
      </c>
      <c r="B108" s="158"/>
      <c r="C108" s="158"/>
      <c r="D108" s="131" t="s">
        <v>313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3"/>
      <c r="U108" s="161">
        <v>0</v>
      </c>
      <c r="V108" s="162"/>
      <c r="W108" s="162"/>
      <c r="X108" s="162"/>
      <c r="Y108" s="163"/>
      <c r="Z108" s="161">
        <v>0</v>
      </c>
      <c r="AA108" s="162"/>
      <c r="AB108" s="162"/>
      <c r="AC108" s="162"/>
      <c r="AD108" s="163"/>
      <c r="AE108" s="160">
        <v>0</v>
      </c>
      <c r="AF108" s="160"/>
      <c r="AG108" s="160"/>
      <c r="AH108" s="160"/>
      <c r="AI108" s="160"/>
      <c r="AJ108" s="171">
        <f>IF(ISNUMBER(U108),U108,0)+IF(ISNUMBER(Z108),Z108,0)</f>
        <v>0</v>
      </c>
      <c r="AK108" s="171"/>
      <c r="AL108" s="171"/>
      <c r="AM108" s="171"/>
      <c r="AN108" s="171"/>
      <c r="AO108" s="160">
        <v>0</v>
      </c>
      <c r="AP108" s="160"/>
      <c r="AQ108" s="160"/>
      <c r="AR108" s="160"/>
      <c r="AS108" s="160"/>
      <c r="AT108" s="171">
        <v>0</v>
      </c>
      <c r="AU108" s="171"/>
      <c r="AV108" s="171"/>
      <c r="AW108" s="171"/>
      <c r="AX108" s="171"/>
      <c r="AY108" s="160">
        <v>0</v>
      </c>
      <c r="AZ108" s="160"/>
      <c r="BA108" s="160"/>
      <c r="BB108" s="160"/>
      <c r="BC108" s="160"/>
      <c r="BD108" s="171">
        <f>IF(ISNUMBER(AO108),AO108,0)+IF(ISNUMBER(AT108),AT108,0)</f>
        <v>0</v>
      </c>
      <c r="BE108" s="171"/>
      <c r="BF108" s="171"/>
      <c r="BG108" s="171"/>
      <c r="BH108" s="171"/>
      <c r="CA108" s="137" t="s">
        <v>44</v>
      </c>
    </row>
    <row r="109" spans="1:79" s="137" customFormat="1" ht="38.25" customHeight="1" x14ac:dyDescent="0.2">
      <c r="A109" s="157">
        <v>2</v>
      </c>
      <c r="B109" s="158"/>
      <c r="C109" s="158"/>
      <c r="D109" s="131" t="s">
        <v>314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3"/>
      <c r="U109" s="161">
        <v>1542800</v>
      </c>
      <c r="V109" s="162"/>
      <c r="W109" s="162"/>
      <c r="X109" s="162"/>
      <c r="Y109" s="163"/>
      <c r="Z109" s="161">
        <v>0</v>
      </c>
      <c r="AA109" s="162"/>
      <c r="AB109" s="162"/>
      <c r="AC109" s="162"/>
      <c r="AD109" s="163"/>
      <c r="AE109" s="160">
        <v>0</v>
      </c>
      <c r="AF109" s="160"/>
      <c r="AG109" s="160"/>
      <c r="AH109" s="160"/>
      <c r="AI109" s="160"/>
      <c r="AJ109" s="171">
        <f>IF(ISNUMBER(U109),U109,0)+IF(ISNUMBER(Z109),Z109,0)</f>
        <v>1542800</v>
      </c>
      <c r="AK109" s="171"/>
      <c r="AL109" s="171"/>
      <c r="AM109" s="171"/>
      <c r="AN109" s="171"/>
      <c r="AO109" s="160">
        <v>1553000</v>
      </c>
      <c r="AP109" s="160"/>
      <c r="AQ109" s="160"/>
      <c r="AR109" s="160"/>
      <c r="AS109" s="160"/>
      <c r="AT109" s="171">
        <v>0</v>
      </c>
      <c r="AU109" s="171"/>
      <c r="AV109" s="171"/>
      <c r="AW109" s="171"/>
      <c r="AX109" s="171"/>
      <c r="AY109" s="160">
        <v>0</v>
      </c>
      <c r="AZ109" s="160"/>
      <c r="BA109" s="160"/>
      <c r="BB109" s="160"/>
      <c r="BC109" s="160"/>
      <c r="BD109" s="171">
        <f>IF(ISNUMBER(AO109),AO109,0)+IF(ISNUMBER(AT109),AT109,0)</f>
        <v>1553000</v>
      </c>
      <c r="BE109" s="171"/>
      <c r="BF109" s="171"/>
      <c r="BG109" s="171"/>
      <c r="BH109" s="171"/>
    </row>
    <row r="110" spans="1:79" s="9" customFormat="1" ht="12.75" customHeight="1" x14ac:dyDescent="0.2">
      <c r="A110" s="119"/>
      <c r="B110" s="117"/>
      <c r="C110" s="117"/>
      <c r="D110" s="138" t="s">
        <v>179</v>
      </c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40"/>
      <c r="U110" s="165">
        <v>1542800</v>
      </c>
      <c r="V110" s="166"/>
      <c r="W110" s="166"/>
      <c r="X110" s="166"/>
      <c r="Y110" s="167"/>
      <c r="Z110" s="165">
        <v>0</v>
      </c>
      <c r="AA110" s="166"/>
      <c r="AB110" s="166"/>
      <c r="AC110" s="166"/>
      <c r="AD110" s="167"/>
      <c r="AE110" s="164">
        <v>0</v>
      </c>
      <c r="AF110" s="164"/>
      <c r="AG110" s="164"/>
      <c r="AH110" s="164"/>
      <c r="AI110" s="164"/>
      <c r="AJ110" s="120">
        <f>IF(ISNUMBER(U110),U110,0)+IF(ISNUMBER(Z110),Z110,0)</f>
        <v>1542800</v>
      </c>
      <c r="AK110" s="120"/>
      <c r="AL110" s="120"/>
      <c r="AM110" s="120"/>
      <c r="AN110" s="120"/>
      <c r="AO110" s="164">
        <v>1553000</v>
      </c>
      <c r="AP110" s="164"/>
      <c r="AQ110" s="164"/>
      <c r="AR110" s="164"/>
      <c r="AS110" s="164"/>
      <c r="AT110" s="120">
        <v>0</v>
      </c>
      <c r="AU110" s="120"/>
      <c r="AV110" s="120"/>
      <c r="AW110" s="120"/>
      <c r="AX110" s="120"/>
      <c r="AY110" s="164">
        <v>0</v>
      </c>
      <c r="AZ110" s="164"/>
      <c r="BA110" s="164"/>
      <c r="BB110" s="164"/>
      <c r="BC110" s="164"/>
      <c r="BD110" s="120">
        <f>IF(ISNUMBER(AO110),AO110,0)+IF(ISNUMBER(AT110),AT110,0)</f>
        <v>1553000</v>
      </c>
      <c r="BE110" s="120"/>
      <c r="BF110" s="120"/>
      <c r="BG110" s="120"/>
      <c r="BH110" s="120"/>
    </row>
    <row r="111" spans="1:79" s="8" customFormat="1" ht="12.75" customHeight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</row>
    <row r="113" spans="1:79" ht="14.25" customHeight="1" x14ac:dyDescent="0.2">
      <c r="A113" s="67" t="s">
        <v>184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</row>
    <row r="114" spans="1:79" ht="14.25" customHeight="1" x14ac:dyDescent="0.2">
      <c r="A114" s="67" t="s">
        <v>362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23.1" customHeight="1" x14ac:dyDescent="0.2">
      <c r="A115" s="86" t="s">
        <v>7</v>
      </c>
      <c r="B115" s="87"/>
      <c r="C115" s="87"/>
      <c r="D115" s="57" t="s">
        <v>10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 t="s">
        <v>9</v>
      </c>
      <c r="R115" s="57"/>
      <c r="S115" s="57"/>
      <c r="T115" s="57"/>
      <c r="U115" s="57"/>
      <c r="V115" s="57" t="s">
        <v>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1" t="s">
        <v>296</v>
      </c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1" t="s">
        <v>297</v>
      </c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3"/>
      <c r="BJ115" s="51" t="s">
        <v>298</v>
      </c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3"/>
    </row>
    <row r="116" spans="1:79" ht="32.25" customHeight="1" x14ac:dyDescent="0.2">
      <c r="A116" s="89"/>
      <c r="B116" s="90"/>
      <c r="C116" s="90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 t="s">
        <v>5</v>
      </c>
      <c r="AG116" s="57"/>
      <c r="AH116" s="57"/>
      <c r="AI116" s="57"/>
      <c r="AJ116" s="57"/>
      <c r="AK116" s="57" t="s">
        <v>4</v>
      </c>
      <c r="AL116" s="57"/>
      <c r="AM116" s="57"/>
      <c r="AN116" s="57"/>
      <c r="AO116" s="57"/>
      <c r="AP116" s="57" t="s">
        <v>154</v>
      </c>
      <c r="AQ116" s="57"/>
      <c r="AR116" s="57"/>
      <c r="AS116" s="57"/>
      <c r="AT116" s="57"/>
      <c r="AU116" s="57" t="s">
        <v>5</v>
      </c>
      <c r="AV116" s="57"/>
      <c r="AW116" s="57"/>
      <c r="AX116" s="57"/>
      <c r="AY116" s="57"/>
      <c r="AZ116" s="57" t="s">
        <v>4</v>
      </c>
      <c r="BA116" s="57"/>
      <c r="BB116" s="57"/>
      <c r="BC116" s="57"/>
      <c r="BD116" s="57"/>
      <c r="BE116" s="57" t="s">
        <v>112</v>
      </c>
      <c r="BF116" s="57"/>
      <c r="BG116" s="57"/>
      <c r="BH116" s="57"/>
      <c r="BI116" s="57"/>
      <c r="BJ116" s="57" t="s">
        <v>5</v>
      </c>
      <c r="BK116" s="57"/>
      <c r="BL116" s="57"/>
      <c r="BM116" s="57"/>
      <c r="BN116" s="57"/>
      <c r="BO116" s="57" t="s">
        <v>4</v>
      </c>
      <c r="BP116" s="57"/>
      <c r="BQ116" s="57"/>
      <c r="BR116" s="57"/>
      <c r="BS116" s="57"/>
      <c r="BT116" s="57" t="s">
        <v>119</v>
      </c>
      <c r="BU116" s="57"/>
      <c r="BV116" s="57"/>
      <c r="BW116" s="57"/>
      <c r="BX116" s="57"/>
    </row>
    <row r="117" spans="1:79" ht="15" customHeight="1" x14ac:dyDescent="0.2">
      <c r="A117" s="51">
        <v>1</v>
      </c>
      <c r="B117" s="52"/>
      <c r="C117" s="52"/>
      <c r="D117" s="57">
        <v>2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>
        <v>3</v>
      </c>
      <c r="R117" s="57"/>
      <c r="S117" s="57"/>
      <c r="T117" s="57"/>
      <c r="U117" s="57"/>
      <c r="V117" s="57">
        <v>4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7">
        <v>5</v>
      </c>
      <c r="AG117" s="57"/>
      <c r="AH117" s="57"/>
      <c r="AI117" s="57"/>
      <c r="AJ117" s="57"/>
      <c r="AK117" s="57">
        <v>6</v>
      </c>
      <c r="AL117" s="57"/>
      <c r="AM117" s="57"/>
      <c r="AN117" s="57"/>
      <c r="AO117" s="57"/>
      <c r="AP117" s="57">
        <v>7</v>
      </c>
      <c r="AQ117" s="57"/>
      <c r="AR117" s="57"/>
      <c r="AS117" s="57"/>
      <c r="AT117" s="57"/>
      <c r="AU117" s="57">
        <v>8</v>
      </c>
      <c r="AV117" s="57"/>
      <c r="AW117" s="57"/>
      <c r="AX117" s="57"/>
      <c r="AY117" s="57"/>
      <c r="AZ117" s="57">
        <v>9</v>
      </c>
      <c r="BA117" s="57"/>
      <c r="BB117" s="57"/>
      <c r="BC117" s="57"/>
      <c r="BD117" s="57"/>
      <c r="BE117" s="57">
        <v>10</v>
      </c>
      <c r="BF117" s="57"/>
      <c r="BG117" s="57"/>
      <c r="BH117" s="57"/>
      <c r="BI117" s="57"/>
      <c r="BJ117" s="57">
        <v>11</v>
      </c>
      <c r="BK117" s="57"/>
      <c r="BL117" s="57"/>
      <c r="BM117" s="57"/>
      <c r="BN117" s="57"/>
      <c r="BO117" s="57">
        <v>12</v>
      </c>
      <c r="BP117" s="57"/>
      <c r="BQ117" s="57"/>
      <c r="BR117" s="57"/>
      <c r="BS117" s="57"/>
      <c r="BT117" s="57">
        <v>13</v>
      </c>
      <c r="BU117" s="57"/>
      <c r="BV117" s="57"/>
      <c r="BW117" s="57"/>
      <c r="BX117" s="57"/>
    </row>
    <row r="118" spans="1:79" ht="10.5" hidden="1" customHeight="1" x14ac:dyDescent="0.2">
      <c r="A118" s="54" t="s">
        <v>187</v>
      </c>
      <c r="B118" s="55"/>
      <c r="C118" s="55"/>
      <c r="D118" s="57" t="s">
        <v>78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91</v>
      </c>
      <c r="R118" s="57"/>
      <c r="S118" s="57"/>
      <c r="T118" s="57"/>
      <c r="U118" s="57"/>
      <c r="V118" s="57" t="s">
        <v>92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60" t="s">
        <v>139</v>
      </c>
      <c r="AG118" s="60"/>
      <c r="AH118" s="60"/>
      <c r="AI118" s="60"/>
      <c r="AJ118" s="60"/>
      <c r="AK118" s="59" t="s">
        <v>140</v>
      </c>
      <c r="AL118" s="59"/>
      <c r="AM118" s="59"/>
      <c r="AN118" s="59"/>
      <c r="AO118" s="59"/>
      <c r="AP118" s="69" t="s">
        <v>316</v>
      </c>
      <c r="AQ118" s="69"/>
      <c r="AR118" s="69"/>
      <c r="AS118" s="69"/>
      <c r="AT118" s="69"/>
      <c r="AU118" s="60" t="s">
        <v>141</v>
      </c>
      <c r="AV118" s="60"/>
      <c r="AW118" s="60"/>
      <c r="AX118" s="60"/>
      <c r="AY118" s="60"/>
      <c r="AZ118" s="59" t="s">
        <v>142</v>
      </c>
      <c r="BA118" s="59"/>
      <c r="BB118" s="59"/>
      <c r="BC118" s="59"/>
      <c r="BD118" s="59"/>
      <c r="BE118" s="69" t="s">
        <v>316</v>
      </c>
      <c r="BF118" s="69"/>
      <c r="BG118" s="69"/>
      <c r="BH118" s="69"/>
      <c r="BI118" s="69"/>
      <c r="BJ118" s="60" t="s">
        <v>133</v>
      </c>
      <c r="BK118" s="60"/>
      <c r="BL118" s="60"/>
      <c r="BM118" s="60"/>
      <c r="BN118" s="60"/>
      <c r="BO118" s="59" t="s">
        <v>134</v>
      </c>
      <c r="BP118" s="59"/>
      <c r="BQ118" s="59"/>
      <c r="BR118" s="59"/>
      <c r="BS118" s="59"/>
      <c r="BT118" s="69" t="s">
        <v>316</v>
      </c>
      <c r="BU118" s="69"/>
      <c r="BV118" s="69"/>
      <c r="BW118" s="69"/>
      <c r="BX118" s="69"/>
      <c r="CA118" t="s">
        <v>45</v>
      </c>
    </row>
    <row r="119" spans="1:79" s="9" customFormat="1" ht="15" customHeight="1" x14ac:dyDescent="0.2">
      <c r="A119" s="119">
        <v>0</v>
      </c>
      <c r="B119" s="117"/>
      <c r="C119" s="117"/>
      <c r="D119" s="172" t="s">
        <v>315</v>
      </c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CA119" s="9" t="s">
        <v>46</v>
      </c>
    </row>
    <row r="120" spans="1:79" s="137" customFormat="1" ht="15" customHeight="1" x14ac:dyDescent="0.2">
      <c r="A120" s="157">
        <v>0</v>
      </c>
      <c r="B120" s="158"/>
      <c r="C120" s="158"/>
      <c r="D120" s="175" t="s">
        <v>317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3"/>
      <c r="Q120" s="57" t="s">
        <v>318</v>
      </c>
      <c r="R120" s="57"/>
      <c r="S120" s="57"/>
      <c r="T120" s="57"/>
      <c r="U120" s="57"/>
      <c r="V120" s="57" t="s">
        <v>319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176">
        <v>4</v>
      </c>
      <c r="AG120" s="176"/>
      <c r="AH120" s="176"/>
      <c r="AI120" s="176"/>
      <c r="AJ120" s="176"/>
      <c r="AK120" s="176">
        <v>0</v>
      </c>
      <c r="AL120" s="176"/>
      <c r="AM120" s="176"/>
      <c r="AN120" s="176"/>
      <c r="AO120" s="176"/>
      <c r="AP120" s="176">
        <v>4</v>
      </c>
      <c r="AQ120" s="176"/>
      <c r="AR120" s="176"/>
      <c r="AS120" s="176"/>
      <c r="AT120" s="176"/>
      <c r="AU120" s="176">
        <v>4</v>
      </c>
      <c r="AV120" s="176"/>
      <c r="AW120" s="176"/>
      <c r="AX120" s="176"/>
      <c r="AY120" s="176"/>
      <c r="AZ120" s="176">
        <v>0</v>
      </c>
      <c r="BA120" s="176"/>
      <c r="BB120" s="176"/>
      <c r="BC120" s="176"/>
      <c r="BD120" s="176"/>
      <c r="BE120" s="176">
        <v>4</v>
      </c>
      <c r="BF120" s="176"/>
      <c r="BG120" s="176"/>
      <c r="BH120" s="176"/>
      <c r="BI120" s="176"/>
      <c r="BJ120" s="176">
        <v>4</v>
      </c>
      <c r="BK120" s="176"/>
      <c r="BL120" s="176"/>
      <c r="BM120" s="176"/>
      <c r="BN120" s="176"/>
      <c r="BO120" s="176">
        <v>0</v>
      </c>
      <c r="BP120" s="176"/>
      <c r="BQ120" s="176"/>
      <c r="BR120" s="176"/>
      <c r="BS120" s="176"/>
      <c r="BT120" s="176">
        <v>4</v>
      </c>
      <c r="BU120" s="176"/>
      <c r="BV120" s="176"/>
      <c r="BW120" s="176"/>
      <c r="BX120" s="176"/>
    </row>
    <row r="121" spans="1:79" s="9" customFormat="1" ht="15" customHeight="1" x14ac:dyDescent="0.2">
      <c r="A121" s="119">
        <v>0</v>
      </c>
      <c r="B121" s="117"/>
      <c r="C121" s="117"/>
      <c r="D121" s="174" t="s">
        <v>320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40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3"/>
      <c r="BW121" s="173"/>
      <c r="BX121" s="173"/>
    </row>
    <row r="122" spans="1:79" s="137" customFormat="1" ht="28.5" customHeight="1" x14ac:dyDescent="0.2">
      <c r="A122" s="157">
        <v>0</v>
      </c>
      <c r="B122" s="158"/>
      <c r="C122" s="158"/>
      <c r="D122" s="175" t="s">
        <v>321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57" t="s">
        <v>318</v>
      </c>
      <c r="R122" s="57"/>
      <c r="S122" s="57"/>
      <c r="T122" s="57"/>
      <c r="U122" s="57"/>
      <c r="V122" s="175" t="s">
        <v>322</v>
      </c>
      <c r="W122" s="132"/>
      <c r="X122" s="132"/>
      <c r="Y122" s="132"/>
      <c r="Z122" s="132"/>
      <c r="AA122" s="132"/>
      <c r="AB122" s="132"/>
      <c r="AC122" s="132"/>
      <c r="AD122" s="132"/>
      <c r="AE122" s="133"/>
      <c r="AF122" s="176">
        <v>315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315</v>
      </c>
      <c r="AQ122" s="176"/>
      <c r="AR122" s="176"/>
      <c r="AS122" s="176"/>
      <c r="AT122" s="176"/>
      <c r="AU122" s="176">
        <v>315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315</v>
      </c>
      <c r="BF122" s="176"/>
      <c r="BG122" s="176"/>
      <c r="BH122" s="176"/>
      <c r="BI122" s="176"/>
      <c r="BJ122" s="176">
        <v>315</v>
      </c>
      <c r="BK122" s="176"/>
      <c r="BL122" s="176"/>
      <c r="BM122" s="176"/>
      <c r="BN122" s="176"/>
      <c r="BO122" s="176">
        <v>0</v>
      </c>
      <c r="BP122" s="176"/>
      <c r="BQ122" s="176"/>
      <c r="BR122" s="176"/>
      <c r="BS122" s="176"/>
      <c r="BT122" s="176">
        <v>315</v>
      </c>
      <c r="BU122" s="176"/>
      <c r="BV122" s="176"/>
      <c r="BW122" s="176"/>
      <c r="BX122" s="176"/>
    </row>
    <row r="123" spans="1:79" s="137" customFormat="1" ht="30" customHeight="1" x14ac:dyDescent="0.2">
      <c r="A123" s="157">
        <v>0</v>
      </c>
      <c r="B123" s="158"/>
      <c r="C123" s="158"/>
      <c r="D123" s="175" t="s">
        <v>323</v>
      </c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3"/>
      <c r="Q123" s="57" t="s">
        <v>318</v>
      </c>
      <c r="R123" s="57"/>
      <c r="S123" s="57"/>
      <c r="T123" s="57"/>
      <c r="U123" s="57"/>
      <c r="V123" s="175" t="s">
        <v>324</v>
      </c>
      <c r="W123" s="132"/>
      <c r="X123" s="132"/>
      <c r="Y123" s="132"/>
      <c r="Z123" s="132"/>
      <c r="AA123" s="132"/>
      <c r="AB123" s="132"/>
      <c r="AC123" s="132"/>
      <c r="AD123" s="132"/>
      <c r="AE123" s="133"/>
      <c r="AF123" s="176">
        <v>257</v>
      </c>
      <c r="AG123" s="176"/>
      <c r="AH123" s="176"/>
      <c r="AI123" s="176"/>
      <c r="AJ123" s="176"/>
      <c r="AK123" s="176">
        <v>0</v>
      </c>
      <c r="AL123" s="176"/>
      <c r="AM123" s="176"/>
      <c r="AN123" s="176"/>
      <c r="AO123" s="176"/>
      <c r="AP123" s="176">
        <v>257</v>
      </c>
      <c r="AQ123" s="176"/>
      <c r="AR123" s="176"/>
      <c r="AS123" s="176"/>
      <c r="AT123" s="176"/>
      <c r="AU123" s="176">
        <v>257</v>
      </c>
      <c r="AV123" s="176"/>
      <c r="AW123" s="176"/>
      <c r="AX123" s="176"/>
      <c r="AY123" s="176"/>
      <c r="AZ123" s="176">
        <v>0</v>
      </c>
      <c r="BA123" s="176"/>
      <c r="BB123" s="176"/>
      <c r="BC123" s="176"/>
      <c r="BD123" s="176"/>
      <c r="BE123" s="176">
        <v>257</v>
      </c>
      <c r="BF123" s="176"/>
      <c r="BG123" s="176"/>
      <c r="BH123" s="176"/>
      <c r="BI123" s="176"/>
      <c r="BJ123" s="176">
        <v>257</v>
      </c>
      <c r="BK123" s="176"/>
      <c r="BL123" s="176"/>
      <c r="BM123" s="176"/>
      <c r="BN123" s="176"/>
      <c r="BO123" s="176">
        <v>0</v>
      </c>
      <c r="BP123" s="176"/>
      <c r="BQ123" s="176"/>
      <c r="BR123" s="176"/>
      <c r="BS123" s="176"/>
      <c r="BT123" s="176">
        <v>257</v>
      </c>
      <c r="BU123" s="176"/>
      <c r="BV123" s="176"/>
      <c r="BW123" s="176"/>
      <c r="BX123" s="176"/>
    </row>
    <row r="124" spans="1:79" s="9" customFormat="1" ht="15" customHeight="1" x14ac:dyDescent="0.2">
      <c r="A124" s="119">
        <v>0</v>
      </c>
      <c r="B124" s="117"/>
      <c r="C124" s="117"/>
      <c r="D124" s="174" t="s">
        <v>325</v>
      </c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40"/>
      <c r="Q124" s="172"/>
      <c r="R124" s="172"/>
      <c r="S124" s="172"/>
      <c r="T124" s="172"/>
      <c r="U124" s="172"/>
      <c r="V124" s="174"/>
      <c r="W124" s="139"/>
      <c r="X124" s="139"/>
      <c r="Y124" s="139"/>
      <c r="Z124" s="139"/>
      <c r="AA124" s="139"/>
      <c r="AB124" s="139"/>
      <c r="AC124" s="139"/>
      <c r="AD124" s="139"/>
      <c r="AE124" s="140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173"/>
      <c r="BI124" s="173"/>
      <c r="BJ124" s="173"/>
      <c r="BK124" s="173"/>
      <c r="BL124" s="173"/>
      <c r="BM124" s="173"/>
      <c r="BN124" s="173"/>
      <c r="BO124" s="173"/>
      <c r="BP124" s="173"/>
      <c r="BQ124" s="173"/>
      <c r="BR124" s="173"/>
      <c r="BS124" s="173"/>
      <c r="BT124" s="173"/>
      <c r="BU124" s="173"/>
      <c r="BV124" s="173"/>
      <c r="BW124" s="173"/>
      <c r="BX124" s="173"/>
    </row>
    <row r="125" spans="1:79" s="137" customFormat="1" ht="42.75" customHeight="1" x14ac:dyDescent="0.2">
      <c r="A125" s="157">
        <v>0</v>
      </c>
      <c r="B125" s="158"/>
      <c r="C125" s="158"/>
      <c r="D125" s="175" t="s">
        <v>326</v>
      </c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3"/>
      <c r="Q125" s="57" t="s">
        <v>318</v>
      </c>
      <c r="R125" s="57"/>
      <c r="S125" s="57"/>
      <c r="T125" s="57"/>
      <c r="U125" s="57"/>
      <c r="V125" s="175" t="s">
        <v>322</v>
      </c>
      <c r="W125" s="132"/>
      <c r="X125" s="132"/>
      <c r="Y125" s="132"/>
      <c r="Z125" s="132"/>
      <c r="AA125" s="132"/>
      <c r="AB125" s="132"/>
      <c r="AC125" s="132"/>
      <c r="AD125" s="132"/>
      <c r="AE125" s="133"/>
      <c r="AF125" s="176">
        <v>173.75</v>
      </c>
      <c r="AG125" s="176"/>
      <c r="AH125" s="176"/>
      <c r="AI125" s="176"/>
      <c r="AJ125" s="176"/>
      <c r="AK125" s="176">
        <v>0</v>
      </c>
      <c r="AL125" s="176"/>
      <c r="AM125" s="176"/>
      <c r="AN125" s="176"/>
      <c r="AO125" s="176"/>
      <c r="AP125" s="176">
        <v>173.75</v>
      </c>
      <c r="AQ125" s="176"/>
      <c r="AR125" s="176"/>
      <c r="AS125" s="176"/>
      <c r="AT125" s="176"/>
      <c r="AU125" s="176">
        <v>173.75</v>
      </c>
      <c r="AV125" s="176"/>
      <c r="AW125" s="176"/>
      <c r="AX125" s="176"/>
      <c r="AY125" s="176"/>
      <c r="AZ125" s="176">
        <v>0</v>
      </c>
      <c r="BA125" s="176"/>
      <c r="BB125" s="176"/>
      <c r="BC125" s="176"/>
      <c r="BD125" s="176"/>
      <c r="BE125" s="176">
        <v>173.75</v>
      </c>
      <c r="BF125" s="176"/>
      <c r="BG125" s="176"/>
      <c r="BH125" s="176"/>
      <c r="BI125" s="176"/>
      <c r="BJ125" s="176">
        <v>173.75</v>
      </c>
      <c r="BK125" s="176"/>
      <c r="BL125" s="176"/>
      <c r="BM125" s="176"/>
      <c r="BN125" s="176"/>
      <c r="BO125" s="176">
        <v>0</v>
      </c>
      <c r="BP125" s="176"/>
      <c r="BQ125" s="176"/>
      <c r="BR125" s="176"/>
      <c r="BS125" s="176"/>
      <c r="BT125" s="176">
        <v>173.75</v>
      </c>
      <c r="BU125" s="176"/>
      <c r="BV125" s="176"/>
      <c r="BW125" s="176"/>
      <c r="BX125" s="176"/>
    </row>
    <row r="126" spans="1:79" s="137" customFormat="1" ht="30" customHeight="1" x14ac:dyDescent="0.2">
      <c r="A126" s="157">
        <v>0</v>
      </c>
      <c r="B126" s="158"/>
      <c r="C126" s="158"/>
      <c r="D126" s="175" t="s">
        <v>327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318</v>
      </c>
      <c r="R126" s="57"/>
      <c r="S126" s="57"/>
      <c r="T126" s="57"/>
      <c r="U126" s="57"/>
      <c r="V126" s="175" t="s">
        <v>328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64.25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64.25</v>
      </c>
      <c r="AQ126" s="176"/>
      <c r="AR126" s="176"/>
      <c r="AS126" s="176"/>
      <c r="AT126" s="176"/>
      <c r="AU126" s="176">
        <v>64.25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64.25</v>
      </c>
      <c r="BF126" s="176"/>
      <c r="BG126" s="176"/>
      <c r="BH126" s="176"/>
      <c r="BI126" s="176"/>
      <c r="BJ126" s="176">
        <v>64.25</v>
      </c>
      <c r="BK126" s="176"/>
      <c r="BL126" s="176"/>
      <c r="BM126" s="176"/>
      <c r="BN126" s="176"/>
      <c r="BO126" s="176">
        <v>0</v>
      </c>
      <c r="BP126" s="176"/>
      <c r="BQ126" s="176"/>
      <c r="BR126" s="176"/>
      <c r="BS126" s="176"/>
      <c r="BT126" s="176">
        <v>64.25</v>
      </c>
      <c r="BU126" s="176"/>
      <c r="BV126" s="176"/>
      <c r="BW126" s="176"/>
      <c r="BX126" s="176"/>
    </row>
    <row r="127" spans="1:79" s="137" customFormat="1" ht="30" customHeight="1" x14ac:dyDescent="0.2">
      <c r="A127" s="157">
        <v>0</v>
      </c>
      <c r="B127" s="158"/>
      <c r="C127" s="158"/>
      <c r="D127" s="175" t="s">
        <v>329</v>
      </c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3"/>
      <c r="Q127" s="57" t="s">
        <v>330</v>
      </c>
      <c r="R127" s="57"/>
      <c r="S127" s="57"/>
      <c r="T127" s="57"/>
      <c r="U127" s="57"/>
      <c r="V127" s="175" t="s">
        <v>328</v>
      </c>
      <c r="W127" s="132"/>
      <c r="X127" s="132"/>
      <c r="Y127" s="132"/>
      <c r="Z127" s="132"/>
      <c r="AA127" s="132"/>
      <c r="AB127" s="132"/>
      <c r="AC127" s="132"/>
      <c r="AD127" s="132"/>
      <c r="AE127" s="133"/>
      <c r="AF127" s="176">
        <v>309.39999999999998</v>
      </c>
      <c r="AG127" s="176"/>
      <c r="AH127" s="176"/>
      <c r="AI127" s="176"/>
      <c r="AJ127" s="176"/>
      <c r="AK127" s="176">
        <v>0</v>
      </c>
      <c r="AL127" s="176"/>
      <c r="AM127" s="176"/>
      <c r="AN127" s="176"/>
      <c r="AO127" s="176"/>
      <c r="AP127" s="176">
        <v>309.39999999999998</v>
      </c>
      <c r="AQ127" s="176"/>
      <c r="AR127" s="176"/>
      <c r="AS127" s="176"/>
      <c r="AT127" s="176"/>
      <c r="AU127" s="176">
        <v>309.39999999999998</v>
      </c>
      <c r="AV127" s="176"/>
      <c r="AW127" s="176"/>
      <c r="AX127" s="176"/>
      <c r="AY127" s="176"/>
      <c r="AZ127" s="176">
        <v>0</v>
      </c>
      <c r="BA127" s="176"/>
      <c r="BB127" s="176"/>
      <c r="BC127" s="176"/>
      <c r="BD127" s="176"/>
      <c r="BE127" s="176">
        <v>309.39999999999998</v>
      </c>
      <c r="BF127" s="176"/>
      <c r="BG127" s="176"/>
      <c r="BH127" s="176"/>
      <c r="BI127" s="176"/>
      <c r="BJ127" s="176">
        <v>309.39999999999998</v>
      </c>
      <c r="BK127" s="176"/>
      <c r="BL127" s="176"/>
      <c r="BM127" s="176"/>
      <c r="BN127" s="176"/>
      <c r="BO127" s="176">
        <v>0</v>
      </c>
      <c r="BP127" s="176"/>
      <c r="BQ127" s="176"/>
      <c r="BR127" s="176"/>
      <c r="BS127" s="176"/>
      <c r="BT127" s="176">
        <v>309.39999999999998</v>
      </c>
      <c r="BU127" s="176"/>
      <c r="BV127" s="176"/>
      <c r="BW127" s="176"/>
      <c r="BX127" s="176"/>
    </row>
    <row r="129" spans="1:79" ht="14.25" customHeight="1" x14ac:dyDescent="0.2">
      <c r="A129" s="67" t="s">
        <v>375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</row>
    <row r="130" spans="1:79" ht="23.1" customHeight="1" x14ac:dyDescent="0.2">
      <c r="A130" s="86" t="s">
        <v>7</v>
      </c>
      <c r="B130" s="87"/>
      <c r="C130" s="87"/>
      <c r="D130" s="57" t="s">
        <v>10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 t="s">
        <v>9</v>
      </c>
      <c r="R130" s="57"/>
      <c r="S130" s="57"/>
      <c r="T130" s="57"/>
      <c r="U130" s="57"/>
      <c r="V130" s="57" t="s">
        <v>8</v>
      </c>
      <c r="W130" s="57"/>
      <c r="X130" s="57"/>
      <c r="Y130" s="57"/>
      <c r="Z130" s="57"/>
      <c r="AA130" s="57"/>
      <c r="AB130" s="57"/>
      <c r="AC130" s="57"/>
      <c r="AD130" s="57"/>
      <c r="AE130" s="57"/>
      <c r="AF130" s="51" t="s">
        <v>299</v>
      </c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3"/>
      <c r="AU130" s="51" t="s">
        <v>301</v>
      </c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3"/>
    </row>
    <row r="131" spans="1:79" ht="28.5" customHeight="1" x14ac:dyDescent="0.2">
      <c r="A131" s="89"/>
      <c r="B131" s="90"/>
      <c r="C131" s="90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 t="s">
        <v>5</v>
      </c>
      <c r="AG131" s="57"/>
      <c r="AH131" s="57"/>
      <c r="AI131" s="57"/>
      <c r="AJ131" s="57"/>
      <c r="AK131" s="57" t="s">
        <v>4</v>
      </c>
      <c r="AL131" s="57"/>
      <c r="AM131" s="57"/>
      <c r="AN131" s="57"/>
      <c r="AO131" s="57"/>
      <c r="AP131" s="57" t="s">
        <v>154</v>
      </c>
      <c r="AQ131" s="57"/>
      <c r="AR131" s="57"/>
      <c r="AS131" s="57"/>
      <c r="AT131" s="57"/>
      <c r="AU131" s="57" t="s">
        <v>5</v>
      </c>
      <c r="AV131" s="57"/>
      <c r="AW131" s="57"/>
      <c r="AX131" s="57"/>
      <c r="AY131" s="57"/>
      <c r="AZ131" s="57" t="s">
        <v>4</v>
      </c>
      <c r="BA131" s="57"/>
      <c r="BB131" s="57"/>
      <c r="BC131" s="57"/>
      <c r="BD131" s="57"/>
      <c r="BE131" s="57" t="s">
        <v>112</v>
      </c>
      <c r="BF131" s="57"/>
      <c r="BG131" s="57"/>
      <c r="BH131" s="57"/>
      <c r="BI131" s="57"/>
    </row>
    <row r="132" spans="1:79" ht="15" customHeight="1" x14ac:dyDescent="0.2">
      <c r="A132" s="51">
        <v>1</v>
      </c>
      <c r="B132" s="52"/>
      <c r="C132" s="52"/>
      <c r="D132" s="57">
        <v>2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>
        <v>3</v>
      </c>
      <c r="R132" s="57"/>
      <c r="S132" s="57"/>
      <c r="T132" s="57"/>
      <c r="U132" s="57"/>
      <c r="V132" s="57">
        <v>4</v>
      </c>
      <c r="W132" s="57"/>
      <c r="X132" s="57"/>
      <c r="Y132" s="57"/>
      <c r="Z132" s="57"/>
      <c r="AA132" s="57"/>
      <c r="AB132" s="57"/>
      <c r="AC132" s="57"/>
      <c r="AD132" s="57"/>
      <c r="AE132" s="57"/>
      <c r="AF132" s="57">
        <v>5</v>
      </c>
      <c r="AG132" s="57"/>
      <c r="AH132" s="57"/>
      <c r="AI132" s="57"/>
      <c r="AJ132" s="57"/>
      <c r="AK132" s="57">
        <v>6</v>
      </c>
      <c r="AL132" s="57"/>
      <c r="AM132" s="57"/>
      <c r="AN132" s="57"/>
      <c r="AO132" s="57"/>
      <c r="AP132" s="57">
        <v>7</v>
      </c>
      <c r="AQ132" s="57"/>
      <c r="AR132" s="57"/>
      <c r="AS132" s="57"/>
      <c r="AT132" s="57"/>
      <c r="AU132" s="57">
        <v>8</v>
      </c>
      <c r="AV132" s="57"/>
      <c r="AW132" s="57"/>
      <c r="AX132" s="57"/>
      <c r="AY132" s="57"/>
      <c r="AZ132" s="57">
        <v>9</v>
      </c>
      <c r="BA132" s="57"/>
      <c r="BB132" s="57"/>
      <c r="BC132" s="57"/>
      <c r="BD132" s="57"/>
      <c r="BE132" s="57">
        <v>10</v>
      </c>
      <c r="BF132" s="57"/>
      <c r="BG132" s="57"/>
      <c r="BH132" s="57"/>
      <c r="BI132" s="57"/>
    </row>
    <row r="133" spans="1:79" ht="15.75" hidden="1" customHeight="1" x14ac:dyDescent="0.2">
      <c r="A133" s="54" t="s">
        <v>187</v>
      </c>
      <c r="B133" s="55"/>
      <c r="C133" s="55"/>
      <c r="D133" s="57" t="s">
        <v>78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 t="s">
        <v>91</v>
      </c>
      <c r="R133" s="57"/>
      <c r="S133" s="57"/>
      <c r="T133" s="57"/>
      <c r="U133" s="57"/>
      <c r="V133" s="57" t="s">
        <v>92</v>
      </c>
      <c r="W133" s="57"/>
      <c r="X133" s="57"/>
      <c r="Y133" s="57"/>
      <c r="Z133" s="57"/>
      <c r="AA133" s="57"/>
      <c r="AB133" s="57"/>
      <c r="AC133" s="57"/>
      <c r="AD133" s="57"/>
      <c r="AE133" s="57"/>
      <c r="AF133" s="60" t="s">
        <v>135</v>
      </c>
      <c r="AG133" s="60"/>
      <c r="AH133" s="60"/>
      <c r="AI133" s="60"/>
      <c r="AJ133" s="60"/>
      <c r="AK133" s="59" t="s">
        <v>136</v>
      </c>
      <c r="AL133" s="59"/>
      <c r="AM133" s="59"/>
      <c r="AN133" s="59"/>
      <c r="AO133" s="59"/>
      <c r="AP133" s="69" t="s">
        <v>316</v>
      </c>
      <c r="AQ133" s="69"/>
      <c r="AR133" s="69"/>
      <c r="AS133" s="69"/>
      <c r="AT133" s="69"/>
      <c r="AU133" s="60" t="s">
        <v>137</v>
      </c>
      <c r="AV133" s="60"/>
      <c r="AW133" s="60"/>
      <c r="AX133" s="60"/>
      <c r="AY133" s="60"/>
      <c r="AZ133" s="59" t="s">
        <v>138</v>
      </c>
      <c r="BA133" s="59"/>
      <c r="BB133" s="59"/>
      <c r="BC133" s="59"/>
      <c r="BD133" s="59"/>
      <c r="BE133" s="69" t="s">
        <v>316</v>
      </c>
      <c r="BF133" s="69"/>
      <c r="BG133" s="69"/>
      <c r="BH133" s="69"/>
      <c r="BI133" s="69"/>
      <c r="CA133" t="s">
        <v>47</v>
      </c>
    </row>
    <row r="134" spans="1:79" s="9" customFormat="1" ht="14.25" x14ac:dyDescent="0.2">
      <c r="A134" s="119">
        <v>0</v>
      </c>
      <c r="B134" s="117"/>
      <c r="C134" s="117"/>
      <c r="D134" s="172" t="s">
        <v>315</v>
      </c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CA134" s="9" t="s">
        <v>48</v>
      </c>
    </row>
    <row r="135" spans="1:79" s="137" customFormat="1" ht="14.25" customHeight="1" x14ac:dyDescent="0.2">
      <c r="A135" s="157">
        <v>0</v>
      </c>
      <c r="B135" s="158"/>
      <c r="C135" s="158"/>
      <c r="D135" s="175" t="s">
        <v>317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3"/>
      <c r="Q135" s="57" t="s">
        <v>318</v>
      </c>
      <c r="R135" s="57"/>
      <c r="S135" s="57"/>
      <c r="T135" s="57"/>
      <c r="U135" s="57"/>
      <c r="V135" s="57" t="s">
        <v>319</v>
      </c>
      <c r="W135" s="57"/>
      <c r="X135" s="57"/>
      <c r="Y135" s="57"/>
      <c r="Z135" s="57"/>
      <c r="AA135" s="57"/>
      <c r="AB135" s="57"/>
      <c r="AC135" s="57"/>
      <c r="AD135" s="57"/>
      <c r="AE135" s="57"/>
      <c r="AF135" s="176">
        <v>4</v>
      </c>
      <c r="AG135" s="176"/>
      <c r="AH135" s="176"/>
      <c r="AI135" s="176"/>
      <c r="AJ135" s="176"/>
      <c r="AK135" s="176">
        <v>0</v>
      </c>
      <c r="AL135" s="176"/>
      <c r="AM135" s="176"/>
      <c r="AN135" s="176"/>
      <c r="AO135" s="176"/>
      <c r="AP135" s="176">
        <v>4</v>
      </c>
      <c r="AQ135" s="176"/>
      <c r="AR135" s="176"/>
      <c r="AS135" s="176"/>
      <c r="AT135" s="176"/>
      <c r="AU135" s="176">
        <v>0</v>
      </c>
      <c r="AV135" s="176"/>
      <c r="AW135" s="176"/>
      <c r="AX135" s="176"/>
      <c r="AY135" s="176"/>
      <c r="AZ135" s="176">
        <v>0</v>
      </c>
      <c r="BA135" s="176"/>
      <c r="BB135" s="176"/>
      <c r="BC135" s="176"/>
      <c r="BD135" s="176"/>
      <c r="BE135" s="176">
        <v>0</v>
      </c>
      <c r="BF135" s="176"/>
      <c r="BG135" s="176"/>
      <c r="BH135" s="176"/>
      <c r="BI135" s="176"/>
    </row>
    <row r="136" spans="1:79" s="9" customFormat="1" ht="14.25" x14ac:dyDescent="0.2">
      <c r="A136" s="119">
        <v>0</v>
      </c>
      <c r="B136" s="117"/>
      <c r="C136" s="117"/>
      <c r="D136" s="174" t="s">
        <v>320</v>
      </c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40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</row>
    <row r="137" spans="1:79" s="137" customFormat="1" ht="28.5" customHeight="1" x14ac:dyDescent="0.2">
      <c r="A137" s="157">
        <v>0</v>
      </c>
      <c r="B137" s="158"/>
      <c r="C137" s="158"/>
      <c r="D137" s="175" t="s">
        <v>321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57" t="s">
        <v>318</v>
      </c>
      <c r="R137" s="57"/>
      <c r="S137" s="57"/>
      <c r="T137" s="57"/>
      <c r="U137" s="57"/>
      <c r="V137" s="175" t="s">
        <v>322</v>
      </c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76">
        <v>315</v>
      </c>
      <c r="AG137" s="176"/>
      <c r="AH137" s="176"/>
      <c r="AI137" s="176"/>
      <c r="AJ137" s="176"/>
      <c r="AK137" s="176">
        <v>0</v>
      </c>
      <c r="AL137" s="176"/>
      <c r="AM137" s="176"/>
      <c r="AN137" s="176"/>
      <c r="AO137" s="176"/>
      <c r="AP137" s="176">
        <v>315</v>
      </c>
      <c r="AQ137" s="176"/>
      <c r="AR137" s="176"/>
      <c r="AS137" s="176"/>
      <c r="AT137" s="176"/>
      <c r="AU137" s="176">
        <v>0</v>
      </c>
      <c r="AV137" s="176"/>
      <c r="AW137" s="176"/>
      <c r="AX137" s="176"/>
      <c r="AY137" s="176"/>
      <c r="AZ137" s="176">
        <v>0</v>
      </c>
      <c r="BA137" s="176"/>
      <c r="BB137" s="176"/>
      <c r="BC137" s="176"/>
      <c r="BD137" s="176"/>
      <c r="BE137" s="176">
        <v>0</v>
      </c>
      <c r="BF137" s="176"/>
      <c r="BG137" s="176"/>
      <c r="BH137" s="176"/>
      <c r="BI137" s="176"/>
    </row>
    <row r="138" spans="1:79" s="137" customFormat="1" ht="30" customHeight="1" x14ac:dyDescent="0.2">
      <c r="A138" s="157">
        <v>0</v>
      </c>
      <c r="B138" s="158"/>
      <c r="C138" s="158"/>
      <c r="D138" s="175" t="s">
        <v>323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57" t="s">
        <v>318</v>
      </c>
      <c r="R138" s="57"/>
      <c r="S138" s="57"/>
      <c r="T138" s="57"/>
      <c r="U138" s="57"/>
      <c r="V138" s="175" t="s">
        <v>324</v>
      </c>
      <c r="W138" s="132"/>
      <c r="X138" s="132"/>
      <c r="Y138" s="132"/>
      <c r="Z138" s="132"/>
      <c r="AA138" s="132"/>
      <c r="AB138" s="132"/>
      <c r="AC138" s="132"/>
      <c r="AD138" s="132"/>
      <c r="AE138" s="133"/>
      <c r="AF138" s="176">
        <v>257</v>
      </c>
      <c r="AG138" s="176"/>
      <c r="AH138" s="176"/>
      <c r="AI138" s="176"/>
      <c r="AJ138" s="176"/>
      <c r="AK138" s="176">
        <v>0</v>
      </c>
      <c r="AL138" s="176"/>
      <c r="AM138" s="176"/>
      <c r="AN138" s="176"/>
      <c r="AO138" s="176"/>
      <c r="AP138" s="176">
        <v>257</v>
      </c>
      <c r="AQ138" s="176"/>
      <c r="AR138" s="176"/>
      <c r="AS138" s="176"/>
      <c r="AT138" s="176"/>
      <c r="AU138" s="176">
        <v>0</v>
      </c>
      <c r="AV138" s="176"/>
      <c r="AW138" s="176"/>
      <c r="AX138" s="176"/>
      <c r="AY138" s="176"/>
      <c r="AZ138" s="176">
        <v>0</v>
      </c>
      <c r="BA138" s="176"/>
      <c r="BB138" s="176"/>
      <c r="BC138" s="176"/>
      <c r="BD138" s="176"/>
      <c r="BE138" s="176">
        <v>0</v>
      </c>
      <c r="BF138" s="176"/>
      <c r="BG138" s="176"/>
      <c r="BH138" s="176"/>
      <c r="BI138" s="176"/>
    </row>
    <row r="139" spans="1:79" s="9" customFormat="1" ht="14.25" x14ac:dyDescent="0.2">
      <c r="A139" s="119">
        <v>0</v>
      </c>
      <c r="B139" s="117"/>
      <c r="C139" s="117"/>
      <c r="D139" s="174" t="s">
        <v>325</v>
      </c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40"/>
      <c r="Q139" s="172"/>
      <c r="R139" s="172"/>
      <c r="S139" s="172"/>
      <c r="T139" s="172"/>
      <c r="U139" s="172"/>
      <c r="V139" s="174"/>
      <c r="W139" s="139"/>
      <c r="X139" s="139"/>
      <c r="Y139" s="139"/>
      <c r="Z139" s="139"/>
      <c r="AA139" s="139"/>
      <c r="AB139" s="139"/>
      <c r="AC139" s="139"/>
      <c r="AD139" s="139"/>
      <c r="AE139" s="140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</row>
    <row r="140" spans="1:79" s="137" customFormat="1" ht="42.75" customHeight="1" x14ac:dyDescent="0.2">
      <c r="A140" s="157">
        <v>0</v>
      </c>
      <c r="B140" s="158"/>
      <c r="C140" s="158"/>
      <c r="D140" s="175" t="s">
        <v>326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57" t="s">
        <v>318</v>
      </c>
      <c r="R140" s="57"/>
      <c r="S140" s="57"/>
      <c r="T140" s="57"/>
      <c r="U140" s="57"/>
      <c r="V140" s="175" t="s">
        <v>322</v>
      </c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76">
        <v>126</v>
      </c>
      <c r="AG140" s="176"/>
      <c r="AH140" s="176"/>
      <c r="AI140" s="176"/>
      <c r="AJ140" s="176"/>
      <c r="AK140" s="176">
        <v>0</v>
      </c>
      <c r="AL140" s="176"/>
      <c r="AM140" s="176"/>
      <c r="AN140" s="176"/>
      <c r="AO140" s="176"/>
      <c r="AP140" s="176">
        <v>126</v>
      </c>
      <c r="AQ140" s="176"/>
      <c r="AR140" s="176"/>
      <c r="AS140" s="176"/>
      <c r="AT140" s="176"/>
      <c r="AU140" s="176">
        <v>0</v>
      </c>
      <c r="AV140" s="176"/>
      <c r="AW140" s="176"/>
      <c r="AX140" s="176"/>
      <c r="AY140" s="176"/>
      <c r="AZ140" s="176">
        <v>0</v>
      </c>
      <c r="BA140" s="176"/>
      <c r="BB140" s="176"/>
      <c r="BC140" s="176"/>
      <c r="BD140" s="176"/>
      <c r="BE140" s="176">
        <v>0</v>
      </c>
      <c r="BF140" s="176"/>
      <c r="BG140" s="176"/>
      <c r="BH140" s="176"/>
      <c r="BI140" s="176"/>
    </row>
    <row r="141" spans="1:79" s="137" customFormat="1" ht="30" customHeight="1" x14ac:dyDescent="0.2">
      <c r="A141" s="157">
        <v>0</v>
      </c>
      <c r="B141" s="158"/>
      <c r="C141" s="158"/>
      <c r="D141" s="175" t="s">
        <v>327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57" t="s">
        <v>318</v>
      </c>
      <c r="R141" s="57"/>
      <c r="S141" s="57"/>
      <c r="T141" s="57"/>
      <c r="U141" s="57"/>
      <c r="V141" s="175" t="s">
        <v>328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76">
        <v>0</v>
      </c>
      <c r="AG141" s="176"/>
      <c r="AH141" s="176"/>
      <c r="AI141" s="176"/>
      <c r="AJ141" s="176"/>
      <c r="AK141" s="176">
        <v>0</v>
      </c>
      <c r="AL141" s="176"/>
      <c r="AM141" s="176"/>
      <c r="AN141" s="176"/>
      <c r="AO141" s="176"/>
      <c r="AP141" s="176">
        <v>0</v>
      </c>
      <c r="AQ141" s="176"/>
      <c r="AR141" s="176"/>
      <c r="AS141" s="176"/>
      <c r="AT141" s="176"/>
      <c r="AU141" s="176">
        <v>0</v>
      </c>
      <c r="AV141" s="176"/>
      <c r="AW141" s="176"/>
      <c r="AX141" s="176"/>
      <c r="AY141" s="176"/>
      <c r="AZ141" s="176">
        <v>0</v>
      </c>
      <c r="BA141" s="176"/>
      <c r="BB141" s="176"/>
      <c r="BC141" s="176"/>
      <c r="BD141" s="176"/>
      <c r="BE141" s="176">
        <v>0</v>
      </c>
      <c r="BF141" s="176"/>
      <c r="BG141" s="176"/>
      <c r="BH141" s="176"/>
      <c r="BI141" s="176"/>
    </row>
    <row r="142" spans="1:79" s="137" customFormat="1" ht="30" customHeight="1" x14ac:dyDescent="0.2">
      <c r="A142" s="157">
        <v>0</v>
      </c>
      <c r="B142" s="158"/>
      <c r="C142" s="158"/>
      <c r="D142" s="175" t="s">
        <v>329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57" t="s">
        <v>330</v>
      </c>
      <c r="R142" s="57"/>
      <c r="S142" s="57"/>
      <c r="T142" s="57"/>
      <c r="U142" s="57"/>
      <c r="V142" s="175" t="s">
        <v>328</v>
      </c>
      <c r="W142" s="132"/>
      <c r="X142" s="132"/>
      <c r="Y142" s="132"/>
      <c r="Z142" s="132"/>
      <c r="AA142" s="132"/>
      <c r="AB142" s="132"/>
      <c r="AC142" s="132"/>
      <c r="AD142" s="132"/>
      <c r="AE142" s="133"/>
      <c r="AF142" s="176">
        <v>309.39999999999998</v>
      </c>
      <c r="AG142" s="176"/>
      <c r="AH142" s="176"/>
      <c r="AI142" s="176"/>
      <c r="AJ142" s="176"/>
      <c r="AK142" s="176">
        <v>0</v>
      </c>
      <c r="AL142" s="176"/>
      <c r="AM142" s="176"/>
      <c r="AN142" s="176"/>
      <c r="AO142" s="176"/>
      <c r="AP142" s="176">
        <v>309.39999999999998</v>
      </c>
      <c r="AQ142" s="176"/>
      <c r="AR142" s="176"/>
      <c r="AS142" s="176"/>
      <c r="AT142" s="176"/>
      <c r="AU142" s="176">
        <v>0</v>
      </c>
      <c r="AV142" s="176"/>
      <c r="AW142" s="176"/>
      <c r="AX142" s="176"/>
      <c r="AY142" s="176"/>
      <c r="AZ142" s="176">
        <v>0</v>
      </c>
      <c r="BA142" s="176"/>
      <c r="BB142" s="176"/>
      <c r="BC142" s="176"/>
      <c r="BD142" s="176"/>
      <c r="BE142" s="176">
        <v>0</v>
      </c>
      <c r="BF142" s="176"/>
      <c r="BG142" s="176"/>
      <c r="BH142" s="176"/>
      <c r="BI142" s="176"/>
    </row>
    <row r="144" spans="1:79" ht="14.25" customHeight="1" x14ac:dyDescent="0.2">
      <c r="A144" s="67" t="s">
        <v>155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15" customHeight="1" x14ac:dyDescent="0.2">
      <c r="A145" s="78" t="s">
        <v>295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</row>
    <row r="146" spans="1:79" ht="12.95" customHeight="1" x14ac:dyDescent="0.2">
      <c r="A146" s="86" t="s">
        <v>20</v>
      </c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8"/>
      <c r="U146" s="57" t="s">
        <v>296</v>
      </c>
      <c r="V146" s="57"/>
      <c r="W146" s="57"/>
      <c r="X146" s="57"/>
      <c r="Y146" s="57"/>
      <c r="Z146" s="57"/>
      <c r="AA146" s="57"/>
      <c r="AB146" s="57"/>
      <c r="AC146" s="57"/>
      <c r="AD146" s="57"/>
      <c r="AE146" s="57" t="s">
        <v>297</v>
      </c>
      <c r="AF146" s="57"/>
      <c r="AG146" s="57"/>
      <c r="AH146" s="57"/>
      <c r="AI146" s="57"/>
      <c r="AJ146" s="57"/>
      <c r="AK146" s="57"/>
      <c r="AL146" s="57"/>
      <c r="AM146" s="57"/>
      <c r="AN146" s="57"/>
      <c r="AO146" s="57" t="s">
        <v>298</v>
      </c>
      <c r="AP146" s="57"/>
      <c r="AQ146" s="57"/>
      <c r="AR146" s="57"/>
      <c r="AS146" s="57"/>
      <c r="AT146" s="57"/>
      <c r="AU146" s="57"/>
      <c r="AV146" s="57"/>
      <c r="AW146" s="57"/>
      <c r="AX146" s="57"/>
      <c r="AY146" s="57" t="s">
        <v>299</v>
      </c>
      <c r="AZ146" s="57"/>
      <c r="BA146" s="57"/>
      <c r="BB146" s="57"/>
      <c r="BC146" s="57"/>
      <c r="BD146" s="57"/>
      <c r="BE146" s="57"/>
      <c r="BF146" s="57"/>
      <c r="BG146" s="57"/>
      <c r="BH146" s="57"/>
      <c r="BI146" s="57" t="s">
        <v>301</v>
      </c>
      <c r="BJ146" s="57"/>
      <c r="BK146" s="57"/>
      <c r="BL146" s="57"/>
      <c r="BM146" s="57"/>
      <c r="BN146" s="57"/>
      <c r="BO146" s="57"/>
      <c r="BP146" s="57"/>
      <c r="BQ146" s="57"/>
      <c r="BR146" s="57"/>
    </row>
    <row r="147" spans="1:79" ht="30" customHeight="1" x14ac:dyDescent="0.2">
      <c r="A147" s="89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1"/>
      <c r="U147" s="57" t="s">
        <v>5</v>
      </c>
      <c r="V147" s="57"/>
      <c r="W147" s="57"/>
      <c r="X147" s="57"/>
      <c r="Y147" s="57"/>
      <c r="Z147" s="57" t="s">
        <v>4</v>
      </c>
      <c r="AA147" s="57"/>
      <c r="AB147" s="57"/>
      <c r="AC147" s="57"/>
      <c r="AD147" s="57"/>
      <c r="AE147" s="57" t="s">
        <v>5</v>
      </c>
      <c r="AF147" s="57"/>
      <c r="AG147" s="57"/>
      <c r="AH147" s="57"/>
      <c r="AI147" s="57"/>
      <c r="AJ147" s="57" t="s">
        <v>4</v>
      </c>
      <c r="AK147" s="57"/>
      <c r="AL147" s="57"/>
      <c r="AM147" s="57"/>
      <c r="AN147" s="57"/>
      <c r="AO147" s="57" t="s">
        <v>5</v>
      </c>
      <c r="AP147" s="57"/>
      <c r="AQ147" s="57"/>
      <c r="AR147" s="57"/>
      <c r="AS147" s="57"/>
      <c r="AT147" s="57" t="s">
        <v>4</v>
      </c>
      <c r="AU147" s="57"/>
      <c r="AV147" s="57"/>
      <c r="AW147" s="57"/>
      <c r="AX147" s="57"/>
      <c r="AY147" s="57" t="s">
        <v>5</v>
      </c>
      <c r="AZ147" s="57"/>
      <c r="BA147" s="57"/>
      <c r="BB147" s="57"/>
      <c r="BC147" s="57"/>
      <c r="BD147" s="57" t="s">
        <v>4</v>
      </c>
      <c r="BE147" s="57"/>
      <c r="BF147" s="57"/>
      <c r="BG147" s="57"/>
      <c r="BH147" s="57"/>
      <c r="BI147" s="57" t="s">
        <v>5</v>
      </c>
      <c r="BJ147" s="57"/>
      <c r="BK147" s="57"/>
      <c r="BL147" s="57"/>
      <c r="BM147" s="57"/>
      <c r="BN147" s="57" t="s">
        <v>4</v>
      </c>
      <c r="BO147" s="57"/>
      <c r="BP147" s="57"/>
      <c r="BQ147" s="57"/>
      <c r="BR147" s="57"/>
    </row>
    <row r="148" spans="1:79" ht="15" customHeight="1" x14ac:dyDescent="0.2">
      <c r="A148" s="51">
        <v>1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3"/>
      <c r="U148" s="57">
        <v>2</v>
      </c>
      <c r="V148" s="57"/>
      <c r="W148" s="57"/>
      <c r="X148" s="57"/>
      <c r="Y148" s="57"/>
      <c r="Z148" s="57">
        <v>3</v>
      </c>
      <c r="AA148" s="57"/>
      <c r="AB148" s="57"/>
      <c r="AC148" s="57"/>
      <c r="AD148" s="57"/>
      <c r="AE148" s="57">
        <v>4</v>
      </c>
      <c r="AF148" s="57"/>
      <c r="AG148" s="57"/>
      <c r="AH148" s="57"/>
      <c r="AI148" s="57"/>
      <c r="AJ148" s="57">
        <v>5</v>
      </c>
      <c r="AK148" s="57"/>
      <c r="AL148" s="57"/>
      <c r="AM148" s="57"/>
      <c r="AN148" s="57"/>
      <c r="AO148" s="57">
        <v>6</v>
      </c>
      <c r="AP148" s="57"/>
      <c r="AQ148" s="57"/>
      <c r="AR148" s="57"/>
      <c r="AS148" s="57"/>
      <c r="AT148" s="57">
        <v>7</v>
      </c>
      <c r="AU148" s="57"/>
      <c r="AV148" s="57"/>
      <c r="AW148" s="57"/>
      <c r="AX148" s="57"/>
      <c r="AY148" s="57">
        <v>8</v>
      </c>
      <c r="AZ148" s="57"/>
      <c r="BA148" s="57"/>
      <c r="BB148" s="57"/>
      <c r="BC148" s="57"/>
      <c r="BD148" s="57">
        <v>9</v>
      </c>
      <c r="BE148" s="57"/>
      <c r="BF148" s="57"/>
      <c r="BG148" s="57"/>
      <c r="BH148" s="57"/>
      <c r="BI148" s="57">
        <v>10</v>
      </c>
      <c r="BJ148" s="57"/>
      <c r="BK148" s="57"/>
      <c r="BL148" s="57"/>
      <c r="BM148" s="57"/>
      <c r="BN148" s="57">
        <v>11</v>
      </c>
      <c r="BO148" s="57"/>
      <c r="BP148" s="57"/>
      <c r="BQ148" s="57"/>
      <c r="BR148" s="57"/>
    </row>
    <row r="149" spans="1:79" s="2" customFormat="1" ht="15.75" hidden="1" customHeight="1" x14ac:dyDescent="0.2">
      <c r="A149" s="54" t="s">
        <v>78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6"/>
      <c r="U149" s="60" t="s">
        <v>86</v>
      </c>
      <c r="V149" s="60"/>
      <c r="W149" s="60"/>
      <c r="X149" s="60"/>
      <c r="Y149" s="60"/>
      <c r="Z149" s="59" t="s">
        <v>87</v>
      </c>
      <c r="AA149" s="59"/>
      <c r="AB149" s="59"/>
      <c r="AC149" s="59"/>
      <c r="AD149" s="59"/>
      <c r="AE149" s="60" t="s">
        <v>88</v>
      </c>
      <c r="AF149" s="60"/>
      <c r="AG149" s="60"/>
      <c r="AH149" s="60"/>
      <c r="AI149" s="60"/>
      <c r="AJ149" s="59" t="s">
        <v>89</v>
      </c>
      <c r="AK149" s="59"/>
      <c r="AL149" s="59"/>
      <c r="AM149" s="59"/>
      <c r="AN149" s="59"/>
      <c r="AO149" s="60" t="s">
        <v>79</v>
      </c>
      <c r="AP149" s="60"/>
      <c r="AQ149" s="60"/>
      <c r="AR149" s="60"/>
      <c r="AS149" s="60"/>
      <c r="AT149" s="59" t="s">
        <v>80</v>
      </c>
      <c r="AU149" s="59"/>
      <c r="AV149" s="59"/>
      <c r="AW149" s="59"/>
      <c r="AX149" s="59"/>
      <c r="AY149" s="60" t="s">
        <v>81</v>
      </c>
      <c r="AZ149" s="60"/>
      <c r="BA149" s="60"/>
      <c r="BB149" s="60"/>
      <c r="BC149" s="60"/>
      <c r="BD149" s="59" t="s">
        <v>82</v>
      </c>
      <c r="BE149" s="59"/>
      <c r="BF149" s="59"/>
      <c r="BG149" s="59"/>
      <c r="BH149" s="59"/>
      <c r="BI149" s="60" t="s">
        <v>83</v>
      </c>
      <c r="BJ149" s="60"/>
      <c r="BK149" s="60"/>
      <c r="BL149" s="60"/>
      <c r="BM149" s="60"/>
      <c r="BN149" s="59" t="s">
        <v>84</v>
      </c>
      <c r="BO149" s="59"/>
      <c r="BP149" s="59"/>
      <c r="BQ149" s="59"/>
      <c r="BR149" s="59"/>
      <c r="CA149" t="s">
        <v>49</v>
      </c>
    </row>
    <row r="150" spans="1:79" s="9" customFormat="1" ht="12.75" customHeight="1" x14ac:dyDescent="0.2">
      <c r="A150" s="138" t="s">
        <v>331</v>
      </c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40"/>
      <c r="U150" s="177">
        <v>211168.73</v>
      </c>
      <c r="V150" s="177"/>
      <c r="W150" s="177"/>
      <c r="X150" s="177"/>
      <c r="Y150" s="177"/>
      <c r="Z150" s="177">
        <v>0</v>
      </c>
      <c r="AA150" s="177"/>
      <c r="AB150" s="177"/>
      <c r="AC150" s="177"/>
      <c r="AD150" s="177"/>
      <c r="AE150" s="177">
        <v>290880</v>
      </c>
      <c r="AF150" s="177"/>
      <c r="AG150" s="177"/>
      <c r="AH150" s="177"/>
      <c r="AI150" s="177"/>
      <c r="AJ150" s="177">
        <v>0</v>
      </c>
      <c r="AK150" s="177"/>
      <c r="AL150" s="177"/>
      <c r="AM150" s="177"/>
      <c r="AN150" s="177"/>
      <c r="AO150" s="177">
        <v>439630.8</v>
      </c>
      <c r="AP150" s="177"/>
      <c r="AQ150" s="177"/>
      <c r="AR150" s="177"/>
      <c r="AS150" s="177"/>
      <c r="AT150" s="177">
        <v>0</v>
      </c>
      <c r="AU150" s="177"/>
      <c r="AV150" s="177"/>
      <c r="AW150" s="177"/>
      <c r="AX150" s="177"/>
      <c r="AY150" s="177">
        <v>439630.8</v>
      </c>
      <c r="AZ150" s="177"/>
      <c r="BA150" s="177"/>
      <c r="BB150" s="177"/>
      <c r="BC150" s="177"/>
      <c r="BD150" s="177">
        <v>0</v>
      </c>
      <c r="BE150" s="177"/>
      <c r="BF150" s="177"/>
      <c r="BG150" s="177"/>
      <c r="BH150" s="177"/>
      <c r="BI150" s="177">
        <v>439630.8</v>
      </c>
      <c r="BJ150" s="177"/>
      <c r="BK150" s="177"/>
      <c r="BL150" s="177"/>
      <c r="BM150" s="177"/>
      <c r="BN150" s="177">
        <v>0</v>
      </c>
      <c r="BO150" s="177"/>
      <c r="BP150" s="177"/>
      <c r="BQ150" s="177"/>
      <c r="BR150" s="177"/>
      <c r="CA150" s="9" t="s">
        <v>50</v>
      </c>
    </row>
    <row r="151" spans="1:79" s="137" customFormat="1" ht="12.75" customHeight="1" x14ac:dyDescent="0.2">
      <c r="A151" s="131" t="s">
        <v>332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3"/>
      <c r="U151" s="178">
        <v>189344.8</v>
      </c>
      <c r="V151" s="178"/>
      <c r="W151" s="178"/>
      <c r="X151" s="178"/>
      <c r="Y151" s="178"/>
      <c r="Z151" s="178">
        <v>0</v>
      </c>
      <c r="AA151" s="178"/>
      <c r="AB151" s="178"/>
      <c r="AC151" s="178"/>
      <c r="AD151" s="178"/>
      <c r="AE151" s="178">
        <v>260400</v>
      </c>
      <c r="AF151" s="178"/>
      <c r="AG151" s="178"/>
      <c r="AH151" s="178"/>
      <c r="AI151" s="178"/>
      <c r="AJ151" s="178">
        <v>0</v>
      </c>
      <c r="AK151" s="178"/>
      <c r="AL151" s="178"/>
      <c r="AM151" s="178"/>
      <c r="AN151" s="178"/>
      <c r="AO151" s="178">
        <v>399792</v>
      </c>
      <c r="AP151" s="178"/>
      <c r="AQ151" s="178"/>
      <c r="AR151" s="178"/>
      <c r="AS151" s="178"/>
      <c r="AT151" s="178">
        <v>0</v>
      </c>
      <c r="AU151" s="178"/>
      <c r="AV151" s="178"/>
      <c r="AW151" s="178"/>
      <c r="AX151" s="178"/>
      <c r="AY151" s="178">
        <v>399792</v>
      </c>
      <c r="AZ151" s="178"/>
      <c r="BA151" s="178"/>
      <c r="BB151" s="178"/>
      <c r="BC151" s="178"/>
      <c r="BD151" s="178">
        <v>0</v>
      </c>
      <c r="BE151" s="178"/>
      <c r="BF151" s="178"/>
      <c r="BG151" s="178"/>
      <c r="BH151" s="178"/>
      <c r="BI151" s="178">
        <v>399792</v>
      </c>
      <c r="BJ151" s="178"/>
      <c r="BK151" s="178"/>
      <c r="BL151" s="178"/>
      <c r="BM151" s="178"/>
      <c r="BN151" s="178">
        <v>0</v>
      </c>
      <c r="BO151" s="178"/>
      <c r="BP151" s="178"/>
      <c r="BQ151" s="178"/>
      <c r="BR151" s="178"/>
    </row>
    <row r="152" spans="1:79" s="137" customFormat="1" ht="12.75" customHeight="1" x14ac:dyDescent="0.2">
      <c r="A152" s="131" t="s">
        <v>333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3"/>
      <c r="U152" s="178">
        <v>14044.47</v>
      </c>
      <c r="V152" s="178"/>
      <c r="W152" s="178"/>
      <c r="X152" s="178"/>
      <c r="Y152" s="178"/>
      <c r="Z152" s="178">
        <v>0</v>
      </c>
      <c r="AA152" s="178"/>
      <c r="AB152" s="178"/>
      <c r="AC152" s="178"/>
      <c r="AD152" s="178"/>
      <c r="AE152" s="178">
        <v>10800</v>
      </c>
      <c r="AF152" s="178"/>
      <c r="AG152" s="178"/>
      <c r="AH152" s="178"/>
      <c r="AI152" s="178"/>
      <c r="AJ152" s="178">
        <v>0</v>
      </c>
      <c r="AK152" s="178"/>
      <c r="AL152" s="178"/>
      <c r="AM152" s="178"/>
      <c r="AN152" s="178"/>
      <c r="AO152" s="178">
        <v>9600</v>
      </c>
      <c r="AP152" s="178"/>
      <c r="AQ152" s="178"/>
      <c r="AR152" s="178"/>
      <c r="AS152" s="178"/>
      <c r="AT152" s="178">
        <v>0</v>
      </c>
      <c r="AU152" s="178"/>
      <c r="AV152" s="178"/>
      <c r="AW152" s="178"/>
      <c r="AX152" s="178"/>
      <c r="AY152" s="178">
        <v>9600</v>
      </c>
      <c r="AZ152" s="178"/>
      <c r="BA152" s="178"/>
      <c r="BB152" s="178"/>
      <c r="BC152" s="178"/>
      <c r="BD152" s="178">
        <v>0</v>
      </c>
      <c r="BE152" s="178"/>
      <c r="BF152" s="178"/>
      <c r="BG152" s="178"/>
      <c r="BH152" s="178"/>
      <c r="BI152" s="178">
        <v>9600</v>
      </c>
      <c r="BJ152" s="178"/>
      <c r="BK152" s="178"/>
      <c r="BL152" s="178"/>
      <c r="BM152" s="178"/>
      <c r="BN152" s="178">
        <v>0</v>
      </c>
      <c r="BO152" s="178"/>
      <c r="BP152" s="178"/>
      <c r="BQ152" s="178"/>
      <c r="BR152" s="178"/>
    </row>
    <row r="153" spans="1:79" s="137" customFormat="1" ht="12.75" customHeight="1" x14ac:dyDescent="0.2">
      <c r="A153" s="131" t="s">
        <v>334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3"/>
      <c r="U153" s="178">
        <v>7779.46</v>
      </c>
      <c r="V153" s="178"/>
      <c r="W153" s="178"/>
      <c r="X153" s="178"/>
      <c r="Y153" s="178"/>
      <c r="Z153" s="178">
        <v>0</v>
      </c>
      <c r="AA153" s="178"/>
      <c r="AB153" s="178"/>
      <c r="AC153" s="178"/>
      <c r="AD153" s="178"/>
      <c r="AE153" s="178">
        <v>19680</v>
      </c>
      <c r="AF153" s="178"/>
      <c r="AG153" s="178"/>
      <c r="AH153" s="178"/>
      <c r="AI153" s="178"/>
      <c r="AJ153" s="178">
        <v>0</v>
      </c>
      <c r="AK153" s="178"/>
      <c r="AL153" s="178"/>
      <c r="AM153" s="178"/>
      <c r="AN153" s="178"/>
      <c r="AO153" s="178">
        <v>30238.799999999999</v>
      </c>
      <c r="AP153" s="178"/>
      <c r="AQ153" s="178"/>
      <c r="AR153" s="178"/>
      <c r="AS153" s="178"/>
      <c r="AT153" s="178">
        <v>0</v>
      </c>
      <c r="AU153" s="178"/>
      <c r="AV153" s="178"/>
      <c r="AW153" s="178"/>
      <c r="AX153" s="178"/>
      <c r="AY153" s="178">
        <v>30238.799999999999</v>
      </c>
      <c r="AZ153" s="178"/>
      <c r="BA153" s="178"/>
      <c r="BB153" s="178"/>
      <c r="BC153" s="178"/>
      <c r="BD153" s="178">
        <v>0</v>
      </c>
      <c r="BE153" s="178"/>
      <c r="BF153" s="178"/>
      <c r="BG153" s="178"/>
      <c r="BH153" s="178"/>
      <c r="BI153" s="178">
        <v>30238.799999999999</v>
      </c>
      <c r="BJ153" s="178"/>
      <c r="BK153" s="178"/>
      <c r="BL153" s="178"/>
      <c r="BM153" s="178"/>
      <c r="BN153" s="178">
        <v>0</v>
      </c>
      <c r="BO153" s="178"/>
      <c r="BP153" s="178"/>
      <c r="BQ153" s="178"/>
      <c r="BR153" s="178"/>
    </row>
    <row r="154" spans="1:79" s="137" customFormat="1" ht="12.75" customHeight="1" x14ac:dyDescent="0.2">
      <c r="A154" s="131" t="s">
        <v>335</v>
      </c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3"/>
      <c r="U154" s="178">
        <v>437849.17</v>
      </c>
      <c r="V154" s="178"/>
      <c r="W154" s="178"/>
      <c r="X154" s="178"/>
      <c r="Y154" s="178"/>
      <c r="Z154" s="178">
        <v>0</v>
      </c>
      <c r="AA154" s="178"/>
      <c r="AB154" s="178"/>
      <c r="AC154" s="178"/>
      <c r="AD154" s="178"/>
      <c r="AE154" s="178">
        <v>461778</v>
      </c>
      <c r="AF154" s="178"/>
      <c r="AG154" s="178"/>
      <c r="AH154" s="178"/>
      <c r="AI154" s="178"/>
      <c r="AJ154" s="178">
        <v>0</v>
      </c>
      <c r="AK154" s="178"/>
      <c r="AL154" s="178"/>
      <c r="AM154" s="178"/>
      <c r="AN154" s="178"/>
      <c r="AO154" s="178">
        <v>401797.2</v>
      </c>
      <c r="AP154" s="178"/>
      <c r="AQ154" s="178"/>
      <c r="AR154" s="178"/>
      <c r="AS154" s="178"/>
      <c r="AT154" s="178">
        <v>0</v>
      </c>
      <c r="AU154" s="178"/>
      <c r="AV154" s="178"/>
      <c r="AW154" s="178"/>
      <c r="AX154" s="178"/>
      <c r="AY154" s="178">
        <v>401797.2</v>
      </c>
      <c r="AZ154" s="178"/>
      <c r="BA154" s="178"/>
      <c r="BB154" s="178"/>
      <c r="BC154" s="178"/>
      <c r="BD154" s="178">
        <v>0</v>
      </c>
      <c r="BE154" s="178"/>
      <c r="BF154" s="178"/>
      <c r="BG154" s="178"/>
      <c r="BH154" s="178"/>
      <c r="BI154" s="178">
        <v>401797.2</v>
      </c>
      <c r="BJ154" s="178"/>
      <c r="BK154" s="178"/>
      <c r="BL154" s="178"/>
      <c r="BM154" s="178"/>
      <c r="BN154" s="178">
        <v>0</v>
      </c>
      <c r="BO154" s="178"/>
      <c r="BP154" s="178"/>
      <c r="BQ154" s="178"/>
      <c r="BR154" s="178"/>
    </row>
    <row r="155" spans="1:79" s="9" customFormat="1" ht="12.75" customHeight="1" x14ac:dyDescent="0.2">
      <c r="A155" s="138" t="s">
        <v>336</v>
      </c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40"/>
      <c r="U155" s="177">
        <v>122519.82</v>
      </c>
      <c r="V155" s="177"/>
      <c r="W155" s="177"/>
      <c r="X155" s="177"/>
      <c r="Y155" s="177"/>
      <c r="Z155" s="177">
        <v>0</v>
      </c>
      <c r="AA155" s="177"/>
      <c r="AB155" s="177"/>
      <c r="AC155" s="177"/>
      <c r="AD155" s="177"/>
      <c r="AE155" s="177">
        <v>136902</v>
      </c>
      <c r="AF155" s="177"/>
      <c r="AG155" s="177"/>
      <c r="AH155" s="177"/>
      <c r="AI155" s="177"/>
      <c r="AJ155" s="177">
        <v>0</v>
      </c>
      <c r="AK155" s="177"/>
      <c r="AL155" s="177"/>
      <c r="AM155" s="177"/>
      <c r="AN155" s="177"/>
      <c r="AO155" s="177">
        <v>137756</v>
      </c>
      <c r="AP155" s="177"/>
      <c r="AQ155" s="177"/>
      <c r="AR155" s="177"/>
      <c r="AS155" s="177"/>
      <c r="AT155" s="177">
        <v>0</v>
      </c>
      <c r="AU155" s="177"/>
      <c r="AV155" s="177"/>
      <c r="AW155" s="177"/>
      <c r="AX155" s="177"/>
      <c r="AY155" s="177">
        <v>137756</v>
      </c>
      <c r="AZ155" s="177"/>
      <c r="BA155" s="177"/>
      <c r="BB155" s="177"/>
      <c r="BC155" s="177"/>
      <c r="BD155" s="177">
        <v>0</v>
      </c>
      <c r="BE155" s="177"/>
      <c r="BF155" s="177"/>
      <c r="BG155" s="177"/>
      <c r="BH155" s="177"/>
      <c r="BI155" s="177">
        <v>137756</v>
      </c>
      <c r="BJ155" s="177"/>
      <c r="BK155" s="177"/>
      <c r="BL155" s="177"/>
      <c r="BM155" s="177"/>
      <c r="BN155" s="177">
        <v>0</v>
      </c>
      <c r="BO155" s="177"/>
      <c r="BP155" s="177"/>
      <c r="BQ155" s="177"/>
      <c r="BR155" s="177"/>
    </row>
    <row r="156" spans="1:79" s="137" customFormat="1" ht="12.75" customHeight="1" x14ac:dyDescent="0.2">
      <c r="A156" s="131" t="s">
        <v>337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3"/>
      <c r="U156" s="178">
        <v>60842.59</v>
      </c>
      <c r="V156" s="178"/>
      <c r="W156" s="178"/>
      <c r="X156" s="178"/>
      <c r="Y156" s="178"/>
      <c r="Z156" s="178">
        <v>0</v>
      </c>
      <c r="AA156" s="178"/>
      <c r="AB156" s="178"/>
      <c r="AC156" s="178"/>
      <c r="AD156" s="178"/>
      <c r="AE156" s="178">
        <v>68451</v>
      </c>
      <c r="AF156" s="178"/>
      <c r="AG156" s="178"/>
      <c r="AH156" s="178"/>
      <c r="AI156" s="178"/>
      <c r="AJ156" s="178">
        <v>0</v>
      </c>
      <c r="AK156" s="178"/>
      <c r="AL156" s="178"/>
      <c r="AM156" s="178"/>
      <c r="AN156" s="178"/>
      <c r="AO156" s="178">
        <v>68878</v>
      </c>
      <c r="AP156" s="178"/>
      <c r="AQ156" s="178"/>
      <c r="AR156" s="178"/>
      <c r="AS156" s="178"/>
      <c r="AT156" s="178">
        <v>0</v>
      </c>
      <c r="AU156" s="178"/>
      <c r="AV156" s="178"/>
      <c r="AW156" s="178"/>
      <c r="AX156" s="178"/>
      <c r="AY156" s="178">
        <v>68878</v>
      </c>
      <c r="AZ156" s="178"/>
      <c r="BA156" s="178"/>
      <c r="BB156" s="178"/>
      <c r="BC156" s="178"/>
      <c r="BD156" s="178">
        <v>0</v>
      </c>
      <c r="BE156" s="178"/>
      <c r="BF156" s="178"/>
      <c r="BG156" s="178"/>
      <c r="BH156" s="178"/>
      <c r="BI156" s="178">
        <v>68878</v>
      </c>
      <c r="BJ156" s="178"/>
      <c r="BK156" s="178"/>
      <c r="BL156" s="178"/>
      <c r="BM156" s="178"/>
      <c r="BN156" s="178">
        <v>0</v>
      </c>
      <c r="BO156" s="178"/>
      <c r="BP156" s="178"/>
      <c r="BQ156" s="178"/>
      <c r="BR156" s="178"/>
    </row>
    <row r="157" spans="1:79" s="137" customFormat="1" ht="12.75" customHeight="1" x14ac:dyDescent="0.2">
      <c r="A157" s="131" t="s">
        <v>338</v>
      </c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3"/>
      <c r="U157" s="178">
        <v>61677.23</v>
      </c>
      <c r="V157" s="178"/>
      <c r="W157" s="178"/>
      <c r="X157" s="178"/>
      <c r="Y157" s="178"/>
      <c r="Z157" s="178">
        <v>0</v>
      </c>
      <c r="AA157" s="178"/>
      <c r="AB157" s="178"/>
      <c r="AC157" s="178"/>
      <c r="AD157" s="178"/>
      <c r="AE157" s="178">
        <v>68451</v>
      </c>
      <c r="AF157" s="178"/>
      <c r="AG157" s="178"/>
      <c r="AH157" s="178"/>
      <c r="AI157" s="178"/>
      <c r="AJ157" s="178">
        <v>0</v>
      </c>
      <c r="AK157" s="178"/>
      <c r="AL157" s="178"/>
      <c r="AM157" s="178"/>
      <c r="AN157" s="178"/>
      <c r="AO157" s="178">
        <v>68878</v>
      </c>
      <c r="AP157" s="178"/>
      <c r="AQ157" s="178"/>
      <c r="AR157" s="178"/>
      <c r="AS157" s="178"/>
      <c r="AT157" s="178">
        <v>0</v>
      </c>
      <c r="AU157" s="178"/>
      <c r="AV157" s="178"/>
      <c r="AW157" s="178"/>
      <c r="AX157" s="178"/>
      <c r="AY157" s="178">
        <v>68878</v>
      </c>
      <c r="AZ157" s="178"/>
      <c r="BA157" s="178"/>
      <c r="BB157" s="178"/>
      <c r="BC157" s="178"/>
      <c r="BD157" s="178">
        <v>0</v>
      </c>
      <c r="BE157" s="178"/>
      <c r="BF157" s="178"/>
      <c r="BG157" s="178"/>
      <c r="BH157" s="178"/>
      <c r="BI157" s="178">
        <v>68878</v>
      </c>
      <c r="BJ157" s="178"/>
      <c r="BK157" s="178"/>
      <c r="BL157" s="178"/>
      <c r="BM157" s="178"/>
      <c r="BN157" s="178">
        <v>0</v>
      </c>
      <c r="BO157" s="178"/>
      <c r="BP157" s="178"/>
      <c r="BQ157" s="178"/>
      <c r="BR157" s="178"/>
    </row>
    <row r="158" spans="1:79" s="9" customFormat="1" ht="25.5" customHeight="1" x14ac:dyDescent="0.2">
      <c r="A158" s="138" t="s">
        <v>339</v>
      </c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40"/>
      <c r="U158" s="177">
        <v>104820.73</v>
      </c>
      <c r="V158" s="177"/>
      <c r="W158" s="177"/>
      <c r="X158" s="177"/>
      <c r="Y158" s="177"/>
      <c r="Z158" s="177">
        <v>0</v>
      </c>
      <c r="AA158" s="177"/>
      <c r="AB158" s="177"/>
      <c r="AC158" s="177"/>
      <c r="AD158" s="177"/>
      <c r="AE158" s="177">
        <v>145440</v>
      </c>
      <c r="AF158" s="177"/>
      <c r="AG158" s="177"/>
      <c r="AH158" s="177"/>
      <c r="AI158" s="177"/>
      <c r="AJ158" s="177">
        <v>0</v>
      </c>
      <c r="AK158" s="177"/>
      <c r="AL158" s="177"/>
      <c r="AM158" s="177"/>
      <c r="AN158" s="177"/>
      <c r="AO158" s="177">
        <v>176016</v>
      </c>
      <c r="AP158" s="177"/>
      <c r="AQ158" s="177"/>
      <c r="AR158" s="177"/>
      <c r="AS158" s="177"/>
      <c r="AT158" s="177">
        <v>0</v>
      </c>
      <c r="AU158" s="177"/>
      <c r="AV158" s="177"/>
      <c r="AW158" s="177"/>
      <c r="AX158" s="177"/>
      <c r="AY158" s="177">
        <v>176016</v>
      </c>
      <c r="AZ158" s="177"/>
      <c r="BA158" s="177"/>
      <c r="BB158" s="177"/>
      <c r="BC158" s="177"/>
      <c r="BD158" s="177">
        <v>0</v>
      </c>
      <c r="BE158" s="177"/>
      <c r="BF158" s="177"/>
      <c r="BG158" s="177"/>
      <c r="BH158" s="177"/>
      <c r="BI158" s="177">
        <v>176016</v>
      </c>
      <c r="BJ158" s="177"/>
      <c r="BK158" s="177"/>
      <c r="BL158" s="177"/>
      <c r="BM158" s="177"/>
      <c r="BN158" s="177">
        <v>0</v>
      </c>
      <c r="BO158" s="177"/>
      <c r="BP158" s="177"/>
      <c r="BQ158" s="177"/>
      <c r="BR158" s="177"/>
    </row>
    <row r="159" spans="1:79" s="137" customFormat="1" ht="12.75" customHeight="1" x14ac:dyDescent="0.2">
      <c r="A159" s="131" t="s">
        <v>334</v>
      </c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3"/>
      <c r="U159" s="178">
        <v>104820.73</v>
      </c>
      <c r="V159" s="178"/>
      <c r="W159" s="178"/>
      <c r="X159" s="178"/>
      <c r="Y159" s="178"/>
      <c r="Z159" s="178">
        <v>0</v>
      </c>
      <c r="AA159" s="178"/>
      <c r="AB159" s="178"/>
      <c r="AC159" s="178"/>
      <c r="AD159" s="178"/>
      <c r="AE159" s="178">
        <v>145440</v>
      </c>
      <c r="AF159" s="178"/>
      <c r="AG159" s="178"/>
      <c r="AH159" s="178"/>
      <c r="AI159" s="178"/>
      <c r="AJ159" s="178">
        <v>0</v>
      </c>
      <c r="AK159" s="178"/>
      <c r="AL159" s="178"/>
      <c r="AM159" s="178"/>
      <c r="AN159" s="178"/>
      <c r="AO159" s="178">
        <v>176016</v>
      </c>
      <c r="AP159" s="178"/>
      <c r="AQ159" s="178"/>
      <c r="AR159" s="178"/>
      <c r="AS159" s="178"/>
      <c r="AT159" s="178">
        <v>0</v>
      </c>
      <c r="AU159" s="178"/>
      <c r="AV159" s="178"/>
      <c r="AW159" s="178"/>
      <c r="AX159" s="178"/>
      <c r="AY159" s="178">
        <v>176016</v>
      </c>
      <c r="AZ159" s="178"/>
      <c r="BA159" s="178"/>
      <c r="BB159" s="178"/>
      <c r="BC159" s="178"/>
      <c r="BD159" s="178">
        <v>0</v>
      </c>
      <c r="BE159" s="178"/>
      <c r="BF159" s="178"/>
      <c r="BG159" s="178"/>
      <c r="BH159" s="178"/>
      <c r="BI159" s="178">
        <v>176016</v>
      </c>
      <c r="BJ159" s="178"/>
      <c r="BK159" s="178"/>
      <c r="BL159" s="178"/>
      <c r="BM159" s="178"/>
      <c r="BN159" s="178">
        <v>0</v>
      </c>
      <c r="BO159" s="178"/>
      <c r="BP159" s="178"/>
      <c r="BQ159" s="178"/>
      <c r="BR159" s="178"/>
    </row>
    <row r="160" spans="1:79" s="137" customFormat="1" ht="12.75" customHeight="1" x14ac:dyDescent="0.2">
      <c r="A160" s="131" t="s">
        <v>340</v>
      </c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3"/>
      <c r="U160" s="178">
        <v>43615.81</v>
      </c>
      <c r="V160" s="178"/>
      <c r="W160" s="178"/>
      <c r="X160" s="178"/>
      <c r="Y160" s="178"/>
      <c r="Z160" s="178">
        <v>0</v>
      </c>
      <c r="AA160" s="178"/>
      <c r="AB160" s="178"/>
      <c r="AC160" s="178"/>
      <c r="AD160" s="178"/>
      <c r="AE160" s="178">
        <v>0</v>
      </c>
      <c r="AF160" s="178"/>
      <c r="AG160" s="178"/>
      <c r="AH160" s="178"/>
      <c r="AI160" s="178"/>
      <c r="AJ160" s="178">
        <v>0</v>
      </c>
      <c r="AK160" s="178"/>
      <c r="AL160" s="178"/>
      <c r="AM160" s="178"/>
      <c r="AN160" s="178"/>
      <c r="AO160" s="178">
        <v>0</v>
      </c>
      <c r="AP160" s="178"/>
      <c r="AQ160" s="178"/>
      <c r="AR160" s="178"/>
      <c r="AS160" s="178"/>
      <c r="AT160" s="178">
        <v>0</v>
      </c>
      <c r="AU160" s="178"/>
      <c r="AV160" s="178"/>
      <c r="AW160" s="178"/>
      <c r="AX160" s="178"/>
      <c r="AY160" s="178">
        <v>0</v>
      </c>
      <c r="AZ160" s="178"/>
      <c r="BA160" s="178"/>
      <c r="BB160" s="178"/>
      <c r="BC160" s="178"/>
      <c r="BD160" s="178">
        <v>0</v>
      </c>
      <c r="BE160" s="178"/>
      <c r="BF160" s="178"/>
      <c r="BG160" s="178"/>
      <c r="BH160" s="178"/>
      <c r="BI160" s="178">
        <v>0</v>
      </c>
      <c r="BJ160" s="178"/>
      <c r="BK160" s="178"/>
      <c r="BL160" s="178"/>
      <c r="BM160" s="178"/>
      <c r="BN160" s="178">
        <v>0</v>
      </c>
      <c r="BO160" s="178"/>
      <c r="BP160" s="178"/>
      <c r="BQ160" s="178"/>
      <c r="BR160" s="178"/>
    </row>
    <row r="161" spans="1:79" s="9" customFormat="1" ht="12.75" customHeight="1" x14ac:dyDescent="0.2">
      <c r="A161" s="138" t="s">
        <v>179</v>
      </c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40"/>
      <c r="U161" s="177">
        <v>919974.26</v>
      </c>
      <c r="V161" s="177"/>
      <c r="W161" s="177"/>
      <c r="X161" s="177"/>
      <c r="Y161" s="177"/>
      <c r="Z161" s="177">
        <v>0</v>
      </c>
      <c r="AA161" s="177"/>
      <c r="AB161" s="177"/>
      <c r="AC161" s="177"/>
      <c r="AD161" s="177"/>
      <c r="AE161" s="177">
        <v>1035000</v>
      </c>
      <c r="AF161" s="177"/>
      <c r="AG161" s="177"/>
      <c r="AH161" s="177"/>
      <c r="AI161" s="177"/>
      <c r="AJ161" s="177">
        <v>0</v>
      </c>
      <c r="AK161" s="177"/>
      <c r="AL161" s="177"/>
      <c r="AM161" s="177"/>
      <c r="AN161" s="177"/>
      <c r="AO161" s="177">
        <v>1155200</v>
      </c>
      <c r="AP161" s="177"/>
      <c r="AQ161" s="177"/>
      <c r="AR161" s="177"/>
      <c r="AS161" s="177"/>
      <c r="AT161" s="177">
        <v>0</v>
      </c>
      <c r="AU161" s="177"/>
      <c r="AV161" s="177"/>
      <c r="AW161" s="177"/>
      <c r="AX161" s="177"/>
      <c r="AY161" s="177">
        <v>1155200</v>
      </c>
      <c r="AZ161" s="177"/>
      <c r="BA161" s="177"/>
      <c r="BB161" s="177"/>
      <c r="BC161" s="177"/>
      <c r="BD161" s="177">
        <v>0</v>
      </c>
      <c r="BE161" s="177"/>
      <c r="BF161" s="177"/>
      <c r="BG161" s="177"/>
      <c r="BH161" s="177"/>
      <c r="BI161" s="177">
        <v>1155200</v>
      </c>
      <c r="BJ161" s="177"/>
      <c r="BK161" s="177"/>
      <c r="BL161" s="177"/>
      <c r="BM161" s="177"/>
      <c r="BN161" s="177">
        <v>0</v>
      </c>
      <c r="BO161" s="177"/>
      <c r="BP161" s="177"/>
      <c r="BQ161" s="177"/>
      <c r="BR161" s="177"/>
    </row>
    <row r="162" spans="1:79" s="137" customFormat="1" ht="38.25" customHeight="1" x14ac:dyDescent="0.2">
      <c r="A162" s="131" t="s">
        <v>341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3"/>
      <c r="U162" s="178" t="s">
        <v>305</v>
      </c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 t="s">
        <v>305</v>
      </c>
      <c r="AF162" s="178"/>
      <c r="AG162" s="178"/>
      <c r="AH162" s="178"/>
      <c r="AI162" s="178"/>
      <c r="AJ162" s="178"/>
      <c r="AK162" s="178"/>
      <c r="AL162" s="178"/>
      <c r="AM162" s="178"/>
      <c r="AN162" s="178"/>
      <c r="AO162" s="178" t="s">
        <v>305</v>
      </c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 t="s">
        <v>305</v>
      </c>
      <c r="AZ162" s="178"/>
      <c r="BA162" s="178"/>
      <c r="BB162" s="178"/>
      <c r="BC162" s="178"/>
      <c r="BD162" s="178"/>
      <c r="BE162" s="178"/>
      <c r="BF162" s="178"/>
      <c r="BG162" s="178"/>
      <c r="BH162" s="178"/>
      <c r="BI162" s="178" t="s">
        <v>305</v>
      </c>
      <c r="BJ162" s="178"/>
      <c r="BK162" s="178"/>
      <c r="BL162" s="178"/>
      <c r="BM162" s="178"/>
      <c r="BN162" s="178"/>
      <c r="BO162" s="178"/>
      <c r="BP162" s="178"/>
      <c r="BQ162" s="178"/>
      <c r="BR162" s="178"/>
    </row>
    <row r="165" spans="1:79" ht="14.25" customHeight="1" x14ac:dyDescent="0.2">
      <c r="A165" s="67" t="s">
        <v>156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</row>
    <row r="166" spans="1:79" ht="15" customHeight="1" x14ac:dyDescent="0.2">
      <c r="A166" s="86" t="s">
        <v>7</v>
      </c>
      <c r="B166" s="87"/>
      <c r="C166" s="87"/>
      <c r="D166" s="86" t="s">
        <v>11</v>
      </c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8"/>
      <c r="W166" s="57" t="s">
        <v>296</v>
      </c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 t="s">
        <v>352</v>
      </c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 t="s">
        <v>363</v>
      </c>
      <c r="AV166" s="57"/>
      <c r="AW166" s="57"/>
      <c r="AX166" s="57"/>
      <c r="AY166" s="57"/>
      <c r="AZ166" s="57"/>
      <c r="BA166" s="57" t="s">
        <v>368</v>
      </c>
      <c r="BB166" s="57"/>
      <c r="BC166" s="57"/>
      <c r="BD166" s="57"/>
      <c r="BE166" s="57"/>
      <c r="BF166" s="57"/>
      <c r="BG166" s="57" t="s">
        <v>376</v>
      </c>
      <c r="BH166" s="57"/>
      <c r="BI166" s="57"/>
      <c r="BJ166" s="57"/>
      <c r="BK166" s="57"/>
      <c r="BL166" s="57"/>
    </row>
    <row r="167" spans="1:79" ht="15" customHeight="1" x14ac:dyDescent="0.2">
      <c r="A167" s="103"/>
      <c r="B167" s="104"/>
      <c r="C167" s="104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5"/>
      <c r="W167" s="57" t="s">
        <v>5</v>
      </c>
      <c r="X167" s="57"/>
      <c r="Y167" s="57"/>
      <c r="Z167" s="57"/>
      <c r="AA167" s="57"/>
      <c r="AB167" s="57"/>
      <c r="AC167" s="57" t="s">
        <v>4</v>
      </c>
      <c r="AD167" s="57"/>
      <c r="AE167" s="57"/>
      <c r="AF167" s="57"/>
      <c r="AG167" s="57"/>
      <c r="AH167" s="57"/>
      <c r="AI167" s="57" t="s">
        <v>5</v>
      </c>
      <c r="AJ167" s="57"/>
      <c r="AK167" s="57"/>
      <c r="AL167" s="57"/>
      <c r="AM167" s="57"/>
      <c r="AN167" s="57"/>
      <c r="AO167" s="57" t="s">
        <v>4</v>
      </c>
      <c r="AP167" s="57"/>
      <c r="AQ167" s="57"/>
      <c r="AR167" s="57"/>
      <c r="AS167" s="57"/>
      <c r="AT167" s="57"/>
      <c r="AU167" s="74" t="s">
        <v>5</v>
      </c>
      <c r="AV167" s="74"/>
      <c r="AW167" s="74"/>
      <c r="AX167" s="74" t="s">
        <v>4</v>
      </c>
      <c r="AY167" s="74"/>
      <c r="AZ167" s="74"/>
      <c r="BA167" s="74" t="s">
        <v>5</v>
      </c>
      <c r="BB167" s="74"/>
      <c r="BC167" s="74"/>
      <c r="BD167" s="74" t="s">
        <v>4</v>
      </c>
      <c r="BE167" s="74"/>
      <c r="BF167" s="74"/>
      <c r="BG167" s="74" t="s">
        <v>5</v>
      </c>
      <c r="BH167" s="74"/>
      <c r="BI167" s="74"/>
      <c r="BJ167" s="74" t="s">
        <v>4</v>
      </c>
      <c r="BK167" s="74"/>
      <c r="BL167" s="74"/>
    </row>
    <row r="168" spans="1:79" ht="57" customHeight="1" x14ac:dyDescent="0.2">
      <c r="A168" s="89"/>
      <c r="B168" s="90"/>
      <c r="C168" s="90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1"/>
      <c r="W168" s="57" t="s">
        <v>13</v>
      </c>
      <c r="X168" s="57"/>
      <c r="Y168" s="57"/>
      <c r="Z168" s="57" t="s">
        <v>12</v>
      </c>
      <c r="AA168" s="57"/>
      <c r="AB168" s="57"/>
      <c r="AC168" s="57" t="s">
        <v>13</v>
      </c>
      <c r="AD168" s="57"/>
      <c r="AE168" s="57"/>
      <c r="AF168" s="57" t="s">
        <v>12</v>
      </c>
      <c r="AG168" s="57"/>
      <c r="AH168" s="57"/>
      <c r="AI168" s="57" t="s">
        <v>13</v>
      </c>
      <c r="AJ168" s="57"/>
      <c r="AK168" s="57"/>
      <c r="AL168" s="57" t="s">
        <v>12</v>
      </c>
      <c r="AM168" s="57"/>
      <c r="AN168" s="57"/>
      <c r="AO168" s="57" t="s">
        <v>13</v>
      </c>
      <c r="AP168" s="57"/>
      <c r="AQ168" s="57"/>
      <c r="AR168" s="57" t="s">
        <v>12</v>
      </c>
      <c r="AS168" s="57"/>
      <c r="AT168" s="57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</row>
    <row r="169" spans="1:79" ht="15" customHeight="1" x14ac:dyDescent="0.2">
      <c r="A169" s="51">
        <v>1</v>
      </c>
      <c r="B169" s="52"/>
      <c r="C169" s="52"/>
      <c r="D169" s="51">
        <v>2</v>
      </c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3"/>
      <c r="W169" s="57">
        <v>3</v>
      </c>
      <c r="X169" s="57"/>
      <c r="Y169" s="57"/>
      <c r="Z169" s="57">
        <v>4</v>
      </c>
      <c r="AA169" s="57"/>
      <c r="AB169" s="57"/>
      <c r="AC169" s="57">
        <v>5</v>
      </c>
      <c r="AD169" s="57"/>
      <c r="AE169" s="57"/>
      <c r="AF169" s="57">
        <v>6</v>
      </c>
      <c r="AG169" s="57"/>
      <c r="AH169" s="57"/>
      <c r="AI169" s="57">
        <v>7</v>
      </c>
      <c r="AJ169" s="57"/>
      <c r="AK169" s="57"/>
      <c r="AL169" s="57">
        <v>8</v>
      </c>
      <c r="AM169" s="57"/>
      <c r="AN169" s="57"/>
      <c r="AO169" s="57">
        <v>9</v>
      </c>
      <c r="AP169" s="57"/>
      <c r="AQ169" s="57"/>
      <c r="AR169" s="57">
        <v>10</v>
      </c>
      <c r="AS169" s="57"/>
      <c r="AT169" s="57"/>
      <c r="AU169" s="57">
        <v>11</v>
      </c>
      <c r="AV169" s="57"/>
      <c r="AW169" s="57"/>
      <c r="AX169" s="57">
        <v>12</v>
      </c>
      <c r="AY169" s="57"/>
      <c r="AZ169" s="57"/>
      <c r="BA169" s="57">
        <v>13</v>
      </c>
      <c r="BB169" s="57"/>
      <c r="BC169" s="57"/>
      <c r="BD169" s="57">
        <v>14</v>
      </c>
      <c r="BE169" s="57"/>
      <c r="BF169" s="57"/>
      <c r="BG169" s="57">
        <v>15</v>
      </c>
      <c r="BH169" s="57"/>
      <c r="BI169" s="57"/>
      <c r="BJ169" s="57">
        <v>16</v>
      </c>
      <c r="BK169" s="57"/>
      <c r="BL169" s="57"/>
    </row>
    <row r="170" spans="1:79" s="2" customFormat="1" ht="12.75" hidden="1" customHeight="1" x14ac:dyDescent="0.2">
      <c r="A170" s="54" t="s">
        <v>90</v>
      </c>
      <c r="B170" s="55"/>
      <c r="C170" s="55"/>
      <c r="D170" s="54" t="s">
        <v>78</v>
      </c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6"/>
      <c r="W170" s="60" t="s">
        <v>93</v>
      </c>
      <c r="X170" s="60"/>
      <c r="Y170" s="60"/>
      <c r="Z170" s="60" t="s">
        <v>94</v>
      </c>
      <c r="AA170" s="60"/>
      <c r="AB170" s="60"/>
      <c r="AC170" s="59" t="s">
        <v>95</v>
      </c>
      <c r="AD170" s="59"/>
      <c r="AE170" s="59"/>
      <c r="AF170" s="59" t="s">
        <v>96</v>
      </c>
      <c r="AG170" s="59"/>
      <c r="AH170" s="59"/>
      <c r="AI170" s="60" t="s">
        <v>97</v>
      </c>
      <c r="AJ170" s="60"/>
      <c r="AK170" s="60"/>
      <c r="AL170" s="60" t="s">
        <v>98</v>
      </c>
      <c r="AM170" s="60"/>
      <c r="AN170" s="60"/>
      <c r="AO170" s="59" t="s">
        <v>127</v>
      </c>
      <c r="AP170" s="59"/>
      <c r="AQ170" s="59"/>
      <c r="AR170" s="59" t="s">
        <v>99</v>
      </c>
      <c r="AS170" s="59"/>
      <c r="AT170" s="59"/>
      <c r="AU170" s="60" t="s">
        <v>133</v>
      </c>
      <c r="AV170" s="60"/>
      <c r="AW170" s="60"/>
      <c r="AX170" s="59" t="s">
        <v>134</v>
      </c>
      <c r="AY170" s="59"/>
      <c r="AZ170" s="59"/>
      <c r="BA170" s="60" t="s">
        <v>135</v>
      </c>
      <c r="BB170" s="60"/>
      <c r="BC170" s="60"/>
      <c r="BD170" s="59" t="s">
        <v>136</v>
      </c>
      <c r="BE170" s="59"/>
      <c r="BF170" s="59"/>
      <c r="BG170" s="60" t="s">
        <v>137</v>
      </c>
      <c r="BH170" s="60"/>
      <c r="BI170" s="60"/>
      <c r="BJ170" s="59" t="s">
        <v>138</v>
      </c>
      <c r="BK170" s="59"/>
      <c r="BL170" s="59"/>
      <c r="CA170" s="2" t="s">
        <v>126</v>
      </c>
    </row>
    <row r="171" spans="1:79" s="137" customFormat="1" ht="12.75" customHeight="1" x14ac:dyDescent="0.2">
      <c r="A171" s="157">
        <v>1</v>
      </c>
      <c r="B171" s="158"/>
      <c r="C171" s="158"/>
      <c r="D171" s="131" t="s">
        <v>342</v>
      </c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3"/>
      <c r="W171" s="176">
        <v>1</v>
      </c>
      <c r="X171" s="176"/>
      <c r="Y171" s="176"/>
      <c r="Z171" s="176">
        <v>1</v>
      </c>
      <c r="AA171" s="176"/>
      <c r="AB171" s="176"/>
      <c r="AC171" s="176">
        <v>0</v>
      </c>
      <c r="AD171" s="176"/>
      <c r="AE171" s="176"/>
      <c r="AF171" s="176">
        <v>0</v>
      </c>
      <c r="AG171" s="176"/>
      <c r="AH171" s="176"/>
      <c r="AI171" s="176">
        <v>1</v>
      </c>
      <c r="AJ171" s="176"/>
      <c r="AK171" s="176"/>
      <c r="AL171" s="176">
        <v>1</v>
      </c>
      <c r="AM171" s="176"/>
      <c r="AN171" s="176"/>
      <c r="AO171" s="176">
        <v>0</v>
      </c>
      <c r="AP171" s="176"/>
      <c r="AQ171" s="176"/>
      <c r="AR171" s="176">
        <v>0</v>
      </c>
      <c r="AS171" s="176"/>
      <c r="AT171" s="176"/>
      <c r="AU171" s="176">
        <v>1</v>
      </c>
      <c r="AV171" s="176"/>
      <c r="AW171" s="176"/>
      <c r="AX171" s="176">
        <v>0</v>
      </c>
      <c r="AY171" s="176"/>
      <c r="AZ171" s="176"/>
      <c r="BA171" s="176">
        <v>1</v>
      </c>
      <c r="BB171" s="176"/>
      <c r="BC171" s="176"/>
      <c r="BD171" s="176">
        <v>0</v>
      </c>
      <c r="BE171" s="176"/>
      <c r="BF171" s="176"/>
      <c r="BG171" s="176">
        <v>0</v>
      </c>
      <c r="BH171" s="176"/>
      <c r="BI171" s="176"/>
      <c r="BJ171" s="176">
        <v>0</v>
      </c>
      <c r="BK171" s="176"/>
      <c r="BL171" s="176"/>
      <c r="CA171" s="137" t="s">
        <v>51</v>
      </c>
    </row>
    <row r="172" spans="1:79" s="137" customFormat="1" ht="12.75" customHeight="1" x14ac:dyDescent="0.2">
      <c r="A172" s="157">
        <v>2</v>
      </c>
      <c r="B172" s="158"/>
      <c r="C172" s="158"/>
      <c r="D172" s="131" t="s">
        <v>343</v>
      </c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3"/>
      <c r="W172" s="176">
        <v>3</v>
      </c>
      <c r="X172" s="176"/>
      <c r="Y172" s="176"/>
      <c r="Z172" s="176">
        <v>2</v>
      </c>
      <c r="AA172" s="176"/>
      <c r="AB172" s="176"/>
      <c r="AC172" s="176">
        <v>0</v>
      </c>
      <c r="AD172" s="176"/>
      <c r="AE172" s="176"/>
      <c r="AF172" s="176">
        <v>0</v>
      </c>
      <c r="AG172" s="176"/>
      <c r="AH172" s="176"/>
      <c r="AI172" s="176">
        <v>3</v>
      </c>
      <c r="AJ172" s="176"/>
      <c r="AK172" s="176"/>
      <c r="AL172" s="176">
        <v>2</v>
      </c>
      <c r="AM172" s="176"/>
      <c r="AN172" s="176"/>
      <c r="AO172" s="176">
        <v>0</v>
      </c>
      <c r="AP172" s="176"/>
      <c r="AQ172" s="176"/>
      <c r="AR172" s="176">
        <v>0</v>
      </c>
      <c r="AS172" s="176"/>
      <c r="AT172" s="176"/>
      <c r="AU172" s="176">
        <v>3</v>
      </c>
      <c r="AV172" s="176"/>
      <c r="AW172" s="176"/>
      <c r="AX172" s="176">
        <v>0</v>
      </c>
      <c r="AY172" s="176"/>
      <c r="AZ172" s="176"/>
      <c r="BA172" s="176">
        <v>3</v>
      </c>
      <c r="BB172" s="176"/>
      <c r="BC172" s="176"/>
      <c r="BD172" s="176">
        <v>0</v>
      </c>
      <c r="BE172" s="176"/>
      <c r="BF172" s="176"/>
      <c r="BG172" s="176">
        <v>0</v>
      </c>
      <c r="BH172" s="176"/>
      <c r="BI172" s="176"/>
      <c r="BJ172" s="176">
        <v>0</v>
      </c>
      <c r="BK172" s="176"/>
      <c r="BL172" s="176"/>
    </row>
    <row r="173" spans="1:79" s="9" customFormat="1" ht="12.75" customHeight="1" x14ac:dyDescent="0.2">
      <c r="A173" s="119">
        <v>3</v>
      </c>
      <c r="B173" s="117"/>
      <c r="C173" s="117"/>
      <c r="D173" s="138" t="s">
        <v>344</v>
      </c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40"/>
      <c r="W173" s="173">
        <v>4</v>
      </c>
      <c r="X173" s="173"/>
      <c r="Y173" s="173"/>
      <c r="Z173" s="173">
        <v>3</v>
      </c>
      <c r="AA173" s="173"/>
      <c r="AB173" s="173"/>
      <c r="AC173" s="173">
        <v>0</v>
      </c>
      <c r="AD173" s="173"/>
      <c r="AE173" s="173"/>
      <c r="AF173" s="173">
        <v>0</v>
      </c>
      <c r="AG173" s="173"/>
      <c r="AH173" s="173"/>
      <c r="AI173" s="173">
        <v>4</v>
      </c>
      <c r="AJ173" s="173"/>
      <c r="AK173" s="173"/>
      <c r="AL173" s="173">
        <v>3</v>
      </c>
      <c r="AM173" s="173"/>
      <c r="AN173" s="173"/>
      <c r="AO173" s="173">
        <v>0</v>
      </c>
      <c r="AP173" s="173"/>
      <c r="AQ173" s="173"/>
      <c r="AR173" s="173">
        <v>0</v>
      </c>
      <c r="AS173" s="173"/>
      <c r="AT173" s="173"/>
      <c r="AU173" s="173">
        <v>4</v>
      </c>
      <c r="AV173" s="173"/>
      <c r="AW173" s="173"/>
      <c r="AX173" s="173">
        <v>0</v>
      </c>
      <c r="AY173" s="173"/>
      <c r="AZ173" s="173"/>
      <c r="BA173" s="173">
        <v>4</v>
      </c>
      <c r="BB173" s="173"/>
      <c r="BC173" s="173"/>
      <c r="BD173" s="173">
        <v>0</v>
      </c>
      <c r="BE173" s="173"/>
      <c r="BF173" s="173"/>
      <c r="BG173" s="173">
        <v>0</v>
      </c>
      <c r="BH173" s="173"/>
      <c r="BI173" s="173"/>
      <c r="BJ173" s="173">
        <v>0</v>
      </c>
      <c r="BK173" s="173"/>
      <c r="BL173" s="173"/>
    </row>
    <row r="174" spans="1:79" s="137" customFormat="1" ht="25.5" customHeight="1" x14ac:dyDescent="0.2">
      <c r="A174" s="157">
        <v>4</v>
      </c>
      <c r="B174" s="158"/>
      <c r="C174" s="158"/>
      <c r="D174" s="131" t="s">
        <v>345</v>
      </c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3"/>
      <c r="W174" s="176" t="s">
        <v>305</v>
      </c>
      <c r="X174" s="176"/>
      <c r="Y174" s="176"/>
      <c r="Z174" s="176" t="s">
        <v>305</v>
      </c>
      <c r="AA174" s="176"/>
      <c r="AB174" s="176"/>
      <c r="AC174" s="176"/>
      <c r="AD174" s="176"/>
      <c r="AE174" s="176"/>
      <c r="AF174" s="176"/>
      <c r="AG174" s="176"/>
      <c r="AH174" s="176"/>
      <c r="AI174" s="176" t="s">
        <v>305</v>
      </c>
      <c r="AJ174" s="176"/>
      <c r="AK174" s="176"/>
      <c r="AL174" s="176" t="s">
        <v>305</v>
      </c>
      <c r="AM174" s="176"/>
      <c r="AN174" s="176"/>
      <c r="AO174" s="176"/>
      <c r="AP174" s="176"/>
      <c r="AQ174" s="176"/>
      <c r="AR174" s="176"/>
      <c r="AS174" s="176"/>
      <c r="AT174" s="176"/>
      <c r="AU174" s="176" t="s">
        <v>305</v>
      </c>
      <c r="AV174" s="176"/>
      <c r="AW174" s="176"/>
      <c r="AX174" s="176"/>
      <c r="AY174" s="176"/>
      <c r="AZ174" s="176"/>
      <c r="BA174" s="176" t="s">
        <v>305</v>
      </c>
      <c r="BB174" s="176"/>
      <c r="BC174" s="176"/>
      <c r="BD174" s="176"/>
      <c r="BE174" s="176"/>
      <c r="BF174" s="176"/>
      <c r="BG174" s="176" t="s">
        <v>305</v>
      </c>
      <c r="BH174" s="176"/>
      <c r="BI174" s="176"/>
      <c r="BJ174" s="176"/>
      <c r="BK174" s="176"/>
      <c r="BL174" s="176"/>
    </row>
    <row r="177" spans="1:79" ht="14.25" customHeight="1" x14ac:dyDescent="0.2">
      <c r="A177" s="67" t="s">
        <v>185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</row>
    <row r="178" spans="1:79" ht="14.25" customHeight="1" x14ac:dyDescent="0.2">
      <c r="A178" s="67" t="s">
        <v>364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</row>
    <row r="179" spans="1:79" ht="15" customHeight="1" x14ac:dyDescent="0.2">
      <c r="A179" s="62" t="s">
        <v>295</v>
      </c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</row>
    <row r="180" spans="1:79" ht="15" customHeight="1" x14ac:dyDescent="0.2">
      <c r="A180" s="57" t="s">
        <v>7</v>
      </c>
      <c r="B180" s="57"/>
      <c r="C180" s="57"/>
      <c r="D180" s="57"/>
      <c r="E180" s="57"/>
      <c r="F180" s="57"/>
      <c r="G180" s="57" t="s">
        <v>157</v>
      </c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 t="s">
        <v>14</v>
      </c>
      <c r="U180" s="57"/>
      <c r="V180" s="57"/>
      <c r="W180" s="57"/>
      <c r="X180" s="57"/>
      <c r="Y180" s="57"/>
      <c r="Z180" s="57"/>
      <c r="AA180" s="51" t="s">
        <v>296</v>
      </c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51" t="s">
        <v>297</v>
      </c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3"/>
      <c r="BE180" s="51" t="s">
        <v>298</v>
      </c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3"/>
    </row>
    <row r="181" spans="1:79" ht="32.1" customHeight="1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 t="s">
        <v>5</v>
      </c>
      <c r="AB181" s="57"/>
      <c r="AC181" s="57"/>
      <c r="AD181" s="57"/>
      <c r="AE181" s="57"/>
      <c r="AF181" s="57" t="s">
        <v>4</v>
      </c>
      <c r="AG181" s="57"/>
      <c r="AH181" s="57"/>
      <c r="AI181" s="57"/>
      <c r="AJ181" s="57"/>
      <c r="AK181" s="57" t="s">
        <v>111</v>
      </c>
      <c r="AL181" s="57"/>
      <c r="AM181" s="57"/>
      <c r="AN181" s="57"/>
      <c r="AO181" s="57"/>
      <c r="AP181" s="57" t="s">
        <v>5</v>
      </c>
      <c r="AQ181" s="57"/>
      <c r="AR181" s="57"/>
      <c r="AS181" s="57"/>
      <c r="AT181" s="57"/>
      <c r="AU181" s="57" t="s">
        <v>4</v>
      </c>
      <c r="AV181" s="57"/>
      <c r="AW181" s="57"/>
      <c r="AX181" s="57"/>
      <c r="AY181" s="57"/>
      <c r="AZ181" s="57" t="s">
        <v>118</v>
      </c>
      <c r="BA181" s="57"/>
      <c r="BB181" s="57"/>
      <c r="BC181" s="57"/>
      <c r="BD181" s="57"/>
      <c r="BE181" s="57" t="s">
        <v>5</v>
      </c>
      <c r="BF181" s="57"/>
      <c r="BG181" s="57"/>
      <c r="BH181" s="57"/>
      <c r="BI181" s="57"/>
      <c r="BJ181" s="57" t="s">
        <v>4</v>
      </c>
      <c r="BK181" s="57"/>
      <c r="BL181" s="57"/>
      <c r="BM181" s="57"/>
      <c r="BN181" s="57"/>
      <c r="BO181" s="57" t="s">
        <v>158</v>
      </c>
      <c r="BP181" s="57"/>
      <c r="BQ181" s="57"/>
      <c r="BR181" s="57"/>
      <c r="BS181" s="57"/>
    </row>
    <row r="182" spans="1:79" ht="15" customHeight="1" x14ac:dyDescent="0.2">
      <c r="A182" s="57">
        <v>1</v>
      </c>
      <c r="B182" s="57"/>
      <c r="C182" s="57"/>
      <c r="D182" s="57"/>
      <c r="E182" s="57"/>
      <c r="F182" s="57"/>
      <c r="G182" s="57">
        <v>2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>
        <v>3</v>
      </c>
      <c r="U182" s="57"/>
      <c r="V182" s="57"/>
      <c r="W182" s="57"/>
      <c r="X182" s="57"/>
      <c r="Y182" s="57"/>
      <c r="Z182" s="57"/>
      <c r="AA182" s="57">
        <v>4</v>
      </c>
      <c r="AB182" s="57"/>
      <c r="AC182" s="57"/>
      <c r="AD182" s="57"/>
      <c r="AE182" s="57"/>
      <c r="AF182" s="57">
        <v>5</v>
      </c>
      <c r="AG182" s="57"/>
      <c r="AH182" s="57"/>
      <c r="AI182" s="57"/>
      <c r="AJ182" s="57"/>
      <c r="AK182" s="57">
        <v>6</v>
      </c>
      <c r="AL182" s="57"/>
      <c r="AM182" s="57"/>
      <c r="AN182" s="57"/>
      <c r="AO182" s="57"/>
      <c r="AP182" s="57">
        <v>7</v>
      </c>
      <c r="AQ182" s="57"/>
      <c r="AR182" s="57"/>
      <c r="AS182" s="57"/>
      <c r="AT182" s="57"/>
      <c r="AU182" s="57">
        <v>8</v>
      </c>
      <c r="AV182" s="57"/>
      <c r="AW182" s="57"/>
      <c r="AX182" s="57"/>
      <c r="AY182" s="57"/>
      <c r="AZ182" s="57">
        <v>9</v>
      </c>
      <c r="BA182" s="57"/>
      <c r="BB182" s="57"/>
      <c r="BC182" s="57"/>
      <c r="BD182" s="57"/>
      <c r="BE182" s="57">
        <v>10</v>
      </c>
      <c r="BF182" s="57"/>
      <c r="BG182" s="57"/>
      <c r="BH182" s="57"/>
      <c r="BI182" s="57"/>
      <c r="BJ182" s="57">
        <v>11</v>
      </c>
      <c r="BK182" s="57"/>
      <c r="BL182" s="57"/>
      <c r="BM182" s="57"/>
      <c r="BN182" s="57"/>
      <c r="BO182" s="57">
        <v>12</v>
      </c>
      <c r="BP182" s="57"/>
      <c r="BQ182" s="57"/>
      <c r="BR182" s="57"/>
      <c r="BS182" s="57"/>
    </row>
    <row r="183" spans="1:79" s="2" customFormat="1" ht="15" hidden="1" customHeight="1" x14ac:dyDescent="0.2">
      <c r="A183" s="60" t="s">
        <v>90</v>
      </c>
      <c r="B183" s="60"/>
      <c r="C183" s="60"/>
      <c r="D183" s="60"/>
      <c r="E183" s="60"/>
      <c r="F183" s="60"/>
      <c r="G183" s="99" t="s">
        <v>78</v>
      </c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 t="s">
        <v>100</v>
      </c>
      <c r="U183" s="99"/>
      <c r="V183" s="99"/>
      <c r="W183" s="99"/>
      <c r="X183" s="99"/>
      <c r="Y183" s="99"/>
      <c r="Z183" s="99"/>
      <c r="AA183" s="59" t="s">
        <v>86</v>
      </c>
      <c r="AB183" s="59"/>
      <c r="AC183" s="59"/>
      <c r="AD183" s="59"/>
      <c r="AE183" s="59"/>
      <c r="AF183" s="59" t="s">
        <v>87</v>
      </c>
      <c r="AG183" s="59"/>
      <c r="AH183" s="59"/>
      <c r="AI183" s="59"/>
      <c r="AJ183" s="59"/>
      <c r="AK183" s="69" t="s">
        <v>153</v>
      </c>
      <c r="AL183" s="69"/>
      <c r="AM183" s="69"/>
      <c r="AN183" s="69"/>
      <c r="AO183" s="69"/>
      <c r="AP183" s="59" t="s">
        <v>88</v>
      </c>
      <c r="AQ183" s="59"/>
      <c r="AR183" s="59"/>
      <c r="AS183" s="59"/>
      <c r="AT183" s="59"/>
      <c r="AU183" s="59" t="s">
        <v>89</v>
      </c>
      <c r="AV183" s="59"/>
      <c r="AW183" s="59"/>
      <c r="AX183" s="59"/>
      <c r="AY183" s="59"/>
      <c r="AZ183" s="69" t="s">
        <v>153</v>
      </c>
      <c r="BA183" s="69"/>
      <c r="BB183" s="69"/>
      <c r="BC183" s="69"/>
      <c r="BD183" s="69"/>
      <c r="BE183" s="59" t="s">
        <v>79</v>
      </c>
      <c r="BF183" s="59"/>
      <c r="BG183" s="59"/>
      <c r="BH183" s="59"/>
      <c r="BI183" s="59"/>
      <c r="BJ183" s="59" t="s">
        <v>80</v>
      </c>
      <c r="BK183" s="59"/>
      <c r="BL183" s="59"/>
      <c r="BM183" s="59"/>
      <c r="BN183" s="59"/>
      <c r="BO183" s="69" t="s">
        <v>153</v>
      </c>
      <c r="BP183" s="69"/>
      <c r="BQ183" s="69"/>
      <c r="BR183" s="69"/>
      <c r="BS183" s="69"/>
      <c r="CA183" s="2" t="s">
        <v>52</v>
      </c>
    </row>
    <row r="184" spans="1:79" s="9" customFormat="1" ht="12.75" customHeight="1" x14ac:dyDescent="0.2">
      <c r="A184" s="120"/>
      <c r="B184" s="120"/>
      <c r="C184" s="120"/>
      <c r="D184" s="120"/>
      <c r="E184" s="120"/>
      <c r="F184" s="120"/>
      <c r="G184" s="179" t="s">
        <v>179</v>
      </c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80"/>
      <c r="U184" s="180"/>
      <c r="V184" s="180"/>
      <c r="W184" s="180"/>
      <c r="X184" s="180"/>
      <c r="Y184" s="180"/>
      <c r="Z184" s="180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>
        <f>IF(ISNUMBER(AA184),AA184,0)+IF(ISNUMBER(AF184),AF184,0)</f>
        <v>0</v>
      </c>
      <c r="AL184" s="177"/>
      <c r="AM184" s="177"/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177"/>
      <c r="AY184" s="177"/>
      <c r="AZ184" s="177">
        <f>IF(ISNUMBER(AP184),AP184,0)+IF(ISNUMBER(AU184),AU184,0)</f>
        <v>0</v>
      </c>
      <c r="BA184" s="177"/>
      <c r="BB184" s="177"/>
      <c r="BC184" s="177"/>
      <c r="BD184" s="177"/>
      <c r="BE184" s="177"/>
      <c r="BF184" s="177"/>
      <c r="BG184" s="177"/>
      <c r="BH184" s="177"/>
      <c r="BI184" s="177"/>
      <c r="BJ184" s="177"/>
      <c r="BK184" s="177"/>
      <c r="BL184" s="177"/>
      <c r="BM184" s="177"/>
      <c r="BN184" s="177"/>
      <c r="BO184" s="177">
        <f>IF(ISNUMBER(BE184),BE184,0)+IF(ISNUMBER(BJ184),BJ184,0)</f>
        <v>0</v>
      </c>
      <c r="BP184" s="177"/>
      <c r="BQ184" s="177"/>
      <c r="BR184" s="177"/>
      <c r="BS184" s="177"/>
      <c r="CA184" s="9" t="s">
        <v>53</v>
      </c>
    </row>
    <row r="186" spans="1:79" ht="13.5" customHeight="1" x14ac:dyDescent="0.2">
      <c r="A186" s="67" t="s">
        <v>377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</row>
    <row r="187" spans="1:79" ht="15" customHeight="1" x14ac:dyDescent="0.2">
      <c r="A187" s="78" t="s">
        <v>295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</row>
    <row r="188" spans="1:79" ht="15" customHeight="1" x14ac:dyDescent="0.2">
      <c r="A188" s="57" t="s">
        <v>7</v>
      </c>
      <c r="B188" s="57"/>
      <c r="C188" s="57"/>
      <c r="D188" s="57"/>
      <c r="E188" s="57"/>
      <c r="F188" s="57"/>
      <c r="G188" s="57" t="s">
        <v>157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 t="s">
        <v>14</v>
      </c>
      <c r="U188" s="57"/>
      <c r="V188" s="57"/>
      <c r="W188" s="57"/>
      <c r="X188" s="57"/>
      <c r="Y188" s="57"/>
      <c r="Z188" s="57"/>
      <c r="AA188" s="51" t="s">
        <v>299</v>
      </c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51" t="s">
        <v>301</v>
      </c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3"/>
    </row>
    <row r="189" spans="1:79" ht="32.1" customHeight="1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 t="s">
        <v>5</v>
      </c>
      <c r="AB189" s="57"/>
      <c r="AC189" s="57"/>
      <c r="AD189" s="57"/>
      <c r="AE189" s="57"/>
      <c r="AF189" s="57" t="s">
        <v>4</v>
      </c>
      <c r="AG189" s="57"/>
      <c r="AH189" s="57"/>
      <c r="AI189" s="57"/>
      <c r="AJ189" s="57"/>
      <c r="AK189" s="57" t="s">
        <v>111</v>
      </c>
      <c r="AL189" s="57"/>
      <c r="AM189" s="57"/>
      <c r="AN189" s="57"/>
      <c r="AO189" s="57"/>
      <c r="AP189" s="57" t="s">
        <v>5</v>
      </c>
      <c r="AQ189" s="57"/>
      <c r="AR189" s="57"/>
      <c r="AS189" s="57"/>
      <c r="AT189" s="57"/>
      <c r="AU189" s="57" t="s">
        <v>4</v>
      </c>
      <c r="AV189" s="57"/>
      <c r="AW189" s="57"/>
      <c r="AX189" s="57"/>
      <c r="AY189" s="57"/>
      <c r="AZ189" s="57" t="s">
        <v>118</v>
      </c>
      <c r="BA189" s="57"/>
      <c r="BB189" s="57"/>
      <c r="BC189" s="57"/>
      <c r="BD189" s="57"/>
    </row>
    <row r="190" spans="1:79" ht="15" customHeight="1" x14ac:dyDescent="0.2">
      <c r="A190" s="57">
        <v>1</v>
      </c>
      <c r="B190" s="57"/>
      <c r="C190" s="57"/>
      <c r="D190" s="57"/>
      <c r="E190" s="57"/>
      <c r="F190" s="57"/>
      <c r="G190" s="57">
        <v>2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>
        <v>3</v>
      </c>
      <c r="U190" s="57"/>
      <c r="V190" s="57"/>
      <c r="W190" s="57"/>
      <c r="X190" s="57"/>
      <c r="Y190" s="57"/>
      <c r="Z190" s="57"/>
      <c r="AA190" s="57">
        <v>4</v>
      </c>
      <c r="AB190" s="57"/>
      <c r="AC190" s="57"/>
      <c r="AD190" s="57"/>
      <c r="AE190" s="57"/>
      <c r="AF190" s="57">
        <v>5</v>
      </c>
      <c r="AG190" s="57"/>
      <c r="AH190" s="57"/>
      <c r="AI190" s="57"/>
      <c r="AJ190" s="57"/>
      <c r="AK190" s="57">
        <v>6</v>
      </c>
      <c r="AL190" s="57"/>
      <c r="AM190" s="57"/>
      <c r="AN190" s="57"/>
      <c r="AO190" s="57"/>
      <c r="AP190" s="57">
        <v>7</v>
      </c>
      <c r="AQ190" s="57"/>
      <c r="AR190" s="57"/>
      <c r="AS190" s="57"/>
      <c r="AT190" s="57"/>
      <c r="AU190" s="57">
        <v>8</v>
      </c>
      <c r="AV190" s="57"/>
      <c r="AW190" s="57"/>
      <c r="AX190" s="57"/>
      <c r="AY190" s="57"/>
      <c r="AZ190" s="57">
        <v>9</v>
      </c>
      <c r="BA190" s="57"/>
      <c r="BB190" s="57"/>
      <c r="BC190" s="57"/>
      <c r="BD190" s="57"/>
    </row>
    <row r="191" spans="1:79" s="2" customFormat="1" ht="12" hidden="1" customHeight="1" x14ac:dyDescent="0.2">
      <c r="A191" s="60" t="s">
        <v>90</v>
      </c>
      <c r="B191" s="60"/>
      <c r="C191" s="60"/>
      <c r="D191" s="60"/>
      <c r="E191" s="60"/>
      <c r="F191" s="60"/>
      <c r="G191" s="99" t="s">
        <v>78</v>
      </c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 t="s">
        <v>100</v>
      </c>
      <c r="U191" s="99"/>
      <c r="V191" s="99"/>
      <c r="W191" s="99"/>
      <c r="X191" s="99"/>
      <c r="Y191" s="99"/>
      <c r="Z191" s="99"/>
      <c r="AA191" s="59" t="s">
        <v>81</v>
      </c>
      <c r="AB191" s="59"/>
      <c r="AC191" s="59"/>
      <c r="AD191" s="59"/>
      <c r="AE191" s="59"/>
      <c r="AF191" s="59" t="s">
        <v>82</v>
      </c>
      <c r="AG191" s="59"/>
      <c r="AH191" s="59"/>
      <c r="AI191" s="59"/>
      <c r="AJ191" s="59"/>
      <c r="AK191" s="69" t="s">
        <v>153</v>
      </c>
      <c r="AL191" s="69"/>
      <c r="AM191" s="69"/>
      <c r="AN191" s="69"/>
      <c r="AO191" s="69"/>
      <c r="AP191" s="59" t="s">
        <v>83</v>
      </c>
      <c r="AQ191" s="59"/>
      <c r="AR191" s="59"/>
      <c r="AS191" s="59"/>
      <c r="AT191" s="59"/>
      <c r="AU191" s="59" t="s">
        <v>84</v>
      </c>
      <c r="AV191" s="59"/>
      <c r="AW191" s="59"/>
      <c r="AX191" s="59"/>
      <c r="AY191" s="59"/>
      <c r="AZ191" s="69" t="s">
        <v>153</v>
      </c>
      <c r="BA191" s="69"/>
      <c r="BB191" s="69"/>
      <c r="BC191" s="69"/>
      <c r="BD191" s="69"/>
      <c r="CA191" s="2" t="s">
        <v>54</v>
      </c>
    </row>
    <row r="192" spans="1:79" s="9" customFormat="1" x14ac:dyDescent="0.2">
      <c r="A192" s="120"/>
      <c r="B192" s="120"/>
      <c r="C192" s="120"/>
      <c r="D192" s="120"/>
      <c r="E192" s="120"/>
      <c r="F192" s="120"/>
      <c r="G192" s="179" t="s">
        <v>179</v>
      </c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80"/>
      <c r="U192" s="180"/>
      <c r="V192" s="180"/>
      <c r="W192" s="180"/>
      <c r="X192" s="180"/>
      <c r="Y192" s="180"/>
      <c r="Z192" s="180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>
        <f>IF(ISNUMBER(AA192),AA192,0)+IF(ISNUMBER(AF192),AF192,0)</f>
        <v>0</v>
      </c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>
        <f>IF(ISNUMBER(AP192),AP192,0)+IF(ISNUMBER(AU192),AU192,0)</f>
        <v>0</v>
      </c>
      <c r="BA192" s="177"/>
      <c r="BB192" s="177"/>
      <c r="BC192" s="177"/>
      <c r="BD192" s="177"/>
      <c r="CA192" s="9" t="s">
        <v>55</v>
      </c>
    </row>
    <row r="195" spans="1:79" ht="14.25" customHeight="1" x14ac:dyDescent="0.2">
      <c r="A195" s="67" t="s">
        <v>378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</row>
    <row r="196" spans="1:79" ht="15" customHeight="1" x14ac:dyDescent="0.2">
      <c r="A196" s="78" t="s">
        <v>295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</row>
    <row r="197" spans="1:79" ht="23.1" customHeight="1" x14ac:dyDescent="0.2">
      <c r="A197" s="57" t="s">
        <v>159</v>
      </c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86" t="s">
        <v>160</v>
      </c>
      <c r="O197" s="87"/>
      <c r="P197" s="87"/>
      <c r="Q197" s="87"/>
      <c r="R197" s="87"/>
      <c r="S197" s="87"/>
      <c r="T197" s="87"/>
      <c r="U197" s="88"/>
      <c r="V197" s="86" t="s">
        <v>161</v>
      </c>
      <c r="W197" s="87"/>
      <c r="X197" s="87"/>
      <c r="Y197" s="87"/>
      <c r="Z197" s="88"/>
      <c r="AA197" s="57" t="s">
        <v>296</v>
      </c>
      <c r="AB197" s="57"/>
      <c r="AC197" s="57"/>
      <c r="AD197" s="57"/>
      <c r="AE197" s="57"/>
      <c r="AF197" s="57"/>
      <c r="AG197" s="57"/>
      <c r="AH197" s="57"/>
      <c r="AI197" s="57"/>
      <c r="AJ197" s="57" t="s">
        <v>297</v>
      </c>
      <c r="AK197" s="57"/>
      <c r="AL197" s="57"/>
      <c r="AM197" s="57"/>
      <c r="AN197" s="57"/>
      <c r="AO197" s="57"/>
      <c r="AP197" s="57"/>
      <c r="AQ197" s="57"/>
      <c r="AR197" s="57"/>
      <c r="AS197" s="57" t="s">
        <v>298</v>
      </c>
      <c r="AT197" s="57"/>
      <c r="AU197" s="57"/>
      <c r="AV197" s="57"/>
      <c r="AW197" s="57"/>
      <c r="AX197" s="57"/>
      <c r="AY197" s="57"/>
      <c r="AZ197" s="57"/>
      <c r="BA197" s="57"/>
      <c r="BB197" s="57" t="s">
        <v>299</v>
      </c>
      <c r="BC197" s="57"/>
      <c r="BD197" s="57"/>
      <c r="BE197" s="57"/>
      <c r="BF197" s="57"/>
      <c r="BG197" s="57"/>
      <c r="BH197" s="57"/>
      <c r="BI197" s="57"/>
      <c r="BJ197" s="57"/>
      <c r="BK197" s="57" t="s">
        <v>301</v>
      </c>
      <c r="BL197" s="57"/>
      <c r="BM197" s="57"/>
      <c r="BN197" s="57"/>
      <c r="BO197" s="57"/>
      <c r="BP197" s="57"/>
      <c r="BQ197" s="57"/>
      <c r="BR197" s="57"/>
      <c r="BS197" s="57"/>
    </row>
    <row r="198" spans="1:79" ht="95.25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89"/>
      <c r="O198" s="90"/>
      <c r="P198" s="90"/>
      <c r="Q198" s="90"/>
      <c r="R198" s="90"/>
      <c r="S198" s="90"/>
      <c r="T198" s="90"/>
      <c r="U198" s="91"/>
      <c r="V198" s="89"/>
      <c r="W198" s="90"/>
      <c r="X198" s="90"/>
      <c r="Y198" s="90"/>
      <c r="Z198" s="91"/>
      <c r="AA198" s="74" t="s">
        <v>164</v>
      </c>
      <c r="AB198" s="74"/>
      <c r="AC198" s="74"/>
      <c r="AD198" s="74"/>
      <c r="AE198" s="74"/>
      <c r="AF198" s="74" t="s">
        <v>165</v>
      </c>
      <c r="AG198" s="74"/>
      <c r="AH198" s="74"/>
      <c r="AI198" s="74"/>
      <c r="AJ198" s="74" t="s">
        <v>164</v>
      </c>
      <c r="AK198" s="74"/>
      <c r="AL198" s="74"/>
      <c r="AM198" s="74"/>
      <c r="AN198" s="74"/>
      <c r="AO198" s="74" t="s">
        <v>165</v>
      </c>
      <c r="AP198" s="74"/>
      <c r="AQ198" s="74"/>
      <c r="AR198" s="74"/>
      <c r="AS198" s="74" t="s">
        <v>164</v>
      </c>
      <c r="AT198" s="74"/>
      <c r="AU198" s="74"/>
      <c r="AV198" s="74"/>
      <c r="AW198" s="74"/>
      <c r="AX198" s="74" t="s">
        <v>165</v>
      </c>
      <c r="AY198" s="74"/>
      <c r="AZ198" s="74"/>
      <c r="BA198" s="74"/>
      <c r="BB198" s="74" t="s">
        <v>164</v>
      </c>
      <c r="BC198" s="74"/>
      <c r="BD198" s="74"/>
      <c r="BE198" s="74"/>
      <c r="BF198" s="74"/>
      <c r="BG198" s="74" t="s">
        <v>165</v>
      </c>
      <c r="BH198" s="74"/>
      <c r="BI198" s="74"/>
      <c r="BJ198" s="74"/>
      <c r="BK198" s="74" t="s">
        <v>164</v>
      </c>
      <c r="BL198" s="74"/>
      <c r="BM198" s="74"/>
      <c r="BN198" s="74"/>
      <c r="BO198" s="74"/>
      <c r="BP198" s="74" t="s">
        <v>165</v>
      </c>
      <c r="BQ198" s="74"/>
      <c r="BR198" s="74"/>
      <c r="BS198" s="74"/>
    </row>
    <row r="199" spans="1:79" ht="15" customHeight="1" x14ac:dyDescent="0.2">
      <c r="A199" s="57">
        <v>1</v>
      </c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1">
        <v>2</v>
      </c>
      <c r="O199" s="52"/>
      <c r="P199" s="52"/>
      <c r="Q199" s="52"/>
      <c r="R199" s="52"/>
      <c r="S199" s="52"/>
      <c r="T199" s="52"/>
      <c r="U199" s="53"/>
      <c r="V199" s="57">
        <v>3</v>
      </c>
      <c r="W199" s="57"/>
      <c r="X199" s="57"/>
      <c r="Y199" s="57"/>
      <c r="Z199" s="57"/>
      <c r="AA199" s="57">
        <v>4</v>
      </c>
      <c r="AB199" s="57"/>
      <c r="AC199" s="57"/>
      <c r="AD199" s="57"/>
      <c r="AE199" s="57"/>
      <c r="AF199" s="57">
        <v>5</v>
      </c>
      <c r="AG199" s="57"/>
      <c r="AH199" s="57"/>
      <c r="AI199" s="57"/>
      <c r="AJ199" s="57">
        <v>6</v>
      </c>
      <c r="AK199" s="57"/>
      <c r="AL199" s="57"/>
      <c r="AM199" s="57"/>
      <c r="AN199" s="57"/>
      <c r="AO199" s="57">
        <v>7</v>
      </c>
      <c r="AP199" s="57"/>
      <c r="AQ199" s="57"/>
      <c r="AR199" s="57"/>
      <c r="AS199" s="57">
        <v>8</v>
      </c>
      <c r="AT199" s="57"/>
      <c r="AU199" s="57"/>
      <c r="AV199" s="57"/>
      <c r="AW199" s="57"/>
      <c r="AX199" s="57">
        <v>9</v>
      </c>
      <c r="AY199" s="57"/>
      <c r="AZ199" s="57"/>
      <c r="BA199" s="57"/>
      <c r="BB199" s="57">
        <v>10</v>
      </c>
      <c r="BC199" s="57"/>
      <c r="BD199" s="57"/>
      <c r="BE199" s="57"/>
      <c r="BF199" s="57"/>
      <c r="BG199" s="57">
        <v>11</v>
      </c>
      <c r="BH199" s="57"/>
      <c r="BI199" s="57"/>
      <c r="BJ199" s="57"/>
      <c r="BK199" s="57">
        <v>12</v>
      </c>
      <c r="BL199" s="57"/>
      <c r="BM199" s="57"/>
      <c r="BN199" s="57"/>
      <c r="BO199" s="57"/>
      <c r="BP199" s="57">
        <v>13</v>
      </c>
      <c r="BQ199" s="57"/>
      <c r="BR199" s="57"/>
      <c r="BS199" s="57"/>
    </row>
    <row r="200" spans="1:79" s="2" customFormat="1" ht="12" hidden="1" customHeight="1" x14ac:dyDescent="0.2">
      <c r="A200" s="99" t="s">
        <v>177</v>
      </c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60" t="s">
        <v>162</v>
      </c>
      <c r="O200" s="60"/>
      <c r="P200" s="60"/>
      <c r="Q200" s="60"/>
      <c r="R200" s="60"/>
      <c r="S200" s="60"/>
      <c r="T200" s="60"/>
      <c r="U200" s="60"/>
      <c r="V200" s="60" t="s">
        <v>163</v>
      </c>
      <c r="W200" s="60"/>
      <c r="X200" s="60"/>
      <c r="Y200" s="60"/>
      <c r="Z200" s="60"/>
      <c r="AA200" s="59" t="s">
        <v>86</v>
      </c>
      <c r="AB200" s="59"/>
      <c r="AC200" s="59"/>
      <c r="AD200" s="59"/>
      <c r="AE200" s="59"/>
      <c r="AF200" s="59" t="s">
        <v>87</v>
      </c>
      <c r="AG200" s="59"/>
      <c r="AH200" s="59"/>
      <c r="AI200" s="59"/>
      <c r="AJ200" s="59" t="s">
        <v>88</v>
      </c>
      <c r="AK200" s="59"/>
      <c r="AL200" s="59"/>
      <c r="AM200" s="59"/>
      <c r="AN200" s="59"/>
      <c r="AO200" s="59" t="s">
        <v>89</v>
      </c>
      <c r="AP200" s="59"/>
      <c r="AQ200" s="59"/>
      <c r="AR200" s="59"/>
      <c r="AS200" s="59" t="s">
        <v>79</v>
      </c>
      <c r="AT200" s="59"/>
      <c r="AU200" s="59"/>
      <c r="AV200" s="59"/>
      <c r="AW200" s="59"/>
      <c r="AX200" s="59" t="s">
        <v>80</v>
      </c>
      <c r="AY200" s="59"/>
      <c r="AZ200" s="59"/>
      <c r="BA200" s="59"/>
      <c r="BB200" s="59" t="s">
        <v>81</v>
      </c>
      <c r="BC200" s="59"/>
      <c r="BD200" s="59"/>
      <c r="BE200" s="59"/>
      <c r="BF200" s="59"/>
      <c r="BG200" s="59" t="s">
        <v>82</v>
      </c>
      <c r="BH200" s="59"/>
      <c r="BI200" s="59"/>
      <c r="BJ200" s="59"/>
      <c r="BK200" s="59" t="s">
        <v>83</v>
      </c>
      <c r="BL200" s="59"/>
      <c r="BM200" s="59"/>
      <c r="BN200" s="59"/>
      <c r="BO200" s="59"/>
      <c r="BP200" s="59" t="s">
        <v>84</v>
      </c>
      <c r="BQ200" s="59"/>
      <c r="BR200" s="59"/>
      <c r="BS200" s="59"/>
      <c r="CA200" s="2" t="s">
        <v>56</v>
      </c>
    </row>
    <row r="201" spans="1:79" s="9" customFormat="1" ht="12.75" customHeight="1" x14ac:dyDescent="0.2">
      <c r="A201" s="179" t="s">
        <v>179</v>
      </c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19"/>
      <c r="O201" s="117"/>
      <c r="P201" s="117"/>
      <c r="Q201" s="117"/>
      <c r="R201" s="117"/>
      <c r="S201" s="117"/>
      <c r="T201" s="117"/>
      <c r="U201" s="118"/>
      <c r="V201" s="181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81"/>
      <c r="BC201" s="181"/>
      <c r="BD201" s="181"/>
      <c r="BE201" s="181"/>
      <c r="BF201" s="181"/>
      <c r="BG201" s="181"/>
      <c r="BH201" s="181"/>
      <c r="BI201" s="181"/>
      <c r="BJ201" s="181"/>
      <c r="BK201" s="181"/>
      <c r="BL201" s="181"/>
      <c r="BM201" s="181"/>
      <c r="BN201" s="181"/>
      <c r="BO201" s="181"/>
      <c r="BP201" s="182"/>
      <c r="BQ201" s="183"/>
      <c r="BR201" s="183"/>
      <c r="BS201" s="184"/>
      <c r="CA201" s="9" t="s">
        <v>57</v>
      </c>
    </row>
    <row r="204" spans="1:79" ht="35.25" customHeight="1" x14ac:dyDescent="0.2">
      <c r="A204" s="67" t="s">
        <v>379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</row>
    <row r="205" spans="1:79" ht="45" customHeight="1" x14ac:dyDescent="0.2">
      <c r="A205" s="149" t="s">
        <v>349</v>
      </c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</row>
    <row r="206" spans="1:79" ht="1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8" spans="1:79" ht="28.5" customHeight="1" x14ac:dyDescent="0.2">
      <c r="A208" s="61" t="s">
        <v>365</v>
      </c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</row>
    <row r="209" spans="1:79" ht="14.25" customHeight="1" x14ac:dyDescent="0.2">
      <c r="A209" s="67" t="s">
        <v>350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79" ht="15" customHeight="1" x14ac:dyDescent="0.2">
      <c r="A210" s="62" t="s">
        <v>295</v>
      </c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</row>
    <row r="211" spans="1:79" ht="42.95" customHeight="1" x14ac:dyDescent="0.2">
      <c r="A211" s="74" t="s">
        <v>166</v>
      </c>
      <c r="B211" s="74"/>
      <c r="C211" s="74"/>
      <c r="D211" s="74"/>
      <c r="E211" s="74"/>
      <c r="F211" s="74"/>
      <c r="G211" s="57" t="s">
        <v>20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 t="s">
        <v>16</v>
      </c>
      <c r="U211" s="57"/>
      <c r="V211" s="57"/>
      <c r="W211" s="57"/>
      <c r="X211" s="57"/>
      <c r="Y211" s="57"/>
      <c r="Z211" s="57" t="s">
        <v>15</v>
      </c>
      <c r="AA211" s="57"/>
      <c r="AB211" s="57"/>
      <c r="AC211" s="57"/>
      <c r="AD211" s="57"/>
      <c r="AE211" s="57" t="s">
        <v>167</v>
      </c>
      <c r="AF211" s="57"/>
      <c r="AG211" s="57"/>
      <c r="AH211" s="57"/>
      <c r="AI211" s="57"/>
      <c r="AJ211" s="57"/>
      <c r="AK211" s="57" t="s">
        <v>168</v>
      </c>
      <c r="AL211" s="57"/>
      <c r="AM211" s="57"/>
      <c r="AN211" s="57"/>
      <c r="AO211" s="57"/>
      <c r="AP211" s="57"/>
      <c r="AQ211" s="57" t="s">
        <v>169</v>
      </c>
      <c r="AR211" s="57"/>
      <c r="AS211" s="57"/>
      <c r="AT211" s="57"/>
      <c r="AU211" s="57"/>
      <c r="AV211" s="57"/>
      <c r="AW211" s="57" t="s">
        <v>120</v>
      </c>
      <c r="AX211" s="57"/>
      <c r="AY211" s="57"/>
      <c r="AZ211" s="57"/>
      <c r="BA211" s="57"/>
      <c r="BB211" s="57"/>
      <c r="BC211" s="57"/>
      <c r="BD211" s="57"/>
      <c r="BE211" s="57"/>
      <c r="BF211" s="57"/>
      <c r="BG211" s="57" t="s">
        <v>170</v>
      </c>
      <c r="BH211" s="57"/>
      <c r="BI211" s="57"/>
      <c r="BJ211" s="57"/>
      <c r="BK211" s="57"/>
      <c r="BL211" s="57"/>
    </row>
    <row r="212" spans="1:79" ht="39.950000000000003" customHeight="1" x14ac:dyDescent="0.2">
      <c r="A212" s="74"/>
      <c r="B212" s="74"/>
      <c r="C212" s="74"/>
      <c r="D212" s="74"/>
      <c r="E212" s="74"/>
      <c r="F212" s="74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 t="s">
        <v>18</v>
      </c>
      <c r="AX212" s="57"/>
      <c r="AY212" s="57"/>
      <c r="AZ212" s="57"/>
      <c r="BA212" s="57"/>
      <c r="BB212" s="57" t="s">
        <v>17</v>
      </c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</row>
    <row r="213" spans="1:79" ht="15" customHeight="1" x14ac:dyDescent="0.2">
      <c r="A213" s="57">
        <v>1</v>
      </c>
      <c r="B213" s="57"/>
      <c r="C213" s="57"/>
      <c r="D213" s="57"/>
      <c r="E213" s="57"/>
      <c r="F213" s="57"/>
      <c r="G213" s="57">
        <v>2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>
        <v>3</v>
      </c>
      <c r="U213" s="57"/>
      <c r="V213" s="57"/>
      <c r="W213" s="57"/>
      <c r="X213" s="57"/>
      <c r="Y213" s="57"/>
      <c r="Z213" s="57">
        <v>4</v>
      </c>
      <c r="AA213" s="57"/>
      <c r="AB213" s="57"/>
      <c r="AC213" s="57"/>
      <c r="AD213" s="57"/>
      <c r="AE213" s="57">
        <v>5</v>
      </c>
      <c r="AF213" s="57"/>
      <c r="AG213" s="57"/>
      <c r="AH213" s="57"/>
      <c r="AI213" s="57"/>
      <c r="AJ213" s="57"/>
      <c r="AK213" s="57">
        <v>6</v>
      </c>
      <c r="AL213" s="57"/>
      <c r="AM213" s="57"/>
      <c r="AN213" s="57"/>
      <c r="AO213" s="57"/>
      <c r="AP213" s="57"/>
      <c r="AQ213" s="57">
        <v>7</v>
      </c>
      <c r="AR213" s="57"/>
      <c r="AS213" s="57"/>
      <c r="AT213" s="57"/>
      <c r="AU213" s="57"/>
      <c r="AV213" s="57"/>
      <c r="AW213" s="57">
        <v>8</v>
      </c>
      <c r="AX213" s="57"/>
      <c r="AY213" s="57"/>
      <c r="AZ213" s="57"/>
      <c r="BA213" s="57"/>
      <c r="BB213" s="57">
        <v>9</v>
      </c>
      <c r="BC213" s="57"/>
      <c r="BD213" s="57"/>
      <c r="BE213" s="57"/>
      <c r="BF213" s="57"/>
      <c r="BG213" s="57">
        <v>10</v>
      </c>
      <c r="BH213" s="57"/>
      <c r="BI213" s="57"/>
      <c r="BJ213" s="57"/>
      <c r="BK213" s="57"/>
      <c r="BL213" s="57"/>
    </row>
    <row r="214" spans="1:79" s="2" customFormat="1" ht="12" hidden="1" customHeight="1" x14ac:dyDescent="0.2">
      <c r="A214" s="60" t="s">
        <v>85</v>
      </c>
      <c r="B214" s="60"/>
      <c r="C214" s="60"/>
      <c r="D214" s="60"/>
      <c r="E214" s="60"/>
      <c r="F214" s="60"/>
      <c r="G214" s="99" t="s">
        <v>78</v>
      </c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59" t="s">
        <v>101</v>
      </c>
      <c r="U214" s="59"/>
      <c r="V214" s="59"/>
      <c r="W214" s="59"/>
      <c r="X214" s="59"/>
      <c r="Y214" s="59"/>
      <c r="Z214" s="59" t="s">
        <v>102</v>
      </c>
      <c r="AA214" s="59"/>
      <c r="AB214" s="59"/>
      <c r="AC214" s="59"/>
      <c r="AD214" s="59"/>
      <c r="AE214" s="59" t="s">
        <v>103</v>
      </c>
      <c r="AF214" s="59"/>
      <c r="AG214" s="59"/>
      <c r="AH214" s="59"/>
      <c r="AI214" s="59"/>
      <c r="AJ214" s="59"/>
      <c r="AK214" s="59" t="s">
        <v>104</v>
      </c>
      <c r="AL214" s="59"/>
      <c r="AM214" s="59"/>
      <c r="AN214" s="59"/>
      <c r="AO214" s="59"/>
      <c r="AP214" s="59"/>
      <c r="AQ214" s="100" t="s">
        <v>122</v>
      </c>
      <c r="AR214" s="59"/>
      <c r="AS214" s="59"/>
      <c r="AT214" s="59"/>
      <c r="AU214" s="59"/>
      <c r="AV214" s="59"/>
      <c r="AW214" s="59" t="s">
        <v>105</v>
      </c>
      <c r="AX214" s="59"/>
      <c r="AY214" s="59"/>
      <c r="AZ214" s="59"/>
      <c r="BA214" s="59"/>
      <c r="BB214" s="59" t="s">
        <v>106</v>
      </c>
      <c r="BC214" s="59"/>
      <c r="BD214" s="59"/>
      <c r="BE214" s="59"/>
      <c r="BF214" s="59"/>
      <c r="BG214" s="100" t="s">
        <v>123</v>
      </c>
      <c r="BH214" s="59"/>
      <c r="BI214" s="59"/>
      <c r="BJ214" s="59"/>
      <c r="BK214" s="59"/>
      <c r="BL214" s="59"/>
      <c r="CA214" s="2" t="s">
        <v>58</v>
      </c>
    </row>
    <row r="215" spans="1:79" s="137" customFormat="1" ht="12.75" customHeight="1" x14ac:dyDescent="0.2">
      <c r="A215" s="171">
        <v>2111</v>
      </c>
      <c r="B215" s="171"/>
      <c r="C215" s="171"/>
      <c r="D215" s="171"/>
      <c r="E215" s="171"/>
      <c r="F215" s="171"/>
      <c r="G215" s="131" t="s">
        <v>306</v>
      </c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3"/>
      <c r="T215" s="178">
        <v>920000</v>
      </c>
      <c r="U215" s="178"/>
      <c r="V215" s="178"/>
      <c r="W215" s="178"/>
      <c r="X215" s="178"/>
      <c r="Y215" s="178"/>
      <c r="Z215" s="178">
        <v>919974.26</v>
      </c>
      <c r="AA215" s="178"/>
      <c r="AB215" s="178"/>
      <c r="AC215" s="178"/>
      <c r="AD215" s="178"/>
      <c r="AE215" s="178">
        <v>0</v>
      </c>
      <c r="AF215" s="178"/>
      <c r="AG215" s="178"/>
      <c r="AH215" s="178"/>
      <c r="AI215" s="178"/>
      <c r="AJ215" s="178"/>
      <c r="AK215" s="178">
        <v>0</v>
      </c>
      <c r="AL215" s="178"/>
      <c r="AM215" s="178"/>
      <c r="AN215" s="178"/>
      <c r="AO215" s="178"/>
      <c r="AP215" s="178"/>
      <c r="AQ215" s="178">
        <f>IF(ISNUMBER(AK215),AK215,0)-IF(ISNUMBER(AE215),AE215,0)</f>
        <v>0</v>
      </c>
      <c r="AR215" s="178"/>
      <c r="AS215" s="178"/>
      <c r="AT215" s="178"/>
      <c r="AU215" s="178"/>
      <c r="AV215" s="178"/>
      <c r="AW215" s="178">
        <v>0</v>
      </c>
      <c r="AX215" s="178"/>
      <c r="AY215" s="178"/>
      <c r="AZ215" s="178"/>
      <c r="BA215" s="178"/>
      <c r="BB215" s="178">
        <v>0</v>
      </c>
      <c r="BC215" s="178"/>
      <c r="BD215" s="178"/>
      <c r="BE215" s="178"/>
      <c r="BF215" s="178"/>
      <c r="BG215" s="178">
        <f>IF(ISNUMBER(Z215),Z215,0)+IF(ISNUMBER(AK215),AK215,0)</f>
        <v>919974.26</v>
      </c>
      <c r="BH215" s="178"/>
      <c r="BI215" s="178"/>
      <c r="BJ215" s="178"/>
      <c r="BK215" s="178"/>
      <c r="BL215" s="178"/>
      <c r="CA215" s="137" t="s">
        <v>59</v>
      </c>
    </row>
    <row r="216" spans="1:79" s="137" customFormat="1" ht="12.75" customHeight="1" x14ac:dyDescent="0.2">
      <c r="A216" s="171">
        <v>2120</v>
      </c>
      <c r="B216" s="171"/>
      <c r="C216" s="171"/>
      <c r="D216" s="171"/>
      <c r="E216" s="171"/>
      <c r="F216" s="171"/>
      <c r="G216" s="131" t="s">
        <v>307</v>
      </c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3"/>
      <c r="T216" s="178">
        <v>202400</v>
      </c>
      <c r="U216" s="178"/>
      <c r="V216" s="178"/>
      <c r="W216" s="178"/>
      <c r="X216" s="178"/>
      <c r="Y216" s="178"/>
      <c r="Z216" s="178">
        <v>202394.33000000002</v>
      </c>
      <c r="AA216" s="178"/>
      <c r="AB216" s="178"/>
      <c r="AC216" s="178"/>
      <c r="AD216" s="178"/>
      <c r="AE216" s="178">
        <v>0</v>
      </c>
      <c r="AF216" s="178"/>
      <c r="AG216" s="178"/>
      <c r="AH216" s="178"/>
      <c r="AI216" s="178"/>
      <c r="AJ216" s="178"/>
      <c r="AK216" s="178">
        <v>0</v>
      </c>
      <c r="AL216" s="178"/>
      <c r="AM216" s="178"/>
      <c r="AN216" s="178"/>
      <c r="AO216" s="178"/>
      <c r="AP216" s="178"/>
      <c r="AQ216" s="178">
        <f>IF(ISNUMBER(AK216),AK216,0)-IF(ISNUMBER(AE216),AE216,0)</f>
        <v>0</v>
      </c>
      <c r="AR216" s="178"/>
      <c r="AS216" s="178"/>
      <c r="AT216" s="178"/>
      <c r="AU216" s="178"/>
      <c r="AV216" s="178"/>
      <c r="AW216" s="178">
        <v>0</v>
      </c>
      <c r="AX216" s="178"/>
      <c r="AY216" s="178"/>
      <c r="AZ216" s="178"/>
      <c r="BA216" s="178"/>
      <c r="BB216" s="178">
        <v>0</v>
      </c>
      <c r="BC216" s="178"/>
      <c r="BD216" s="178"/>
      <c r="BE216" s="178"/>
      <c r="BF216" s="178"/>
      <c r="BG216" s="178">
        <f>IF(ISNUMBER(Z216),Z216,0)+IF(ISNUMBER(AK216),AK216,0)</f>
        <v>202394.33000000002</v>
      </c>
      <c r="BH216" s="178"/>
      <c r="BI216" s="178"/>
      <c r="BJ216" s="178"/>
      <c r="BK216" s="178"/>
      <c r="BL216" s="178"/>
    </row>
    <row r="217" spans="1:79" s="137" customFormat="1" ht="25.5" customHeight="1" x14ac:dyDescent="0.2">
      <c r="A217" s="171">
        <v>2210</v>
      </c>
      <c r="B217" s="171"/>
      <c r="C217" s="171"/>
      <c r="D217" s="171"/>
      <c r="E217" s="171"/>
      <c r="F217" s="171"/>
      <c r="G217" s="131" t="s">
        <v>308</v>
      </c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3"/>
      <c r="T217" s="178">
        <v>21400</v>
      </c>
      <c r="U217" s="178"/>
      <c r="V217" s="178"/>
      <c r="W217" s="178"/>
      <c r="X217" s="178"/>
      <c r="Y217" s="178"/>
      <c r="Z217" s="178">
        <v>13872.5</v>
      </c>
      <c r="AA217" s="178"/>
      <c r="AB217" s="178"/>
      <c r="AC217" s="178"/>
      <c r="AD217" s="178"/>
      <c r="AE217" s="178">
        <v>0</v>
      </c>
      <c r="AF217" s="178"/>
      <c r="AG217" s="178"/>
      <c r="AH217" s="178"/>
      <c r="AI217" s="178"/>
      <c r="AJ217" s="178"/>
      <c r="AK217" s="178">
        <v>0</v>
      </c>
      <c r="AL217" s="178"/>
      <c r="AM217" s="178"/>
      <c r="AN217" s="178"/>
      <c r="AO217" s="178"/>
      <c r="AP217" s="178"/>
      <c r="AQ217" s="178">
        <f>IF(ISNUMBER(AK217),AK217,0)-IF(ISNUMBER(AE217),AE217,0)</f>
        <v>0</v>
      </c>
      <c r="AR217" s="178"/>
      <c r="AS217" s="178"/>
      <c r="AT217" s="178"/>
      <c r="AU217" s="178"/>
      <c r="AV217" s="178"/>
      <c r="AW217" s="178">
        <v>0</v>
      </c>
      <c r="AX217" s="178"/>
      <c r="AY217" s="178"/>
      <c r="AZ217" s="178"/>
      <c r="BA217" s="178"/>
      <c r="BB217" s="178">
        <v>0</v>
      </c>
      <c r="BC217" s="178"/>
      <c r="BD217" s="178"/>
      <c r="BE217" s="178"/>
      <c r="BF217" s="178"/>
      <c r="BG217" s="178">
        <f>IF(ISNUMBER(Z217),Z217,0)+IF(ISNUMBER(AK217),AK217,0)</f>
        <v>13872.5</v>
      </c>
      <c r="BH217" s="178"/>
      <c r="BI217" s="178"/>
      <c r="BJ217" s="178"/>
      <c r="BK217" s="178"/>
      <c r="BL217" s="178"/>
    </row>
    <row r="218" spans="1:79" s="137" customFormat="1" ht="12.75" customHeight="1" x14ac:dyDescent="0.2">
      <c r="A218" s="171">
        <v>2240</v>
      </c>
      <c r="B218" s="171"/>
      <c r="C218" s="171"/>
      <c r="D218" s="171"/>
      <c r="E218" s="171"/>
      <c r="F218" s="171"/>
      <c r="G218" s="131" t="s">
        <v>309</v>
      </c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3"/>
      <c r="T218" s="178">
        <v>45600</v>
      </c>
      <c r="U218" s="178"/>
      <c r="V218" s="178"/>
      <c r="W218" s="178"/>
      <c r="X218" s="178"/>
      <c r="Y218" s="178"/>
      <c r="Z218" s="178">
        <v>41404</v>
      </c>
      <c r="AA218" s="178"/>
      <c r="AB218" s="178"/>
      <c r="AC218" s="178"/>
      <c r="AD218" s="178"/>
      <c r="AE218" s="178">
        <v>0</v>
      </c>
      <c r="AF218" s="178"/>
      <c r="AG218" s="178"/>
      <c r="AH218" s="178"/>
      <c r="AI218" s="178"/>
      <c r="AJ218" s="178"/>
      <c r="AK218" s="178">
        <v>0</v>
      </c>
      <c r="AL218" s="178"/>
      <c r="AM218" s="178"/>
      <c r="AN218" s="178"/>
      <c r="AO218" s="178"/>
      <c r="AP218" s="178"/>
      <c r="AQ218" s="178">
        <f>IF(ISNUMBER(AK218),AK218,0)-IF(ISNUMBER(AE218),AE218,0)</f>
        <v>0</v>
      </c>
      <c r="AR218" s="178"/>
      <c r="AS218" s="178"/>
      <c r="AT218" s="178"/>
      <c r="AU218" s="178"/>
      <c r="AV218" s="178"/>
      <c r="AW218" s="178">
        <v>0</v>
      </c>
      <c r="AX218" s="178"/>
      <c r="AY218" s="178"/>
      <c r="AZ218" s="178"/>
      <c r="BA218" s="178"/>
      <c r="BB218" s="178">
        <v>0</v>
      </c>
      <c r="BC218" s="178"/>
      <c r="BD218" s="178"/>
      <c r="BE218" s="178"/>
      <c r="BF218" s="178"/>
      <c r="BG218" s="178">
        <f>IF(ISNUMBER(Z218),Z218,0)+IF(ISNUMBER(AK218),AK218,0)</f>
        <v>41404</v>
      </c>
      <c r="BH218" s="178"/>
      <c r="BI218" s="178"/>
      <c r="BJ218" s="178"/>
      <c r="BK218" s="178"/>
      <c r="BL218" s="178"/>
    </row>
    <row r="219" spans="1:79" s="137" customFormat="1" ht="12.75" customHeight="1" x14ac:dyDescent="0.2">
      <c r="A219" s="171">
        <v>2250</v>
      </c>
      <c r="B219" s="171"/>
      <c r="C219" s="171"/>
      <c r="D219" s="171"/>
      <c r="E219" s="171"/>
      <c r="F219" s="171"/>
      <c r="G219" s="131" t="s">
        <v>310</v>
      </c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3"/>
      <c r="T219" s="178">
        <v>5000</v>
      </c>
      <c r="U219" s="178"/>
      <c r="V219" s="178"/>
      <c r="W219" s="178"/>
      <c r="X219" s="178"/>
      <c r="Y219" s="178"/>
      <c r="Z219" s="178">
        <v>4080</v>
      </c>
      <c r="AA219" s="178"/>
      <c r="AB219" s="178"/>
      <c r="AC219" s="178"/>
      <c r="AD219" s="178"/>
      <c r="AE219" s="178">
        <v>0</v>
      </c>
      <c r="AF219" s="178"/>
      <c r="AG219" s="178"/>
      <c r="AH219" s="178"/>
      <c r="AI219" s="178"/>
      <c r="AJ219" s="178"/>
      <c r="AK219" s="178">
        <v>0</v>
      </c>
      <c r="AL219" s="178"/>
      <c r="AM219" s="178"/>
      <c r="AN219" s="178"/>
      <c r="AO219" s="178"/>
      <c r="AP219" s="178"/>
      <c r="AQ219" s="178">
        <f>IF(ISNUMBER(AK219),AK219,0)-IF(ISNUMBER(AE219),AE219,0)</f>
        <v>0</v>
      </c>
      <c r="AR219" s="178"/>
      <c r="AS219" s="178"/>
      <c r="AT219" s="178"/>
      <c r="AU219" s="178"/>
      <c r="AV219" s="178"/>
      <c r="AW219" s="178">
        <v>0</v>
      </c>
      <c r="AX219" s="178"/>
      <c r="AY219" s="178"/>
      <c r="AZ219" s="178"/>
      <c r="BA219" s="178"/>
      <c r="BB219" s="178">
        <v>0</v>
      </c>
      <c r="BC219" s="178"/>
      <c r="BD219" s="178"/>
      <c r="BE219" s="178"/>
      <c r="BF219" s="178"/>
      <c r="BG219" s="178">
        <f>IF(ISNUMBER(Z219),Z219,0)+IF(ISNUMBER(AK219),AK219,0)</f>
        <v>4080</v>
      </c>
      <c r="BH219" s="178"/>
      <c r="BI219" s="178"/>
      <c r="BJ219" s="178"/>
      <c r="BK219" s="178"/>
      <c r="BL219" s="178"/>
    </row>
    <row r="220" spans="1:79" s="137" customFormat="1" ht="12.75" customHeight="1" x14ac:dyDescent="0.2">
      <c r="A220" s="171">
        <v>2273</v>
      </c>
      <c r="B220" s="171"/>
      <c r="C220" s="171"/>
      <c r="D220" s="171"/>
      <c r="E220" s="171"/>
      <c r="F220" s="171"/>
      <c r="G220" s="131" t="s">
        <v>311</v>
      </c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3"/>
      <c r="T220" s="178">
        <v>26216.43</v>
      </c>
      <c r="U220" s="178"/>
      <c r="V220" s="178"/>
      <c r="W220" s="178"/>
      <c r="X220" s="178"/>
      <c r="Y220" s="178"/>
      <c r="Z220" s="178">
        <v>26216.43</v>
      </c>
      <c r="AA220" s="178"/>
      <c r="AB220" s="178"/>
      <c r="AC220" s="178"/>
      <c r="AD220" s="178"/>
      <c r="AE220" s="178">
        <v>0</v>
      </c>
      <c r="AF220" s="178"/>
      <c r="AG220" s="178"/>
      <c r="AH220" s="178"/>
      <c r="AI220" s="178"/>
      <c r="AJ220" s="178"/>
      <c r="AK220" s="178">
        <v>0</v>
      </c>
      <c r="AL220" s="178"/>
      <c r="AM220" s="178"/>
      <c r="AN220" s="178"/>
      <c r="AO220" s="178"/>
      <c r="AP220" s="178"/>
      <c r="AQ220" s="178">
        <f>IF(ISNUMBER(AK220),AK220,0)-IF(ISNUMBER(AE220),AE220,0)</f>
        <v>0</v>
      </c>
      <c r="AR220" s="178"/>
      <c r="AS220" s="178"/>
      <c r="AT220" s="178"/>
      <c r="AU220" s="178"/>
      <c r="AV220" s="178"/>
      <c r="AW220" s="178">
        <v>0</v>
      </c>
      <c r="AX220" s="178"/>
      <c r="AY220" s="178"/>
      <c r="AZ220" s="178"/>
      <c r="BA220" s="178"/>
      <c r="BB220" s="178">
        <v>0</v>
      </c>
      <c r="BC220" s="178"/>
      <c r="BD220" s="178"/>
      <c r="BE220" s="178"/>
      <c r="BF220" s="178"/>
      <c r="BG220" s="178">
        <f>IF(ISNUMBER(Z220),Z220,0)+IF(ISNUMBER(AK220),AK220,0)</f>
        <v>26216.43</v>
      </c>
      <c r="BH220" s="178"/>
      <c r="BI220" s="178"/>
      <c r="BJ220" s="178"/>
      <c r="BK220" s="178"/>
      <c r="BL220" s="178"/>
    </row>
    <row r="221" spans="1:79" s="137" customFormat="1" ht="25.5" customHeight="1" x14ac:dyDescent="0.2">
      <c r="A221" s="171">
        <v>2275</v>
      </c>
      <c r="B221" s="171"/>
      <c r="C221" s="171"/>
      <c r="D221" s="171"/>
      <c r="E221" s="171"/>
      <c r="F221" s="171"/>
      <c r="G221" s="131" t="s">
        <v>312</v>
      </c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3"/>
      <c r="T221" s="178">
        <v>18289.52</v>
      </c>
      <c r="U221" s="178"/>
      <c r="V221" s="178"/>
      <c r="W221" s="178"/>
      <c r="X221" s="178"/>
      <c r="Y221" s="178"/>
      <c r="Z221" s="178">
        <v>18289.52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/>
      <c r="AK221" s="178">
        <v>0</v>
      </c>
      <c r="AL221" s="178"/>
      <c r="AM221" s="178"/>
      <c r="AN221" s="178"/>
      <c r="AO221" s="178"/>
      <c r="AP221" s="178"/>
      <c r="AQ221" s="178">
        <f>IF(ISNUMBER(AK221),AK221,0)-IF(ISNUMBER(AE221),AE221,0)</f>
        <v>0</v>
      </c>
      <c r="AR221" s="178"/>
      <c r="AS221" s="178"/>
      <c r="AT221" s="178"/>
      <c r="AU221" s="178"/>
      <c r="AV221" s="178"/>
      <c r="AW221" s="178">
        <v>0</v>
      </c>
      <c r="AX221" s="178"/>
      <c r="AY221" s="178"/>
      <c r="AZ221" s="178"/>
      <c r="BA221" s="178"/>
      <c r="BB221" s="178">
        <v>0</v>
      </c>
      <c r="BC221" s="178"/>
      <c r="BD221" s="178"/>
      <c r="BE221" s="178"/>
      <c r="BF221" s="178"/>
      <c r="BG221" s="178">
        <f>IF(ISNUMBER(Z221),Z221,0)+IF(ISNUMBER(AK221),AK221,0)</f>
        <v>18289.52</v>
      </c>
      <c r="BH221" s="178"/>
      <c r="BI221" s="178"/>
      <c r="BJ221" s="178"/>
      <c r="BK221" s="178"/>
      <c r="BL221" s="178"/>
    </row>
    <row r="222" spans="1:79" s="9" customFormat="1" ht="12.75" customHeight="1" x14ac:dyDescent="0.2">
      <c r="A222" s="120"/>
      <c r="B222" s="120"/>
      <c r="C222" s="120"/>
      <c r="D222" s="120"/>
      <c r="E222" s="120"/>
      <c r="F222" s="120"/>
      <c r="G222" s="138" t="s">
        <v>179</v>
      </c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40"/>
      <c r="T222" s="177">
        <v>1238905.95</v>
      </c>
      <c r="U222" s="177"/>
      <c r="V222" s="177"/>
      <c r="W222" s="177"/>
      <c r="X222" s="177"/>
      <c r="Y222" s="177"/>
      <c r="Z222" s="177">
        <v>1226231.04</v>
      </c>
      <c r="AA222" s="177"/>
      <c r="AB222" s="177"/>
      <c r="AC222" s="177"/>
      <c r="AD222" s="177"/>
      <c r="AE222" s="177">
        <v>0</v>
      </c>
      <c r="AF222" s="177"/>
      <c r="AG222" s="177"/>
      <c r="AH222" s="177"/>
      <c r="AI222" s="177"/>
      <c r="AJ222" s="177"/>
      <c r="AK222" s="177">
        <v>0</v>
      </c>
      <c r="AL222" s="177"/>
      <c r="AM222" s="177"/>
      <c r="AN222" s="177"/>
      <c r="AO222" s="177"/>
      <c r="AP222" s="177"/>
      <c r="AQ222" s="177">
        <f>IF(ISNUMBER(AK222),AK222,0)-IF(ISNUMBER(AE222),AE222,0)</f>
        <v>0</v>
      </c>
      <c r="AR222" s="177"/>
      <c r="AS222" s="177"/>
      <c r="AT222" s="177"/>
      <c r="AU222" s="177"/>
      <c r="AV222" s="177"/>
      <c r="AW222" s="177">
        <v>0</v>
      </c>
      <c r="AX222" s="177"/>
      <c r="AY222" s="177"/>
      <c r="AZ222" s="177"/>
      <c r="BA222" s="177"/>
      <c r="BB222" s="177">
        <v>0</v>
      </c>
      <c r="BC222" s="177"/>
      <c r="BD222" s="177"/>
      <c r="BE222" s="177"/>
      <c r="BF222" s="177"/>
      <c r="BG222" s="177">
        <f>IF(ISNUMBER(Z222),Z222,0)+IF(ISNUMBER(AK222),AK222,0)</f>
        <v>1226231.04</v>
      </c>
      <c r="BH222" s="177"/>
      <c r="BI222" s="177"/>
      <c r="BJ222" s="177"/>
      <c r="BK222" s="177"/>
      <c r="BL222" s="177"/>
    </row>
    <row r="224" spans="1:79" ht="14.25" customHeight="1" x14ac:dyDescent="0.2">
      <c r="A224" s="67" t="s">
        <v>366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</row>
    <row r="225" spans="1:79" ht="15" customHeight="1" x14ac:dyDescent="0.2">
      <c r="A225" s="62" t="s">
        <v>295</v>
      </c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</row>
    <row r="226" spans="1:79" ht="18" customHeight="1" x14ac:dyDescent="0.2">
      <c r="A226" s="57" t="s">
        <v>166</v>
      </c>
      <c r="B226" s="57"/>
      <c r="C226" s="57"/>
      <c r="D226" s="57"/>
      <c r="E226" s="57"/>
      <c r="F226" s="57"/>
      <c r="G226" s="57" t="s">
        <v>20</v>
      </c>
      <c r="H226" s="57"/>
      <c r="I226" s="57"/>
      <c r="J226" s="57"/>
      <c r="K226" s="57"/>
      <c r="L226" s="57"/>
      <c r="M226" s="57"/>
      <c r="N226" s="57"/>
      <c r="O226" s="57"/>
      <c r="P226" s="57"/>
      <c r="Q226" s="57" t="s">
        <v>353</v>
      </c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 t="s">
        <v>363</v>
      </c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</row>
    <row r="227" spans="1:79" ht="42.95" customHeight="1" x14ac:dyDescent="0.2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 t="s">
        <v>171</v>
      </c>
      <c r="R227" s="57"/>
      <c r="S227" s="57"/>
      <c r="T227" s="57"/>
      <c r="U227" s="57"/>
      <c r="V227" s="74" t="s">
        <v>172</v>
      </c>
      <c r="W227" s="74"/>
      <c r="X227" s="74"/>
      <c r="Y227" s="74"/>
      <c r="Z227" s="57" t="s">
        <v>173</v>
      </c>
      <c r="AA227" s="57"/>
      <c r="AB227" s="57"/>
      <c r="AC227" s="57"/>
      <c r="AD227" s="57"/>
      <c r="AE227" s="57"/>
      <c r="AF227" s="57"/>
      <c r="AG227" s="57"/>
      <c r="AH227" s="57"/>
      <c r="AI227" s="57"/>
      <c r="AJ227" s="57" t="s">
        <v>174</v>
      </c>
      <c r="AK227" s="57"/>
      <c r="AL227" s="57"/>
      <c r="AM227" s="57"/>
      <c r="AN227" s="57"/>
      <c r="AO227" s="57" t="s">
        <v>21</v>
      </c>
      <c r="AP227" s="57"/>
      <c r="AQ227" s="57"/>
      <c r="AR227" s="57"/>
      <c r="AS227" s="57"/>
      <c r="AT227" s="74" t="s">
        <v>175</v>
      </c>
      <c r="AU227" s="74"/>
      <c r="AV227" s="74"/>
      <c r="AW227" s="74"/>
      <c r="AX227" s="57" t="s">
        <v>173</v>
      </c>
      <c r="AY227" s="57"/>
      <c r="AZ227" s="57"/>
      <c r="BA227" s="57"/>
      <c r="BB227" s="57"/>
      <c r="BC227" s="57"/>
      <c r="BD227" s="57"/>
      <c r="BE227" s="57"/>
      <c r="BF227" s="57"/>
      <c r="BG227" s="57"/>
      <c r="BH227" s="57" t="s">
        <v>176</v>
      </c>
      <c r="BI227" s="57"/>
      <c r="BJ227" s="57"/>
      <c r="BK227" s="57"/>
      <c r="BL227" s="57"/>
    </row>
    <row r="228" spans="1:79" ht="63" customHeight="1" x14ac:dyDescent="0.2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74"/>
      <c r="W228" s="74"/>
      <c r="X228" s="74"/>
      <c r="Y228" s="74"/>
      <c r="Z228" s="57" t="s">
        <v>18</v>
      </c>
      <c r="AA228" s="57"/>
      <c r="AB228" s="57"/>
      <c r="AC228" s="57"/>
      <c r="AD228" s="57"/>
      <c r="AE228" s="57" t="s">
        <v>17</v>
      </c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74"/>
      <c r="AU228" s="74"/>
      <c r="AV228" s="74"/>
      <c r="AW228" s="74"/>
      <c r="AX228" s="57" t="s">
        <v>18</v>
      </c>
      <c r="AY228" s="57"/>
      <c r="AZ228" s="57"/>
      <c r="BA228" s="57"/>
      <c r="BB228" s="57"/>
      <c r="BC228" s="57" t="s">
        <v>17</v>
      </c>
      <c r="BD228" s="57"/>
      <c r="BE228" s="57"/>
      <c r="BF228" s="57"/>
      <c r="BG228" s="57"/>
      <c r="BH228" s="57"/>
      <c r="BI228" s="57"/>
      <c r="BJ228" s="57"/>
      <c r="BK228" s="57"/>
      <c r="BL228" s="57"/>
    </row>
    <row r="229" spans="1:79" ht="15" customHeight="1" x14ac:dyDescent="0.2">
      <c r="A229" s="57">
        <v>1</v>
      </c>
      <c r="B229" s="57"/>
      <c r="C229" s="57"/>
      <c r="D229" s="57"/>
      <c r="E229" s="57"/>
      <c r="F229" s="57"/>
      <c r="G229" s="57">
        <v>2</v>
      </c>
      <c r="H229" s="57"/>
      <c r="I229" s="57"/>
      <c r="J229" s="57"/>
      <c r="K229" s="57"/>
      <c r="L229" s="57"/>
      <c r="M229" s="57"/>
      <c r="N229" s="57"/>
      <c r="O229" s="57"/>
      <c r="P229" s="57"/>
      <c r="Q229" s="57">
        <v>3</v>
      </c>
      <c r="R229" s="57"/>
      <c r="S229" s="57"/>
      <c r="T229" s="57"/>
      <c r="U229" s="57"/>
      <c r="V229" s="57">
        <v>4</v>
      </c>
      <c r="W229" s="57"/>
      <c r="X229" s="57"/>
      <c r="Y229" s="57"/>
      <c r="Z229" s="57">
        <v>5</v>
      </c>
      <c r="AA229" s="57"/>
      <c r="AB229" s="57"/>
      <c r="AC229" s="57"/>
      <c r="AD229" s="57"/>
      <c r="AE229" s="57">
        <v>6</v>
      </c>
      <c r="AF229" s="57"/>
      <c r="AG229" s="57"/>
      <c r="AH229" s="57"/>
      <c r="AI229" s="57"/>
      <c r="AJ229" s="57">
        <v>7</v>
      </c>
      <c r="AK229" s="57"/>
      <c r="AL229" s="57"/>
      <c r="AM229" s="57"/>
      <c r="AN229" s="57"/>
      <c r="AO229" s="57">
        <v>8</v>
      </c>
      <c r="AP229" s="57"/>
      <c r="AQ229" s="57"/>
      <c r="AR229" s="57"/>
      <c r="AS229" s="57"/>
      <c r="AT229" s="57">
        <v>9</v>
      </c>
      <c r="AU229" s="57"/>
      <c r="AV229" s="57"/>
      <c r="AW229" s="57"/>
      <c r="AX229" s="57">
        <v>10</v>
      </c>
      <c r="AY229" s="57"/>
      <c r="AZ229" s="57"/>
      <c r="BA229" s="57"/>
      <c r="BB229" s="57"/>
      <c r="BC229" s="57">
        <v>11</v>
      </c>
      <c r="BD229" s="57"/>
      <c r="BE229" s="57"/>
      <c r="BF229" s="57"/>
      <c r="BG229" s="57"/>
      <c r="BH229" s="57">
        <v>12</v>
      </c>
      <c r="BI229" s="57"/>
      <c r="BJ229" s="57"/>
      <c r="BK229" s="57"/>
      <c r="BL229" s="57"/>
    </row>
    <row r="230" spans="1:79" s="2" customFormat="1" ht="12" hidden="1" customHeight="1" x14ac:dyDescent="0.2">
      <c r="A230" s="60" t="s">
        <v>85</v>
      </c>
      <c r="B230" s="60"/>
      <c r="C230" s="60"/>
      <c r="D230" s="60"/>
      <c r="E230" s="60"/>
      <c r="F230" s="60"/>
      <c r="G230" s="99" t="s">
        <v>78</v>
      </c>
      <c r="H230" s="99"/>
      <c r="I230" s="99"/>
      <c r="J230" s="99"/>
      <c r="K230" s="99"/>
      <c r="L230" s="99"/>
      <c r="M230" s="99"/>
      <c r="N230" s="99"/>
      <c r="O230" s="99"/>
      <c r="P230" s="99"/>
      <c r="Q230" s="59" t="s">
        <v>101</v>
      </c>
      <c r="R230" s="59"/>
      <c r="S230" s="59"/>
      <c r="T230" s="59"/>
      <c r="U230" s="59"/>
      <c r="V230" s="59" t="s">
        <v>102</v>
      </c>
      <c r="W230" s="59"/>
      <c r="X230" s="59"/>
      <c r="Y230" s="59"/>
      <c r="Z230" s="59" t="s">
        <v>103</v>
      </c>
      <c r="AA230" s="59"/>
      <c r="AB230" s="59"/>
      <c r="AC230" s="59"/>
      <c r="AD230" s="59"/>
      <c r="AE230" s="59" t="s">
        <v>104</v>
      </c>
      <c r="AF230" s="59"/>
      <c r="AG230" s="59"/>
      <c r="AH230" s="59"/>
      <c r="AI230" s="59"/>
      <c r="AJ230" s="100" t="s">
        <v>124</v>
      </c>
      <c r="AK230" s="59"/>
      <c r="AL230" s="59"/>
      <c r="AM230" s="59"/>
      <c r="AN230" s="59"/>
      <c r="AO230" s="59" t="s">
        <v>105</v>
      </c>
      <c r="AP230" s="59"/>
      <c r="AQ230" s="59"/>
      <c r="AR230" s="59"/>
      <c r="AS230" s="59"/>
      <c r="AT230" s="100" t="s">
        <v>125</v>
      </c>
      <c r="AU230" s="59"/>
      <c r="AV230" s="59"/>
      <c r="AW230" s="59"/>
      <c r="AX230" s="59" t="s">
        <v>106</v>
      </c>
      <c r="AY230" s="59"/>
      <c r="AZ230" s="59"/>
      <c r="BA230" s="59"/>
      <c r="BB230" s="59"/>
      <c r="BC230" s="59" t="s">
        <v>107</v>
      </c>
      <c r="BD230" s="59"/>
      <c r="BE230" s="59"/>
      <c r="BF230" s="59"/>
      <c r="BG230" s="59"/>
      <c r="BH230" s="100" t="s">
        <v>124</v>
      </c>
      <c r="BI230" s="59"/>
      <c r="BJ230" s="59"/>
      <c r="BK230" s="59"/>
      <c r="BL230" s="59"/>
      <c r="CA230" s="2" t="s">
        <v>60</v>
      </c>
    </row>
    <row r="231" spans="1:79" s="137" customFormat="1" ht="12.75" customHeight="1" x14ac:dyDescent="0.2">
      <c r="A231" s="171">
        <v>2111</v>
      </c>
      <c r="B231" s="171"/>
      <c r="C231" s="171"/>
      <c r="D231" s="171"/>
      <c r="E231" s="171"/>
      <c r="F231" s="171"/>
      <c r="G231" s="131" t="s">
        <v>306</v>
      </c>
      <c r="H231" s="132"/>
      <c r="I231" s="132"/>
      <c r="J231" s="132"/>
      <c r="K231" s="132"/>
      <c r="L231" s="132"/>
      <c r="M231" s="132"/>
      <c r="N231" s="132"/>
      <c r="O231" s="132"/>
      <c r="P231" s="133"/>
      <c r="Q231" s="178">
        <v>1035000</v>
      </c>
      <c r="R231" s="178"/>
      <c r="S231" s="178"/>
      <c r="T231" s="178"/>
      <c r="U231" s="178"/>
      <c r="V231" s="178">
        <v>0</v>
      </c>
      <c r="W231" s="178"/>
      <c r="X231" s="178"/>
      <c r="Y231" s="178"/>
      <c r="Z231" s="178">
        <v>0</v>
      </c>
      <c r="AA231" s="178"/>
      <c r="AB231" s="178"/>
      <c r="AC231" s="178"/>
      <c r="AD231" s="178"/>
      <c r="AE231" s="178">
        <v>0</v>
      </c>
      <c r="AF231" s="178"/>
      <c r="AG231" s="178"/>
      <c r="AH231" s="178"/>
      <c r="AI231" s="178"/>
      <c r="AJ231" s="178">
        <f>IF(ISNUMBER(Q231),Q231,0)-IF(ISNUMBER(Z231),Z231,0)</f>
        <v>1035000</v>
      </c>
      <c r="AK231" s="178"/>
      <c r="AL231" s="178"/>
      <c r="AM231" s="178"/>
      <c r="AN231" s="178"/>
      <c r="AO231" s="178">
        <v>0</v>
      </c>
      <c r="AP231" s="178"/>
      <c r="AQ231" s="178"/>
      <c r="AR231" s="178"/>
      <c r="AS231" s="178"/>
      <c r="AT231" s="178">
        <f>IF(ISNUMBER(V231),V231,0)-IF(ISNUMBER(Z231),Z231,0)-IF(ISNUMBER(AE231),AE231,0)</f>
        <v>0</v>
      </c>
      <c r="AU231" s="178"/>
      <c r="AV231" s="178"/>
      <c r="AW231" s="178"/>
      <c r="AX231" s="178">
        <v>0</v>
      </c>
      <c r="AY231" s="178"/>
      <c r="AZ231" s="178"/>
      <c r="BA231" s="178"/>
      <c r="BB231" s="178"/>
      <c r="BC231" s="178">
        <v>0</v>
      </c>
      <c r="BD231" s="178"/>
      <c r="BE231" s="178"/>
      <c r="BF231" s="178"/>
      <c r="BG231" s="178"/>
      <c r="BH231" s="178">
        <f>IF(ISNUMBER(AO231),AO231,0)-IF(ISNUMBER(AX231),AX231,0)</f>
        <v>0</v>
      </c>
      <c r="BI231" s="178"/>
      <c r="BJ231" s="178"/>
      <c r="BK231" s="178"/>
      <c r="BL231" s="178"/>
      <c r="CA231" s="137" t="s">
        <v>61</v>
      </c>
    </row>
    <row r="232" spans="1:79" s="137" customFormat="1" ht="12.75" customHeight="1" x14ac:dyDescent="0.2">
      <c r="A232" s="171">
        <v>2120</v>
      </c>
      <c r="B232" s="171"/>
      <c r="C232" s="171"/>
      <c r="D232" s="171"/>
      <c r="E232" s="171"/>
      <c r="F232" s="171"/>
      <c r="G232" s="131" t="s">
        <v>307</v>
      </c>
      <c r="H232" s="132"/>
      <c r="I232" s="132"/>
      <c r="J232" s="132"/>
      <c r="K232" s="132"/>
      <c r="L232" s="132"/>
      <c r="M232" s="132"/>
      <c r="N232" s="132"/>
      <c r="O232" s="132"/>
      <c r="P232" s="133"/>
      <c r="Q232" s="178">
        <v>227700</v>
      </c>
      <c r="R232" s="178"/>
      <c r="S232" s="178"/>
      <c r="T232" s="178"/>
      <c r="U232" s="178"/>
      <c r="V232" s="178">
        <v>0</v>
      </c>
      <c r="W232" s="178"/>
      <c r="X232" s="178"/>
      <c r="Y232" s="178"/>
      <c r="Z232" s="178">
        <v>0</v>
      </c>
      <c r="AA232" s="178"/>
      <c r="AB232" s="178"/>
      <c r="AC232" s="178"/>
      <c r="AD232" s="178"/>
      <c r="AE232" s="178">
        <v>0</v>
      </c>
      <c r="AF232" s="178"/>
      <c r="AG232" s="178"/>
      <c r="AH232" s="178"/>
      <c r="AI232" s="178"/>
      <c r="AJ232" s="178">
        <f>IF(ISNUMBER(Q232),Q232,0)-IF(ISNUMBER(Z232),Z232,0)</f>
        <v>227700</v>
      </c>
      <c r="AK232" s="178"/>
      <c r="AL232" s="178"/>
      <c r="AM232" s="178"/>
      <c r="AN232" s="178"/>
      <c r="AO232" s="178">
        <v>0</v>
      </c>
      <c r="AP232" s="178"/>
      <c r="AQ232" s="178"/>
      <c r="AR232" s="178"/>
      <c r="AS232" s="178"/>
      <c r="AT232" s="178">
        <f>IF(ISNUMBER(V232),V232,0)-IF(ISNUMBER(Z232),Z232,0)-IF(ISNUMBER(AE232),AE232,0)</f>
        <v>0</v>
      </c>
      <c r="AU232" s="178"/>
      <c r="AV232" s="178"/>
      <c r="AW232" s="178"/>
      <c r="AX232" s="178">
        <v>0</v>
      </c>
      <c r="AY232" s="178"/>
      <c r="AZ232" s="178"/>
      <c r="BA232" s="178"/>
      <c r="BB232" s="178"/>
      <c r="BC232" s="178">
        <v>0</v>
      </c>
      <c r="BD232" s="178"/>
      <c r="BE232" s="178"/>
      <c r="BF232" s="178"/>
      <c r="BG232" s="178"/>
      <c r="BH232" s="178">
        <f>IF(ISNUMBER(AO232),AO232,0)-IF(ISNUMBER(AX232),AX232,0)</f>
        <v>0</v>
      </c>
      <c r="BI232" s="178"/>
      <c r="BJ232" s="178"/>
      <c r="BK232" s="178"/>
      <c r="BL232" s="178"/>
    </row>
    <row r="233" spans="1:79" s="137" customFormat="1" ht="25.5" customHeight="1" x14ac:dyDescent="0.2">
      <c r="A233" s="171">
        <v>2210</v>
      </c>
      <c r="B233" s="171"/>
      <c r="C233" s="171"/>
      <c r="D233" s="171"/>
      <c r="E233" s="171"/>
      <c r="F233" s="171"/>
      <c r="G233" s="131" t="s">
        <v>308</v>
      </c>
      <c r="H233" s="132"/>
      <c r="I233" s="132"/>
      <c r="J233" s="132"/>
      <c r="K233" s="132"/>
      <c r="L233" s="132"/>
      <c r="M233" s="132"/>
      <c r="N233" s="132"/>
      <c r="O233" s="132"/>
      <c r="P233" s="133"/>
      <c r="Q233" s="178">
        <v>25000</v>
      </c>
      <c r="R233" s="178"/>
      <c r="S233" s="178"/>
      <c r="T233" s="178"/>
      <c r="U233" s="178"/>
      <c r="V233" s="178">
        <v>0</v>
      </c>
      <c r="W233" s="178"/>
      <c r="X233" s="178"/>
      <c r="Y233" s="178"/>
      <c r="Z233" s="178">
        <v>0</v>
      </c>
      <c r="AA233" s="178"/>
      <c r="AB233" s="178"/>
      <c r="AC233" s="178"/>
      <c r="AD233" s="178"/>
      <c r="AE233" s="178">
        <v>0</v>
      </c>
      <c r="AF233" s="178"/>
      <c r="AG233" s="178"/>
      <c r="AH233" s="178"/>
      <c r="AI233" s="178"/>
      <c r="AJ233" s="178">
        <f>IF(ISNUMBER(Q233),Q233,0)-IF(ISNUMBER(Z233),Z233,0)</f>
        <v>25000</v>
      </c>
      <c r="AK233" s="178"/>
      <c r="AL233" s="178"/>
      <c r="AM233" s="178"/>
      <c r="AN233" s="178"/>
      <c r="AO233" s="178">
        <v>0</v>
      </c>
      <c r="AP233" s="178"/>
      <c r="AQ233" s="178"/>
      <c r="AR233" s="178"/>
      <c r="AS233" s="178"/>
      <c r="AT233" s="178">
        <f>IF(ISNUMBER(V233),V233,0)-IF(ISNUMBER(Z233),Z233,0)-IF(ISNUMBER(AE233),AE233,0)</f>
        <v>0</v>
      </c>
      <c r="AU233" s="178"/>
      <c r="AV233" s="178"/>
      <c r="AW233" s="178"/>
      <c r="AX233" s="178">
        <v>0</v>
      </c>
      <c r="AY233" s="178"/>
      <c r="AZ233" s="178"/>
      <c r="BA233" s="178"/>
      <c r="BB233" s="178"/>
      <c r="BC233" s="178">
        <v>0</v>
      </c>
      <c r="BD233" s="178"/>
      <c r="BE233" s="178"/>
      <c r="BF233" s="178"/>
      <c r="BG233" s="178"/>
      <c r="BH233" s="178">
        <f>IF(ISNUMBER(AO233),AO233,0)-IF(ISNUMBER(AX233),AX233,0)</f>
        <v>0</v>
      </c>
      <c r="BI233" s="178"/>
      <c r="BJ233" s="178"/>
      <c r="BK233" s="178"/>
      <c r="BL233" s="178"/>
    </row>
    <row r="234" spans="1:79" s="137" customFormat="1" ht="25.5" customHeight="1" x14ac:dyDescent="0.2">
      <c r="A234" s="171">
        <v>2240</v>
      </c>
      <c r="B234" s="171"/>
      <c r="C234" s="171"/>
      <c r="D234" s="171"/>
      <c r="E234" s="171"/>
      <c r="F234" s="171"/>
      <c r="G234" s="131" t="s">
        <v>309</v>
      </c>
      <c r="H234" s="132"/>
      <c r="I234" s="132"/>
      <c r="J234" s="132"/>
      <c r="K234" s="132"/>
      <c r="L234" s="132"/>
      <c r="M234" s="132"/>
      <c r="N234" s="132"/>
      <c r="O234" s="132"/>
      <c r="P234" s="133"/>
      <c r="Q234" s="178">
        <v>50000</v>
      </c>
      <c r="R234" s="178"/>
      <c r="S234" s="178"/>
      <c r="T234" s="178"/>
      <c r="U234" s="178"/>
      <c r="V234" s="178">
        <v>0</v>
      </c>
      <c r="W234" s="178"/>
      <c r="X234" s="178"/>
      <c r="Y234" s="178"/>
      <c r="Z234" s="178">
        <v>0</v>
      </c>
      <c r="AA234" s="178"/>
      <c r="AB234" s="178"/>
      <c r="AC234" s="178"/>
      <c r="AD234" s="178"/>
      <c r="AE234" s="178">
        <v>0</v>
      </c>
      <c r="AF234" s="178"/>
      <c r="AG234" s="178"/>
      <c r="AH234" s="178"/>
      <c r="AI234" s="178"/>
      <c r="AJ234" s="178">
        <f>IF(ISNUMBER(Q234),Q234,0)-IF(ISNUMBER(Z234),Z234,0)</f>
        <v>50000</v>
      </c>
      <c r="AK234" s="178"/>
      <c r="AL234" s="178"/>
      <c r="AM234" s="178"/>
      <c r="AN234" s="178"/>
      <c r="AO234" s="178">
        <v>0</v>
      </c>
      <c r="AP234" s="178"/>
      <c r="AQ234" s="178"/>
      <c r="AR234" s="178"/>
      <c r="AS234" s="178"/>
      <c r="AT234" s="178">
        <f>IF(ISNUMBER(V234),V234,0)-IF(ISNUMBER(Z234),Z234,0)-IF(ISNUMBER(AE234),AE234,0)</f>
        <v>0</v>
      </c>
      <c r="AU234" s="178"/>
      <c r="AV234" s="178"/>
      <c r="AW234" s="178"/>
      <c r="AX234" s="178">
        <v>0</v>
      </c>
      <c r="AY234" s="178"/>
      <c r="AZ234" s="178"/>
      <c r="BA234" s="178"/>
      <c r="BB234" s="178"/>
      <c r="BC234" s="178">
        <v>0</v>
      </c>
      <c r="BD234" s="178"/>
      <c r="BE234" s="178"/>
      <c r="BF234" s="178"/>
      <c r="BG234" s="178"/>
      <c r="BH234" s="178">
        <f>IF(ISNUMBER(AO234),AO234,0)-IF(ISNUMBER(AX234),AX234,0)</f>
        <v>0</v>
      </c>
      <c r="BI234" s="178"/>
      <c r="BJ234" s="178"/>
      <c r="BK234" s="178"/>
      <c r="BL234" s="178"/>
    </row>
    <row r="235" spans="1:79" s="137" customFormat="1" ht="12.75" customHeight="1" x14ac:dyDescent="0.2">
      <c r="A235" s="171">
        <v>2250</v>
      </c>
      <c r="B235" s="171"/>
      <c r="C235" s="171"/>
      <c r="D235" s="171"/>
      <c r="E235" s="171"/>
      <c r="F235" s="171"/>
      <c r="G235" s="131" t="s">
        <v>310</v>
      </c>
      <c r="H235" s="132"/>
      <c r="I235" s="132"/>
      <c r="J235" s="132"/>
      <c r="K235" s="132"/>
      <c r="L235" s="132"/>
      <c r="M235" s="132"/>
      <c r="N235" s="132"/>
      <c r="O235" s="132"/>
      <c r="P235" s="133"/>
      <c r="Q235" s="178">
        <v>6480</v>
      </c>
      <c r="R235" s="178"/>
      <c r="S235" s="178"/>
      <c r="T235" s="178"/>
      <c r="U235" s="178"/>
      <c r="V235" s="178">
        <v>0</v>
      </c>
      <c r="W235" s="178"/>
      <c r="X235" s="178"/>
      <c r="Y235" s="178"/>
      <c r="Z235" s="178">
        <v>0</v>
      </c>
      <c r="AA235" s="178"/>
      <c r="AB235" s="178"/>
      <c r="AC235" s="178"/>
      <c r="AD235" s="178"/>
      <c r="AE235" s="178">
        <v>0</v>
      </c>
      <c r="AF235" s="178"/>
      <c r="AG235" s="178"/>
      <c r="AH235" s="178"/>
      <c r="AI235" s="178"/>
      <c r="AJ235" s="178">
        <f>IF(ISNUMBER(Q235),Q235,0)-IF(ISNUMBER(Z235),Z235,0)</f>
        <v>6480</v>
      </c>
      <c r="AK235" s="178"/>
      <c r="AL235" s="178"/>
      <c r="AM235" s="178"/>
      <c r="AN235" s="178"/>
      <c r="AO235" s="178">
        <v>0</v>
      </c>
      <c r="AP235" s="178"/>
      <c r="AQ235" s="178"/>
      <c r="AR235" s="178"/>
      <c r="AS235" s="178"/>
      <c r="AT235" s="178">
        <f>IF(ISNUMBER(V235),V235,0)-IF(ISNUMBER(Z235),Z235,0)-IF(ISNUMBER(AE235),AE235,0)</f>
        <v>0</v>
      </c>
      <c r="AU235" s="178"/>
      <c r="AV235" s="178"/>
      <c r="AW235" s="178"/>
      <c r="AX235" s="178">
        <v>0</v>
      </c>
      <c r="AY235" s="178"/>
      <c r="AZ235" s="178"/>
      <c r="BA235" s="178"/>
      <c r="BB235" s="178"/>
      <c r="BC235" s="178">
        <v>0</v>
      </c>
      <c r="BD235" s="178"/>
      <c r="BE235" s="178"/>
      <c r="BF235" s="178"/>
      <c r="BG235" s="178"/>
      <c r="BH235" s="178">
        <f>IF(ISNUMBER(AO235),AO235,0)-IF(ISNUMBER(AX235),AX235,0)</f>
        <v>0</v>
      </c>
      <c r="BI235" s="178"/>
      <c r="BJ235" s="178"/>
      <c r="BK235" s="178"/>
      <c r="BL235" s="178"/>
    </row>
    <row r="236" spans="1:79" s="137" customFormat="1" ht="12.75" customHeight="1" x14ac:dyDescent="0.2">
      <c r="A236" s="171">
        <v>2273</v>
      </c>
      <c r="B236" s="171"/>
      <c r="C236" s="171"/>
      <c r="D236" s="171"/>
      <c r="E236" s="171"/>
      <c r="F236" s="171"/>
      <c r="G236" s="131" t="s">
        <v>311</v>
      </c>
      <c r="H236" s="132"/>
      <c r="I236" s="132"/>
      <c r="J236" s="132"/>
      <c r="K236" s="132"/>
      <c r="L236" s="132"/>
      <c r="M236" s="132"/>
      <c r="N236" s="132"/>
      <c r="O236" s="132"/>
      <c r="P236" s="133"/>
      <c r="Q236" s="178">
        <v>37250</v>
      </c>
      <c r="R236" s="178"/>
      <c r="S236" s="178"/>
      <c r="T236" s="178"/>
      <c r="U236" s="178"/>
      <c r="V236" s="178">
        <v>0</v>
      </c>
      <c r="W236" s="178"/>
      <c r="X236" s="178"/>
      <c r="Y236" s="178"/>
      <c r="Z236" s="178">
        <v>0</v>
      </c>
      <c r="AA236" s="178"/>
      <c r="AB236" s="178"/>
      <c r="AC236" s="178"/>
      <c r="AD236" s="178"/>
      <c r="AE236" s="178">
        <v>0</v>
      </c>
      <c r="AF236" s="178"/>
      <c r="AG236" s="178"/>
      <c r="AH236" s="178"/>
      <c r="AI236" s="178"/>
      <c r="AJ236" s="178">
        <f>IF(ISNUMBER(Q236),Q236,0)-IF(ISNUMBER(Z236),Z236,0)</f>
        <v>37250</v>
      </c>
      <c r="AK236" s="178"/>
      <c r="AL236" s="178"/>
      <c r="AM236" s="178"/>
      <c r="AN236" s="178"/>
      <c r="AO236" s="178">
        <v>0</v>
      </c>
      <c r="AP236" s="178"/>
      <c r="AQ236" s="178"/>
      <c r="AR236" s="178"/>
      <c r="AS236" s="178"/>
      <c r="AT236" s="178">
        <f>IF(ISNUMBER(V236),V236,0)-IF(ISNUMBER(Z236),Z236,0)-IF(ISNUMBER(AE236),AE236,0)</f>
        <v>0</v>
      </c>
      <c r="AU236" s="178"/>
      <c r="AV236" s="178"/>
      <c r="AW236" s="178"/>
      <c r="AX236" s="178">
        <v>0</v>
      </c>
      <c r="AY236" s="178"/>
      <c r="AZ236" s="178"/>
      <c r="BA236" s="178"/>
      <c r="BB236" s="178"/>
      <c r="BC236" s="178">
        <v>0</v>
      </c>
      <c r="BD236" s="178"/>
      <c r="BE236" s="178"/>
      <c r="BF236" s="178"/>
      <c r="BG236" s="178"/>
      <c r="BH236" s="178">
        <f>IF(ISNUMBER(AO236),AO236,0)-IF(ISNUMBER(AX236),AX236,0)</f>
        <v>0</v>
      </c>
      <c r="BI236" s="178"/>
      <c r="BJ236" s="178"/>
      <c r="BK236" s="178"/>
      <c r="BL236" s="178"/>
    </row>
    <row r="237" spans="1:79" s="137" customFormat="1" ht="25.5" customHeight="1" x14ac:dyDescent="0.2">
      <c r="A237" s="171">
        <v>2275</v>
      </c>
      <c r="B237" s="171"/>
      <c r="C237" s="171"/>
      <c r="D237" s="171"/>
      <c r="E237" s="171"/>
      <c r="F237" s="171"/>
      <c r="G237" s="131" t="s">
        <v>312</v>
      </c>
      <c r="H237" s="132"/>
      <c r="I237" s="132"/>
      <c r="J237" s="132"/>
      <c r="K237" s="132"/>
      <c r="L237" s="132"/>
      <c r="M237" s="132"/>
      <c r="N237" s="132"/>
      <c r="O237" s="132"/>
      <c r="P237" s="133"/>
      <c r="Q237" s="178">
        <v>27080</v>
      </c>
      <c r="R237" s="178"/>
      <c r="S237" s="178"/>
      <c r="T237" s="178"/>
      <c r="U237" s="178"/>
      <c r="V237" s="178">
        <v>0</v>
      </c>
      <c r="W237" s="178"/>
      <c r="X237" s="178"/>
      <c r="Y237" s="178"/>
      <c r="Z237" s="178">
        <v>0</v>
      </c>
      <c r="AA237" s="178"/>
      <c r="AB237" s="178"/>
      <c r="AC237" s="178"/>
      <c r="AD237" s="178"/>
      <c r="AE237" s="178">
        <v>0</v>
      </c>
      <c r="AF237" s="178"/>
      <c r="AG237" s="178"/>
      <c r="AH237" s="178"/>
      <c r="AI237" s="178"/>
      <c r="AJ237" s="178">
        <f>IF(ISNUMBER(Q237),Q237,0)-IF(ISNUMBER(Z237),Z237,0)</f>
        <v>27080</v>
      </c>
      <c r="AK237" s="178"/>
      <c r="AL237" s="178"/>
      <c r="AM237" s="178"/>
      <c r="AN237" s="178"/>
      <c r="AO237" s="178">
        <v>0</v>
      </c>
      <c r="AP237" s="178"/>
      <c r="AQ237" s="178"/>
      <c r="AR237" s="178"/>
      <c r="AS237" s="178"/>
      <c r="AT237" s="178">
        <f>IF(ISNUMBER(V237),V237,0)-IF(ISNUMBER(Z237),Z237,0)-IF(ISNUMBER(AE237),AE237,0)</f>
        <v>0</v>
      </c>
      <c r="AU237" s="178"/>
      <c r="AV237" s="178"/>
      <c r="AW237" s="178"/>
      <c r="AX237" s="178">
        <v>0</v>
      </c>
      <c r="AY237" s="178"/>
      <c r="AZ237" s="178"/>
      <c r="BA237" s="178"/>
      <c r="BB237" s="178"/>
      <c r="BC237" s="178">
        <v>0</v>
      </c>
      <c r="BD237" s="178"/>
      <c r="BE237" s="178"/>
      <c r="BF237" s="178"/>
      <c r="BG237" s="178"/>
      <c r="BH237" s="178">
        <f>IF(ISNUMBER(AO237),AO237,0)-IF(ISNUMBER(AX237),AX237,0)</f>
        <v>0</v>
      </c>
      <c r="BI237" s="178"/>
      <c r="BJ237" s="178"/>
      <c r="BK237" s="178"/>
      <c r="BL237" s="178"/>
    </row>
    <row r="238" spans="1:79" s="9" customFormat="1" ht="12.75" customHeight="1" x14ac:dyDescent="0.2">
      <c r="A238" s="120"/>
      <c r="B238" s="120"/>
      <c r="C238" s="120"/>
      <c r="D238" s="120"/>
      <c r="E238" s="120"/>
      <c r="F238" s="120"/>
      <c r="G238" s="138" t="s">
        <v>179</v>
      </c>
      <c r="H238" s="139"/>
      <c r="I238" s="139"/>
      <c r="J238" s="139"/>
      <c r="K238" s="139"/>
      <c r="L238" s="139"/>
      <c r="M238" s="139"/>
      <c r="N238" s="139"/>
      <c r="O238" s="139"/>
      <c r="P238" s="140"/>
      <c r="Q238" s="177">
        <v>1408510</v>
      </c>
      <c r="R238" s="177"/>
      <c r="S238" s="177"/>
      <c r="T238" s="177"/>
      <c r="U238" s="177"/>
      <c r="V238" s="177">
        <v>0</v>
      </c>
      <c r="W238" s="177"/>
      <c r="X238" s="177"/>
      <c r="Y238" s="177"/>
      <c r="Z238" s="177">
        <v>0</v>
      </c>
      <c r="AA238" s="177"/>
      <c r="AB238" s="177"/>
      <c r="AC238" s="177"/>
      <c r="AD238" s="177"/>
      <c r="AE238" s="177">
        <v>0</v>
      </c>
      <c r="AF238" s="177"/>
      <c r="AG238" s="177"/>
      <c r="AH238" s="177"/>
      <c r="AI238" s="177"/>
      <c r="AJ238" s="177">
        <f>IF(ISNUMBER(Q238),Q238,0)-IF(ISNUMBER(Z238),Z238,0)</f>
        <v>1408510</v>
      </c>
      <c r="AK238" s="177"/>
      <c r="AL238" s="177"/>
      <c r="AM238" s="177"/>
      <c r="AN238" s="177"/>
      <c r="AO238" s="177">
        <v>0</v>
      </c>
      <c r="AP238" s="177"/>
      <c r="AQ238" s="177"/>
      <c r="AR238" s="177"/>
      <c r="AS238" s="177"/>
      <c r="AT238" s="177">
        <f>IF(ISNUMBER(V238),V238,0)-IF(ISNUMBER(Z238),Z238,0)-IF(ISNUMBER(AE238),AE238,0)</f>
        <v>0</v>
      </c>
      <c r="AU238" s="177"/>
      <c r="AV238" s="177"/>
      <c r="AW238" s="177"/>
      <c r="AX238" s="177">
        <v>0</v>
      </c>
      <c r="AY238" s="177"/>
      <c r="AZ238" s="177"/>
      <c r="BA238" s="177"/>
      <c r="BB238" s="177"/>
      <c r="BC238" s="177">
        <v>0</v>
      </c>
      <c r="BD238" s="177"/>
      <c r="BE238" s="177"/>
      <c r="BF238" s="177"/>
      <c r="BG238" s="177"/>
      <c r="BH238" s="177">
        <f>IF(ISNUMBER(AO238),AO238,0)-IF(ISNUMBER(AX238),AX238,0)</f>
        <v>0</v>
      </c>
      <c r="BI238" s="177"/>
      <c r="BJ238" s="177"/>
      <c r="BK238" s="177"/>
      <c r="BL238" s="177"/>
    </row>
    <row r="240" spans="1:79" ht="14.25" customHeight="1" x14ac:dyDescent="0.2">
      <c r="A240" s="67" t="s">
        <v>354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</row>
    <row r="241" spans="1:79" ht="15" customHeight="1" x14ac:dyDescent="0.2">
      <c r="A241" s="62" t="s">
        <v>295</v>
      </c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</row>
    <row r="242" spans="1:79" ht="42.95" customHeight="1" x14ac:dyDescent="0.2">
      <c r="A242" s="74" t="s">
        <v>166</v>
      </c>
      <c r="B242" s="74"/>
      <c r="C242" s="74"/>
      <c r="D242" s="74"/>
      <c r="E242" s="74"/>
      <c r="F242" s="74"/>
      <c r="G242" s="57" t="s">
        <v>20</v>
      </c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 t="s">
        <v>16</v>
      </c>
      <c r="U242" s="57"/>
      <c r="V242" s="57"/>
      <c r="W242" s="57"/>
      <c r="X242" s="57"/>
      <c r="Y242" s="57"/>
      <c r="Z242" s="57" t="s">
        <v>15</v>
      </c>
      <c r="AA242" s="57"/>
      <c r="AB242" s="57"/>
      <c r="AC242" s="57"/>
      <c r="AD242" s="57"/>
      <c r="AE242" s="57" t="s">
        <v>351</v>
      </c>
      <c r="AF242" s="57"/>
      <c r="AG242" s="57"/>
      <c r="AH242" s="57"/>
      <c r="AI242" s="57"/>
      <c r="AJ242" s="57"/>
      <c r="AK242" s="57" t="s">
        <v>355</v>
      </c>
      <c r="AL242" s="57"/>
      <c r="AM242" s="57"/>
      <c r="AN242" s="57"/>
      <c r="AO242" s="57"/>
      <c r="AP242" s="57"/>
      <c r="AQ242" s="57" t="s">
        <v>367</v>
      </c>
      <c r="AR242" s="57"/>
      <c r="AS242" s="57"/>
      <c r="AT242" s="57"/>
      <c r="AU242" s="57"/>
      <c r="AV242" s="57"/>
      <c r="AW242" s="57" t="s">
        <v>19</v>
      </c>
      <c r="AX242" s="57"/>
      <c r="AY242" s="57"/>
      <c r="AZ242" s="57"/>
      <c r="BA242" s="57"/>
      <c r="BB242" s="57"/>
      <c r="BC242" s="57"/>
      <c r="BD242" s="57"/>
      <c r="BE242" s="57" t="s">
        <v>190</v>
      </c>
      <c r="BF242" s="57"/>
      <c r="BG242" s="57"/>
      <c r="BH242" s="57"/>
      <c r="BI242" s="57"/>
      <c r="BJ242" s="57"/>
      <c r="BK242" s="57"/>
      <c r="BL242" s="57"/>
    </row>
    <row r="243" spans="1:79" ht="21.75" customHeight="1" x14ac:dyDescent="0.2">
      <c r="A243" s="74"/>
      <c r="B243" s="74"/>
      <c r="C243" s="74"/>
      <c r="D243" s="74"/>
      <c r="E243" s="74"/>
      <c r="F243" s="74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</row>
    <row r="244" spans="1:79" ht="15" customHeight="1" x14ac:dyDescent="0.2">
      <c r="A244" s="57">
        <v>1</v>
      </c>
      <c r="B244" s="57"/>
      <c r="C244" s="57"/>
      <c r="D244" s="57"/>
      <c r="E244" s="57"/>
      <c r="F244" s="57"/>
      <c r="G244" s="57">
        <v>2</v>
      </c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>
        <v>3</v>
      </c>
      <c r="U244" s="57"/>
      <c r="V244" s="57"/>
      <c r="W244" s="57"/>
      <c r="X244" s="57"/>
      <c r="Y244" s="57"/>
      <c r="Z244" s="57">
        <v>4</v>
      </c>
      <c r="AA244" s="57"/>
      <c r="AB244" s="57"/>
      <c r="AC244" s="57"/>
      <c r="AD244" s="57"/>
      <c r="AE244" s="57">
        <v>5</v>
      </c>
      <c r="AF244" s="57"/>
      <c r="AG244" s="57"/>
      <c r="AH244" s="57"/>
      <c r="AI244" s="57"/>
      <c r="AJ244" s="57"/>
      <c r="AK244" s="57">
        <v>6</v>
      </c>
      <c r="AL244" s="57"/>
      <c r="AM244" s="57"/>
      <c r="AN244" s="57"/>
      <c r="AO244" s="57"/>
      <c r="AP244" s="57"/>
      <c r="AQ244" s="57">
        <v>7</v>
      </c>
      <c r="AR244" s="57"/>
      <c r="AS244" s="57"/>
      <c r="AT244" s="57"/>
      <c r="AU244" s="57"/>
      <c r="AV244" s="57"/>
      <c r="AW244" s="60">
        <v>8</v>
      </c>
      <c r="AX244" s="60"/>
      <c r="AY244" s="60"/>
      <c r="AZ244" s="60"/>
      <c r="BA244" s="60"/>
      <c r="BB244" s="60"/>
      <c r="BC244" s="60"/>
      <c r="BD244" s="60"/>
      <c r="BE244" s="60">
        <v>9</v>
      </c>
      <c r="BF244" s="60"/>
      <c r="BG244" s="60"/>
      <c r="BH244" s="60"/>
      <c r="BI244" s="60"/>
      <c r="BJ244" s="60"/>
      <c r="BK244" s="60"/>
      <c r="BL244" s="60"/>
    </row>
    <row r="245" spans="1:79" s="2" customFormat="1" ht="18.75" hidden="1" customHeight="1" x14ac:dyDescent="0.2">
      <c r="A245" s="60" t="s">
        <v>85</v>
      </c>
      <c r="B245" s="60"/>
      <c r="C245" s="60"/>
      <c r="D245" s="60"/>
      <c r="E245" s="60"/>
      <c r="F245" s="60"/>
      <c r="G245" s="99" t="s">
        <v>78</v>
      </c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59" t="s">
        <v>101</v>
      </c>
      <c r="U245" s="59"/>
      <c r="V245" s="59"/>
      <c r="W245" s="59"/>
      <c r="X245" s="59"/>
      <c r="Y245" s="59"/>
      <c r="Z245" s="59" t="s">
        <v>102</v>
      </c>
      <c r="AA245" s="59"/>
      <c r="AB245" s="59"/>
      <c r="AC245" s="59"/>
      <c r="AD245" s="59"/>
      <c r="AE245" s="59" t="s">
        <v>103</v>
      </c>
      <c r="AF245" s="59"/>
      <c r="AG245" s="59"/>
      <c r="AH245" s="59"/>
      <c r="AI245" s="59"/>
      <c r="AJ245" s="59"/>
      <c r="AK245" s="59" t="s">
        <v>104</v>
      </c>
      <c r="AL245" s="59"/>
      <c r="AM245" s="59"/>
      <c r="AN245" s="59"/>
      <c r="AO245" s="59"/>
      <c r="AP245" s="59"/>
      <c r="AQ245" s="59" t="s">
        <v>105</v>
      </c>
      <c r="AR245" s="59"/>
      <c r="AS245" s="59"/>
      <c r="AT245" s="59"/>
      <c r="AU245" s="59"/>
      <c r="AV245" s="59"/>
      <c r="AW245" s="99" t="s">
        <v>108</v>
      </c>
      <c r="AX245" s="99"/>
      <c r="AY245" s="99"/>
      <c r="AZ245" s="99"/>
      <c r="BA245" s="99"/>
      <c r="BB245" s="99"/>
      <c r="BC245" s="99"/>
      <c r="BD245" s="99"/>
      <c r="BE245" s="99" t="s">
        <v>109</v>
      </c>
      <c r="BF245" s="99"/>
      <c r="BG245" s="99"/>
      <c r="BH245" s="99"/>
      <c r="BI245" s="99"/>
      <c r="BJ245" s="99"/>
      <c r="BK245" s="99"/>
      <c r="BL245" s="99"/>
      <c r="CA245" s="2" t="s">
        <v>62</v>
      </c>
    </row>
    <row r="246" spans="1:79" s="9" customFormat="1" ht="12.75" customHeight="1" x14ac:dyDescent="0.2">
      <c r="A246" s="120"/>
      <c r="B246" s="120"/>
      <c r="C246" s="120"/>
      <c r="D246" s="120"/>
      <c r="E246" s="120"/>
      <c r="F246" s="120"/>
      <c r="G246" s="179" t="s">
        <v>179</v>
      </c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9"/>
      <c r="AX246" s="179"/>
      <c r="AY246" s="179"/>
      <c r="AZ246" s="179"/>
      <c r="BA246" s="179"/>
      <c r="BB246" s="179"/>
      <c r="BC246" s="179"/>
      <c r="BD246" s="179"/>
      <c r="BE246" s="179"/>
      <c r="BF246" s="179"/>
      <c r="BG246" s="179"/>
      <c r="BH246" s="179"/>
      <c r="BI246" s="179"/>
      <c r="BJ246" s="179"/>
      <c r="BK246" s="179"/>
      <c r="BL246" s="179"/>
      <c r="CA246" s="9" t="s">
        <v>63</v>
      </c>
    </row>
    <row r="248" spans="1:79" ht="14.25" customHeight="1" x14ac:dyDescent="0.2">
      <c r="A248" s="67" t="s">
        <v>356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</row>
    <row r="249" spans="1:79" ht="15" customHeight="1" x14ac:dyDescent="0.2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</row>
    <row r="250" spans="1:79" ht="1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2" spans="1:79" ht="14.25" x14ac:dyDescent="0.2">
      <c r="A252" s="67" t="s">
        <v>380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</row>
    <row r="253" spans="1:79" ht="14.25" x14ac:dyDescent="0.2">
      <c r="A253" s="67" t="s">
        <v>357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</row>
    <row r="254" spans="1:79" ht="15" customHeight="1" x14ac:dyDescent="0.2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4"/>
      <c r="BG254" s="84"/>
      <c r="BH254" s="84"/>
      <c r="BI254" s="84"/>
      <c r="BJ254" s="84"/>
      <c r="BK254" s="84"/>
      <c r="BL254" s="84"/>
    </row>
    <row r="255" spans="1:79" ht="1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8" spans="1:58" ht="18.95" customHeight="1" x14ac:dyDescent="0.2">
      <c r="A258" s="153" t="s">
        <v>289</v>
      </c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40"/>
      <c r="AC258" s="40"/>
      <c r="AD258" s="40"/>
      <c r="AE258" s="40"/>
      <c r="AF258" s="40"/>
      <c r="AG258" s="40"/>
      <c r="AH258" s="43"/>
      <c r="AI258" s="43"/>
      <c r="AJ258" s="43"/>
      <c r="AK258" s="43"/>
      <c r="AL258" s="43"/>
      <c r="AM258" s="43"/>
      <c r="AN258" s="43"/>
      <c r="AO258" s="43"/>
      <c r="AP258" s="43"/>
      <c r="AQ258" s="40"/>
      <c r="AR258" s="40"/>
      <c r="AS258" s="40"/>
      <c r="AT258" s="40"/>
      <c r="AU258" s="154" t="s">
        <v>291</v>
      </c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</row>
    <row r="259" spans="1:58" ht="12.75" customHeight="1" x14ac:dyDescent="0.2">
      <c r="AB259" s="41"/>
      <c r="AC259" s="41"/>
      <c r="AD259" s="41"/>
      <c r="AE259" s="41"/>
      <c r="AF259" s="41"/>
      <c r="AG259" s="41"/>
      <c r="AH259" s="45" t="s">
        <v>2</v>
      </c>
      <c r="AI259" s="45"/>
      <c r="AJ259" s="45"/>
      <c r="AK259" s="45"/>
      <c r="AL259" s="45"/>
      <c r="AM259" s="45"/>
      <c r="AN259" s="45"/>
      <c r="AO259" s="45"/>
      <c r="AP259" s="45"/>
      <c r="AQ259" s="41"/>
      <c r="AR259" s="41"/>
      <c r="AS259" s="41"/>
      <c r="AT259" s="41"/>
      <c r="AU259" s="45" t="s">
        <v>205</v>
      </c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</row>
    <row r="260" spans="1:58" ht="15" x14ac:dyDescent="0.2">
      <c r="AB260" s="41"/>
      <c r="AC260" s="41"/>
      <c r="AD260" s="41"/>
      <c r="AE260" s="41"/>
      <c r="AF260" s="41"/>
      <c r="AG260" s="41"/>
      <c r="AH260" s="42"/>
      <c r="AI260" s="42"/>
      <c r="AJ260" s="42"/>
      <c r="AK260" s="42"/>
      <c r="AL260" s="42"/>
      <c r="AM260" s="42"/>
      <c r="AN260" s="42"/>
      <c r="AO260" s="42"/>
      <c r="AP260" s="42"/>
      <c r="AQ260" s="41"/>
      <c r="AR260" s="41"/>
      <c r="AS260" s="41"/>
      <c r="AT260" s="41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</row>
    <row r="261" spans="1:58" ht="18" customHeight="1" x14ac:dyDescent="0.2">
      <c r="A261" s="153" t="s">
        <v>290</v>
      </c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41"/>
      <c r="AC261" s="41"/>
      <c r="AD261" s="41"/>
      <c r="AE261" s="41"/>
      <c r="AF261" s="41"/>
      <c r="AG261" s="41"/>
      <c r="AH261" s="44"/>
      <c r="AI261" s="44"/>
      <c r="AJ261" s="44"/>
      <c r="AK261" s="44"/>
      <c r="AL261" s="44"/>
      <c r="AM261" s="44"/>
      <c r="AN261" s="44"/>
      <c r="AO261" s="44"/>
      <c r="AP261" s="44"/>
      <c r="AQ261" s="41"/>
      <c r="AR261" s="41"/>
      <c r="AS261" s="41"/>
      <c r="AT261" s="41"/>
      <c r="AU261" s="155" t="s">
        <v>292</v>
      </c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</row>
    <row r="262" spans="1:58" ht="12" customHeight="1" x14ac:dyDescent="0.2">
      <c r="AB262" s="41"/>
      <c r="AC262" s="41"/>
      <c r="AD262" s="41"/>
      <c r="AE262" s="41"/>
      <c r="AF262" s="41"/>
      <c r="AG262" s="41"/>
      <c r="AH262" s="45" t="s">
        <v>2</v>
      </c>
      <c r="AI262" s="45"/>
      <c r="AJ262" s="45"/>
      <c r="AK262" s="45"/>
      <c r="AL262" s="45"/>
      <c r="AM262" s="45"/>
      <c r="AN262" s="45"/>
      <c r="AO262" s="45"/>
      <c r="AP262" s="45"/>
      <c r="AQ262" s="41"/>
      <c r="AR262" s="41"/>
      <c r="AS262" s="41"/>
      <c r="AT262" s="41"/>
      <c r="AU262" s="45" t="s">
        <v>205</v>
      </c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</row>
  </sheetData>
  <mergeCells count="1743">
    <mergeCell ref="AX238:BB238"/>
    <mergeCell ref="BC238:BG238"/>
    <mergeCell ref="BH238:BL238"/>
    <mergeCell ref="BH237:BL237"/>
    <mergeCell ref="A238:F238"/>
    <mergeCell ref="G238:P238"/>
    <mergeCell ref="Q238:U238"/>
    <mergeCell ref="V238:Y238"/>
    <mergeCell ref="Z238:AD238"/>
    <mergeCell ref="AE238:AI238"/>
    <mergeCell ref="AJ238:AN238"/>
    <mergeCell ref="AO238:AS238"/>
    <mergeCell ref="AT238:AW238"/>
    <mergeCell ref="AE237:AI237"/>
    <mergeCell ref="AJ237:AN237"/>
    <mergeCell ref="AO237:AS237"/>
    <mergeCell ref="AT237:AW237"/>
    <mergeCell ref="AX237:BB237"/>
    <mergeCell ref="BC237:BG237"/>
    <mergeCell ref="AO236:AS236"/>
    <mergeCell ref="AT236:AW236"/>
    <mergeCell ref="AX236:BB236"/>
    <mergeCell ref="BC236:BG236"/>
    <mergeCell ref="BH236:BL236"/>
    <mergeCell ref="A237:F237"/>
    <mergeCell ref="G237:P237"/>
    <mergeCell ref="Q237:U237"/>
    <mergeCell ref="V237:Y237"/>
    <mergeCell ref="Z237:AD237"/>
    <mergeCell ref="AX235:BB235"/>
    <mergeCell ref="BC235:BG235"/>
    <mergeCell ref="BH235:BL235"/>
    <mergeCell ref="A236:F236"/>
    <mergeCell ref="G236:P236"/>
    <mergeCell ref="Q236:U236"/>
    <mergeCell ref="V236:Y236"/>
    <mergeCell ref="Z236:AD236"/>
    <mergeCell ref="AE236:AI236"/>
    <mergeCell ref="AJ236:AN236"/>
    <mergeCell ref="BH234:BL234"/>
    <mergeCell ref="A235:F235"/>
    <mergeCell ref="G235:P235"/>
    <mergeCell ref="Q235:U235"/>
    <mergeCell ref="V235:Y235"/>
    <mergeCell ref="Z235:AD235"/>
    <mergeCell ref="AE235:AI235"/>
    <mergeCell ref="AJ235:AN235"/>
    <mergeCell ref="AO235:AS235"/>
    <mergeCell ref="AT235:AW235"/>
    <mergeCell ref="AE234:AI234"/>
    <mergeCell ref="AJ234:AN234"/>
    <mergeCell ref="AO234:AS234"/>
    <mergeCell ref="AT234:AW234"/>
    <mergeCell ref="AX234:BB234"/>
    <mergeCell ref="BC234:BG234"/>
    <mergeCell ref="AO233:AS233"/>
    <mergeCell ref="AT233:AW233"/>
    <mergeCell ref="AX233:BB233"/>
    <mergeCell ref="BC233:BG233"/>
    <mergeCell ref="BH233:BL233"/>
    <mergeCell ref="A234:F234"/>
    <mergeCell ref="G234:P234"/>
    <mergeCell ref="Q234:U234"/>
    <mergeCell ref="V234:Y234"/>
    <mergeCell ref="Z234:AD234"/>
    <mergeCell ref="AX232:BB232"/>
    <mergeCell ref="BC232:BG232"/>
    <mergeCell ref="BH232:BL232"/>
    <mergeCell ref="A233:F233"/>
    <mergeCell ref="G233:P233"/>
    <mergeCell ref="Q233:U233"/>
    <mergeCell ref="V233:Y233"/>
    <mergeCell ref="Z233:AD233"/>
    <mergeCell ref="AE233:AI233"/>
    <mergeCell ref="AJ233:AN233"/>
    <mergeCell ref="A232:F232"/>
    <mergeCell ref="G232:P232"/>
    <mergeCell ref="Q232:U232"/>
    <mergeCell ref="V232:Y232"/>
    <mergeCell ref="Z232:AD232"/>
    <mergeCell ref="AE232:AI232"/>
    <mergeCell ref="AJ232:AN232"/>
    <mergeCell ref="AO232:AS232"/>
    <mergeCell ref="AT232:AW232"/>
    <mergeCell ref="BG222:BL222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2:BF222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BG219:BL219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BB220:BF220"/>
    <mergeCell ref="BG218:BL218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B219:BF219"/>
    <mergeCell ref="BG217:BL217"/>
    <mergeCell ref="A218:F218"/>
    <mergeCell ref="G218:S218"/>
    <mergeCell ref="T218:Y218"/>
    <mergeCell ref="Z218:AD218"/>
    <mergeCell ref="AE218:AJ218"/>
    <mergeCell ref="AK218:AP218"/>
    <mergeCell ref="AQ218:AV218"/>
    <mergeCell ref="AW218:BA218"/>
    <mergeCell ref="BB218:BF218"/>
    <mergeCell ref="Z217:AD217"/>
    <mergeCell ref="AE217:AJ217"/>
    <mergeCell ref="AK217:AP217"/>
    <mergeCell ref="AQ217:AV217"/>
    <mergeCell ref="AW217:BA217"/>
    <mergeCell ref="BB217:BF217"/>
    <mergeCell ref="A216:F216"/>
    <mergeCell ref="G216:S216"/>
    <mergeCell ref="T216:Y216"/>
    <mergeCell ref="Z216:AD216"/>
    <mergeCell ref="AE216:AJ216"/>
    <mergeCell ref="AK216:AP216"/>
    <mergeCell ref="AQ216:AV216"/>
    <mergeCell ref="AW216:BA216"/>
    <mergeCell ref="BB216:BF216"/>
    <mergeCell ref="BJ174:BL174"/>
    <mergeCell ref="AR174:AT174"/>
    <mergeCell ref="AU174:AW174"/>
    <mergeCell ref="AX174:AZ174"/>
    <mergeCell ref="BA174:BC174"/>
    <mergeCell ref="BD174:BF174"/>
    <mergeCell ref="BG174:BI174"/>
    <mergeCell ref="BJ173:BL173"/>
    <mergeCell ref="A174:C174"/>
    <mergeCell ref="D174:V174"/>
    <mergeCell ref="W174:Y174"/>
    <mergeCell ref="Z174:AB174"/>
    <mergeCell ref="AC174:AE174"/>
    <mergeCell ref="AF174:AH174"/>
    <mergeCell ref="AI174:AK174"/>
    <mergeCell ref="AL174:AN174"/>
    <mergeCell ref="AO174:AQ174"/>
    <mergeCell ref="AR173:AT173"/>
    <mergeCell ref="AU173:AW173"/>
    <mergeCell ref="AX173:AZ173"/>
    <mergeCell ref="BA173:BC173"/>
    <mergeCell ref="BD173:BF173"/>
    <mergeCell ref="BG173:BI173"/>
    <mergeCell ref="BJ172:BL172"/>
    <mergeCell ref="A173:C173"/>
    <mergeCell ref="D173:V173"/>
    <mergeCell ref="W173:Y173"/>
    <mergeCell ref="Z173:AB173"/>
    <mergeCell ref="AC173:AE173"/>
    <mergeCell ref="AF173:AH173"/>
    <mergeCell ref="AI173:AK173"/>
    <mergeCell ref="AL173:AN173"/>
    <mergeCell ref="AO173:AQ173"/>
    <mergeCell ref="AR172:AT172"/>
    <mergeCell ref="AU172:AW172"/>
    <mergeCell ref="AX172:AZ172"/>
    <mergeCell ref="BA172:BC172"/>
    <mergeCell ref="BD172:BF172"/>
    <mergeCell ref="BG172:BI172"/>
    <mergeCell ref="A172:C172"/>
    <mergeCell ref="D172:V172"/>
    <mergeCell ref="W172:Y172"/>
    <mergeCell ref="Z172:AB172"/>
    <mergeCell ref="AC172:AE172"/>
    <mergeCell ref="AO162:AS162"/>
    <mergeCell ref="AT162:AX162"/>
    <mergeCell ref="AY162:BC162"/>
    <mergeCell ref="BD162:BH162"/>
    <mergeCell ref="BI162:BM162"/>
    <mergeCell ref="BN162:BR162"/>
    <mergeCell ref="AT161:AX161"/>
    <mergeCell ref="AY161:BC161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161:T161"/>
    <mergeCell ref="U161:Y161"/>
    <mergeCell ref="Z161:AD161"/>
    <mergeCell ref="AE161:AI161"/>
    <mergeCell ref="AJ161:AN161"/>
    <mergeCell ref="AO161:AS161"/>
    <mergeCell ref="AO160:AS160"/>
    <mergeCell ref="AT160:AX160"/>
    <mergeCell ref="AY160:BC160"/>
    <mergeCell ref="BD160:BH160"/>
    <mergeCell ref="BI160:BM160"/>
    <mergeCell ref="BN160:BR160"/>
    <mergeCell ref="AT159:AX159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159:T159"/>
    <mergeCell ref="U159:Y159"/>
    <mergeCell ref="Z159:AD159"/>
    <mergeCell ref="AE159:AI159"/>
    <mergeCell ref="AJ159:AN159"/>
    <mergeCell ref="AO159:AS159"/>
    <mergeCell ref="AO158:AS158"/>
    <mergeCell ref="AT158:AX158"/>
    <mergeCell ref="AY158:BC158"/>
    <mergeCell ref="BD158:BH158"/>
    <mergeCell ref="BI158:BM158"/>
    <mergeCell ref="BN158:BR158"/>
    <mergeCell ref="AT157:AX157"/>
    <mergeCell ref="AY157:BC157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157:T157"/>
    <mergeCell ref="U157:Y157"/>
    <mergeCell ref="Z157:AD157"/>
    <mergeCell ref="AE157:AI157"/>
    <mergeCell ref="AJ157:AN157"/>
    <mergeCell ref="AO157:AS157"/>
    <mergeCell ref="AO156:AS156"/>
    <mergeCell ref="AT156:AX156"/>
    <mergeCell ref="AY156:BC156"/>
    <mergeCell ref="BD156:BH156"/>
    <mergeCell ref="BI156:BM156"/>
    <mergeCell ref="BN156:BR156"/>
    <mergeCell ref="AT155:AX155"/>
    <mergeCell ref="AY155:BC155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O155:AS155"/>
    <mergeCell ref="BD153:BH153"/>
    <mergeCell ref="BI153:BM153"/>
    <mergeCell ref="BN153:BR153"/>
    <mergeCell ref="A154:T154"/>
    <mergeCell ref="U154:Y154"/>
    <mergeCell ref="Z154:AD154"/>
    <mergeCell ref="AE154:AI154"/>
    <mergeCell ref="AJ154:AN154"/>
    <mergeCell ref="AO154:AS154"/>
    <mergeCell ref="AT154:AX154"/>
    <mergeCell ref="BI152:BM152"/>
    <mergeCell ref="BN152:BR152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BN151:BR151"/>
    <mergeCell ref="A152:T152"/>
    <mergeCell ref="U152:Y152"/>
    <mergeCell ref="Z152:AD152"/>
    <mergeCell ref="AE152:AI152"/>
    <mergeCell ref="AJ152:AN152"/>
    <mergeCell ref="AO152:AS152"/>
    <mergeCell ref="AT152:AX152"/>
    <mergeCell ref="AY152:BC152"/>
    <mergeCell ref="BD152:BH152"/>
    <mergeCell ref="A151:T151"/>
    <mergeCell ref="U151:Y151"/>
    <mergeCell ref="Z151:AD151"/>
    <mergeCell ref="AE151:AI151"/>
    <mergeCell ref="AJ151:AN151"/>
    <mergeCell ref="AO151:AS151"/>
    <mergeCell ref="AP142:AT142"/>
    <mergeCell ref="AU142:AY142"/>
    <mergeCell ref="AZ142:BD142"/>
    <mergeCell ref="BE142:BI142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135:C135"/>
    <mergeCell ref="D135:P135"/>
    <mergeCell ref="Q135:U135"/>
    <mergeCell ref="V135:AE135"/>
    <mergeCell ref="AF135:AJ135"/>
    <mergeCell ref="AK135:AO135"/>
    <mergeCell ref="BT127:BX127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T110:AX110"/>
    <mergeCell ref="AY110:BC110"/>
    <mergeCell ref="BD110:BH110"/>
    <mergeCell ref="D110:T110"/>
    <mergeCell ref="U110:Y110"/>
    <mergeCell ref="Z110:AD110"/>
    <mergeCell ref="AE110:AI110"/>
    <mergeCell ref="AJ110:AN110"/>
    <mergeCell ref="AO110:AS110"/>
    <mergeCell ref="A109:C109"/>
    <mergeCell ref="D109:T109"/>
    <mergeCell ref="U109:Y109"/>
    <mergeCell ref="Z109:AD109"/>
    <mergeCell ref="AE109:AI109"/>
    <mergeCell ref="AJ109:AN109"/>
    <mergeCell ref="AO109:AS109"/>
    <mergeCell ref="BB100:BF100"/>
    <mergeCell ref="BG100:BK100"/>
    <mergeCell ref="BL100:BP100"/>
    <mergeCell ref="BQ100:BT100"/>
    <mergeCell ref="BU100:BY100"/>
    <mergeCell ref="BU99:BY99"/>
    <mergeCell ref="A100:C100"/>
    <mergeCell ref="D100:T100"/>
    <mergeCell ref="U100:Y100"/>
    <mergeCell ref="Z100:AD100"/>
    <mergeCell ref="AE100:AH100"/>
    <mergeCell ref="AI100:AM100"/>
    <mergeCell ref="AN100:AR100"/>
    <mergeCell ref="AS100:AW100"/>
    <mergeCell ref="AX100:BA100"/>
    <mergeCell ref="AS99:AW99"/>
    <mergeCell ref="AX99:BA99"/>
    <mergeCell ref="BB99:BF99"/>
    <mergeCell ref="BG99:BK99"/>
    <mergeCell ref="BL99:BP99"/>
    <mergeCell ref="BQ99:BT99"/>
    <mergeCell ref="A99:C99"/>
    <mergeCell ref="D99:T99"/>
    <mergeCell ref="U99:Y99"/>
    <mergeCell ref="Z99:AD99"/>
    <mergeCell ref="AE99:AH99"/>
    <mergeCell ref="AI99:AM99"/>
    <mergeCell ref="AN99:AR99"/>
    <mergeCell ref="AW80:BA80"/>
    <mergeCell ref="BB80:BF80"/>
    <mergeCell ref="BG80:BK80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1:AA261"/>
    <mergeCell ref="AH261:AP261"/>
    <mergeCell ref="AU261:BF261"/>
    <mergeCell ref="AH262:AP262"/>
    <mergeCell ref="AU262:BF262"/>
    <mergeCell ref="A31:D31"/>
    <mergeCell ref="E31:T31"/>
    <mergeCell ref="U31:Y31"/>
    <mergeCell ref="Z31:AD31"/>
    <mergeCell ref="AE31:AH31"/>
    <mergeCell ref="A254:BL254"/>
    <mergeCell ref="A258:AA258"/>
    <mergeCell ref="AH258:AP258"/>
    <mergeCell ref="AU258:BF258"/>
    <mergeCell ref="AH259:AP259"/>
    <mergeCell ref="AU259:BF259"/>
    <mergeCell ref="AW246:BD246"/>
    <mergeCell ref="BE246:BL246"/>
    <mergeCell ref="A248:BL248"/>
    <mergeCell ref="A249:BL249"/>
    <mergeCell ref="A252:BL252"/>
    <mergeCell ref="A253:BL253"/>
    <mergeCell ref="AQ245:AV245"/>
    <mergeCell ref="AW245:BD245"/>
    <mergeCell ref="BE245:BL245"/>
    <mergeCell ref="A246:F246"/>
    <mergeCell ref="G246:S246"/>
    <mergeCell ref="T246:Y246"/>
    <mergeCell ref="Z246:AD246"/>
    <mergeCell ref="AE246:AJ246"/>
    <mergeCell ref="AK246:AP246"/>
    <mergeCell ref="AQ246:AV246"/>
    <mergeCell ref="A245:F245"/>
    <mergeCell ref="G245:S245"/>
    <mergeCell ref="T245:Y245"/>
    <mergeCell ref="Z245:AD245"/>
    <mergeCell ref="AE245:AJ245"/>
    <mergeCell ref="AK245:AP245"/>
    <mergeCell ref="BE242:BL243"/>
    <mergeCell ref="A244:F244"/>
    <mergeCell ref="G244:S244"/>
    <mergeCell ref="T244:Y244"/>
    <mergeCell ref="Z244:AD244"/>
    <mergeCell ref="AE244:AJ244"/>
    <mergeCell ref="AK244:AP244"/>
    <mergeCell ref="AQ244:AV244"/>
    <mergeCell ref="AW244:BD244"/>
    <mergeCell ref="BE244:BL244"/>
    <mergeCell ref="A240:BL240"/>
    <mergeCell ref="A241:BL241"/>
    <mergeCell ref="A242:F243"/>
    <mergeCell ref="G242:S243"/>
    <mergeCell ref="T242:Y243"/>
    <mergeCell ref="Z242:AD243"/>
    <mergeCell ref="AE242:AJ243"/>
    <mergeCell ref="AK242:AP243"/>
    <mergeCell ref="AQ242:AV243"/>
    <mergeCell ref="AW242:BD243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T227:AW228"/>
    <mergeCell ref="AX227:BG227"/>
    <mergeCell ref="BH227:BL228"/>
    <mergeCell ref="Z228:AD228"/>
    <mergeCell ref="AE228:AI228"/>
    <mergeCell ref="AX228:BB228"/>
    <mergeCell ref="BC228:BG228"/>
    <mergeCell ref="A225:BL225"/>
    <mergeCell ref="A226:F228"/>
    <mergeCell ref="G226:P228"/>
    <mergeCell ref="Q226:AN226"/>
    <mergeCell ref="AO226:BL226"/>
    <mergeCell ref="Q227:U228"/>
    <mergeCell ref="V227:Y228"/>
    <mergeCell ref="Z227:AI227"/>
    <mergeCell ref="AJ227:AN228"/>
    <mergeCell ref="AO227:AS228"/>
    <mergeCell ref="AK215:AP215"/>
    <mergeCell ref="AQ215:AV215"/>
    <mergeCell ref="AW215:BA215"/>
    <mergeCell ref="BB215:BF215"/>
    <mergeCell ref="BG215:BL215"/>
    <mergeCell ref="A224:BL224"/>
    <mergeCell ref="BG216:BL216"/>
    <mergeCell ref="A217:F217"/>
    <mergeCell ref="G217:S217"/>
    <mergeCell ref="T217:Y217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Q211:AV212"/>
    <mergeCell ref="AW211:BF211"/>
    <mergeCell ref="BG211:BL212"/>
    <mergeCell ref="AW212:BA212"/>
    <mergeCell ref="BB212:BF212"/>
    <mergeCell ref="A213:F213"/>
    <mergeCell ref="G213:S213"/>
    <mergeCell ref="T213:Y213"/>
    <mergeCell ref="Z213:AD213"/>
    <mergeCell ref="AE213:AJ213"/>
    <mergeCell ref="A211:F212"/>
    <mergeCell ref="G211:S212"/>
    <mergeCell ref="T211:Y212"/>
    <mergeCell ref="Z211:AD212"/>
    <mergeCell ref="AE211:AJ212"/>
    <mergeCell ref="AK211:AP212"/>
    <mergeCell ref="BP201:BS201"/>
    <mergeCell ref="A204:BL204"/>
    <mergeCell ref="A205:BL205"/>
    <mergeCell ref="A208:BL208"/>
    <mergeCell ref="A209:BL209"/>
    <mergeCell ref="A210:BL210"/>
    <mergeCell ref="AO201:AR201"/>
    <mergeCell ref="AS201:AW201"/>
    <mergeCell ref="AX201:BA201"/>
    <mergeCell ref="BB201:BF201"/>
    <mergeCell ref="BG201:BJ201"/>
    <mergeCell ref="BK201:BO201"/>
    <mergeCell ref="BB200:BF200"/>
    <mergeCell ref="BG200:BJ200"/>
    <mergeCell ref="BK200:BO200"/>
    <mergeCell ref="BP200:BS200"/>
    <mergeCell ref="A201:M201"/>
    <mergeCell ref="N201:U201"/>
    <mergeCell ref="V201:Z201"/>
    <mergeCell ref="AA201:AE201"/>
    <mergeCell ref="AF201:AI201"/>
    <mergeCell ref="AJ201:AN201"/>
    <mergeCell ref="BP199:BS199"/>
    <mergeCell ref="A200:M200"/>
    <mergeCell ref="N200:U200"/>
    <mergeCell ref="V200:Z200"/>
    <mergeCell ref="AA200:AE200"/>
    <mergeCell ref="AF200:AI200"/>
    <mergeCell ref="AJ200:AN200"/>
    <mergeCell ref="AO200:AR200"/>
    <mergeCell ref="AS200:AW200"/>
    <mergeCell ref="AX200:BA200"/>
    <mergeCell ref="AO199:AR199"/>
    <mergeCell ref="AS199:AW199"/>
    <mergeCell ref="AX199:BA199"/>
    <mergeCell ref="BB199:BF199"/>
    <mergeCell ref="BG199:BJ199"/>
    <mergeCell ref="BK199:BO199"/>
    <mergeCell ref="BB198:BF198"/>
    <mergeCell ref="BG198:BJ198"/>
    <mergeCell ref="BK198:BO198"/>
    <mergeCell ref="BP198:BS198"/>
    <mergeCell ref="A199:M199"/>
    <mergeCell ref="N199:U199"/>
    <mergeCell ref="V199:Z199"/>
    <mergeCell ref="AA199:AE199"/>
    <mergeCell ref="AF199:AI199"/>
    <mergeCell ref="AJ199:AN199"/>
    <mergeCell ref="AA198:AE198"/>
    <mergeCell ref="AF198:AI198"/>
    <mergeCell ref="AJ198:AN198"/>
    <mergeCell ref="AO198:AR198"/>
    <mergeCell ref="AS198:AW198"/>
    <mergeCell ref="AX198:BA198"/>
    <mergeCell ref="A195:BL195"/>
    <mergeCell ref="A196:BM196"/>
    <mergeCell ref="A197:M198"/>
    <mergeCell ref="N197:U198"/>
    <mergeCell ref="V197:Z198"/>
    <mergeCell ref="AA197:AI197"/>
    <mergeCell ref="AJ197:AR197"/>
    <mergeCell ref="AS197:BA197"/>
    <mergeCell ref="BB197:BJ197"/>
    <mergeCell ref="BK197:BS197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Z192:BD192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P189:AT189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186:BL186"/>
    <mergeCell ref="A187:BD187"/>
    <mergeCell ref="A188:F189"/>
    <mergeCell ref="G188:S189"/>
    <mergeCell ref="T188:Z189"/>
    <mergeCell ref="AA188:AO188"/>
    <mergeCell ref="AP188:BD188"/>
    <mergeCell ref="AA189:AE189"/>
    <mergeCell ref="AF189:AJ189"/>
    <mergeCell ref="AK189:AO189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79:BS179"/>
    <mergeCell ref="A180:F181"/>
    <mergeCell ref="G180:S181"/>
    <mergeCell ref="T180:Z181"/>
    <mergeCell ref="AA180:AO180"/>
    <mergeCell ref="AP180:BD180"/>
    <mergeCell ref="BE180:BS180"/>
    <mergeCell ref="AA181:AE181"/>
    <mergeCell ref="AF181:AJ181"/>
    <mergeCell ref="AK181:AO181"/>
    <mergeCell ref="BA171:BC171"/>
    <mergeCell ref="BD171:BF171"/>
    <mergeCell ref="BG171:BI171"/>
    <mergeCell ref="BJ171:BL171"/>
    <mergeCell ref="A177:BL177"/>
    <mergeCell ref="A178:BS178"/>
    <mergeCell ref="AF172:AH172"/>
    <mergeCell ref="AI172:AK172"/>
    <mergeCell ref="AL172:AN172"/>
    <mergeCell ref="AO172:AQ172"/>
    <mergeCell ref="AI171:AK171"/>
    <mergeCell ref="AL171:AN171"/>
    <mergeCell ref="AO171:AQ171"/>
    <mergeCell ref="AR171:AT171"/>
    <mergeCell ref="AU171:AW171"/>
    <mergeCell ref="AX171:AZ171"/>
    <mergeCell ref="BA170:BC170"/>
    <mergeCell ref="BD170:BF170"/>
    <mergeCell ref="BG170:BI170"/>
    <mergeCell ref="BJ170:BL170"/>
    <mergeCell ref="A171:C171"/>
    <mergeCell ref="D171:V171"/>
    <mergeCell ref="W171:Y171"/>
    <mergeCell ref="Z171:AB171"/>
    <mergeCell ref="AC171:AE171"/>
    <mergeCell ref="AF171:AH171"/>
    <mergeCell ref="AI170:AK170"/>
    <mergeCell ref="AL170:AN170"/>
    <mergeCell ref="AO170:AQ170"/>
    <mergeCell ref="AR170:AT170"/>
    <mergeCell ref="AU170:AW170"/>
    <mergeCell ref="AX170:AZ170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A169:C169"/>
    <mergeCell ref="D169:V169"/>
    <mergeCell ref="W169:Y169"/>
    <mergeCell ref="Z169:AB169"/>
    <mergeCell ref="AC169:AE169"/>
    <mergeCell ref="AF169:AH169"/>
    <mergeCell ref="BJ167:BL168"/>
    <mergeCell ref="W168:Y168"/>
    <mergeCell ref="Z168:AB168"/>
    <mergeCell ref="AC168:AE168"/>
    <mergeCell ref="AF168:AH168"/>
    <mergeCell ref="AI168:AK168"/>
    <mergeCell ref="AL168:AN168"/>
    <mergeCell ref="AO168:AQ168"/>
    <mergeCell ref="AR168:AT168"/>
    <mergeCell ref="BG166:BL166"/>
    <mergeCell ref="W167:AB167"/>
    <mergeCell ref="AC167:AH167"/>
    <mergeCell ref="AI167:AN167"/>
    <mergeCell ref="AO167:AT167"/>
    <mergeCell ref="AU167:AW168"/>
    <mergeCell ref="AX167:AZ168"/>
    <mergeCell ref="BA167:BC168"/>
    <mergeCell ref="BD167:BF168"/>
    <mergeCell ref="BG167:BI168"/>
    <mergeCell ref="A166:C168"/>
    <mergeCell ref="D166:V168"/>
    <mergeCell ref="W166:AH166"/>
    <mergeCell ref="AI166:AT166"/>
    <mergeCell ref="AU166:AZ166"/>
    <mergeCell ref="BA166:BF166"/>
    <mergeCell ref="AT150:AX150"/>
    <mergeCell ref="AY150:BC150"/>
    <mergeCell ref="BD150:BH150"/>
    <mergeCell ref="BI150:BM150"/>
    <mergeCell ref="BN150:BR150"/>
    <mergeCell ref="A165:BL165"/>
    <mergeCell ref="AT151:AX151"/>
    <mergeCell ref="AY151:BC151"/>
    <mergeCell ref="BD151:BH151"/>
    <mergeCell ref="BI151:BM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4:AT134"/>
    <mergeCell ref="AU134:AY134"/>
    <mergeCell ref="AZ134:BD134"/>
    <mergeCell ref="BE134:BI134"/>
    <mergeCell ref="A144:BL144"/>
    <mergeCell ref="A145:BR145"/>
    <mergeCell ref="AP135:AT135"/>
    <mergeCell ref="AU135:AY135"/>
    <mergeCell ref="AZ135:BD135"/>
    <mergeCell ref="BE135:BI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BT119:BX119"/>
    <mergeCell ref="A129:BL129"/>
    <mergeCell ref="A130:C131"/>
    <mergeCell ref="D130:P131"/>
    <mergeCell ref="Q130:U131"/>
    <mergeCell ref="V130:AE131"/>
    <mergeCell ref="AF130:AT130"/>
    <mergeCell ref="AU130:BI130"/>
    <mergeCell ref="AF131:AJ131"/>
    <mergeCell ref="AK131:AO131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8:AS108"/>
    <mergeCell ref="AT108:AX108"/>
    <mergeCell ref="AY108:BC108"/>
    <mergeCell ref="BD108:BH108"/>
    <mergeCell ref="A113:BL113"/>
    <mergeCell ref="A114:BL114"/>
    <mergeCell ref="AT109:AX109"/>
    <mergeCell ref="AY109:BC109"/>
    <mergeCell ref="BD109:BH109"/>
    <mergeCell ref="A110:C110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O106:AS106"/>
    <mergeCell ref="AT106:AX106"/>
    <mergeCell ref="AY106:BC106"/>
    <mergeCell ref="BD106:BH106"/>
    <mergeCell ref="A107:C107"/>
    <mergeCell ref="D107:T107"/>
    <mergeCell ref="U107:Y107"/>
    <mergeCell ref="Z107:AD107"/>
    <mergeCell ref="AE107:AI107"/>
    <mergeCell ref="AJ107:AN107"/>
    <mergeCell ref="A106:C106"/>
    <mergeCell ref="D106:T106"/>
    <mergeCell ref="U106:Y106"/>
    <mergeCell ref="Z106:AD106"/>
    <mergeCell ref="AE106:AI106"/>
    <mergeCell ref="AJ106:AN106"/>
    <mergeCell ref="AE105:AI105"/>
    <mergeCell ref="AJ105:AN105"/>
    <mergeCell ref="AO105:AS105"/>
    <mergeCell ref="AT105:AX105"/>
    <mergeCell ref="AY105:BC105"/>
    <mergeCell ref="BD105:BH105"/>
    <mergeCell ref="BQ98:BT98"/>
    <mergeCell ref="BU98:BY98"/>
    <mergeCell ref="A102:BL102"/>
    <mergeCell ref="A103:BH103"/>
    <mergeCell ref="A104:C105"/>
    <mergeCell ref="D104:T105"/>
    <mergeCell ref="U104:AN104"/>
    <mergeCell ref="AO104:BH104"/>
    <mergeCell ref="U105:Y105"/>
    <mergeCell ref="Z105:AD105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U95:Y95"/>
    <mergeCell ref="Z95:AD95"/>
    <mergeCell ref="AE95:AH95"/>
    <mergeCell ref="AI95:AM95"/>
    <mergeCell ref="AN95:AR95"/>
    <mergeCell ref="AS95:AW95"/>
    <mergeCell ref="BB88:BF88"/>
    <mergeCell ref="BG88:BK88"/>
    <mergeCell ref="A91:BL91"/>
    <mergeCell ref="A92:BL92"/>
    <mergeCell ref="A93:BY93"/>
    <mergeCell ref="A94:C95"/>
    <mergeCell ref="D94:T95"/>
    <mergeCell ref="U94:AM94"/>
    <mergeCell ref="AN94:BF94"/>
    <mergeCell ref="BG94:BY94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BB86:BF86"/>
    <mergeCell ref="BG86:BK86"/>
    <mergeCell ref="A87:E87"/>
    <mergeCell ref="F87:W87"/>
    <mergeCell ref="X87:AB87"/>
    <mergeCell ref="AC87:AG87"/>
    <mergeCell ref="AH87:AL87"/>
    <mergeCell ref="AM87:AQ87"/>
    <mergeCell ref="AR87:AV87"/>
    <mergeCell ref="AW87:BA87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A84:E85"/>
    <mergeCell ref="F84:W85"/>
    <mergeCell ref="X84:AQ84"/>
    <mergeCell ref="AR84:BK84"/>
    <mergeCell ref="X85:AB85"/>
    <mergeCell ref="AC85:AG85"/>
    <mergeCell ref="AH85:AL85"/>
    <mergeCell ref="AM85:AQ85"/>
    <mergeCell ref="AR85:AV85"/>
    <mergeCell ref="AW85:BA85"/>
    <mergeCell ref="AR73:AV73"/>
    <mergeCell ref="AW73:BA73"/>
    <mergeCell ref="BB73:BF73"/>
    <mergeCell ref="BG73:BK73"/>
    <mergeCell ref="A82:BL82"/>
    <mergeCell ref="A83:BK83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0:BY50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8 A171 A108">
    <cfRule type="cellIs" dxfId="505" priority="47" stopIfTrue="1" operator="equal">
      <formula>A97</formula>
    </cfRule>
  </conditionalFormatting>
  <conditionalFormatting sqref="A119:C119 A134:C134">
    <cfRule type="cellIs" dxfId="504" priority="48" stopIfTrue="1" operator="equal">
      <formula>A118</formula>
    </cfRule>
    <cfRule type="cellIs" dxfId="503" priority="49" stopIfTrue="1" operator="equal">
      <formula>0</formula>
    </cfRule>
  </conditionalFormatting>
  <conditionalFormatting sqref="A99">
    <cfRule type="cellIs" dxfId="502" priority="46" stopIfTrue="1" operator="equal">
      <formula>A98</formula>
    </cfRule>
  </conditionalFormatting>
  <conditionalFormatting sqref="A100">
    <cfRule type="cellIs" dxfId="501" priority="45" stopIfTrue="1" operator="equal">
      <formula>A99</formula>
    </cfRule>
  </conditionalFormatting>
  <conditionalFormatting sqref="A111">
    <cfRule type="cellIs" dxfId="500" priority="51" stopIfTrue="1" operator="equal">
      <formula>A108</formula>
    </cfRule>
  </conditionalFormatting>
  <conditionalFormatting sqref="A109">
    <cfRule type="cellIs" dxfId="499" priority="43" stopIfTrue="1" operator="equal">
      <formula>A108</formula>
    </cfRule>
  </conditionalFormatting>
  <conditionalFormatting sqref="A110">
    <cfRule type="cellIs" dxfId="498" priority="42" stopIfTrue="1" operator="equal">
      <formula>A109</formula>
    </cfRule>
  </conditionalFormatting>
  <conditionalFormatting sqref="A172">
    <cfRule type="cellIs" dxfId="497" priority="4" stopIfTrue="1" operator="equal">
      <formula>A171</formula>
    </cfRule>
  </conditionalFormatting>
  <conditionalFormatting sqref="A120:C120">
    <cfRule type="cellIs" dxfId="496" priority="39" stopIfTrue="1" operator="equal">
      <formula>A119</formula>
    </cfRule>
    <cfRule type="cellIs" dxfId="495" priority="40" stopIfTrue="1" operator="equal">
      <formula>0</formula>
    </cfRule>
  </conditionalFormatting>
  <conditionalFormatting sqref="A121:C121">
    <cfRule type="cellIs" dxfId="494" priority="37" stopIfTrue="1" operator="equal">
      <formula>A120</formula>
    </cfRule>
    <cfRule type="cellIs" dxfId="493" priority="38" stopIfTrue="1" operator="equal">
      <formula>0</formula>
    </cfRule>
  </conditionalFormatting>
  <conditionalFormatting sqref="A122:C122">
    <cfRule type="cellIs" dxfId="492" priority="35" stopIfTrue="1" operator="equal">
      <formula>A121</formula>
    </cfRule>
    <cfRule type="cellIs" dxfId="491" priority="36" stopIfTrue="1" operator="equal">
      <formula>0</formula>
    </cfRule>
  </conditionalFormatting>
  <conditionalFormatting sqref="A123:C123">
    <cfRule type="cellIs" dxfId="490" priority="33" stopIfTrue="1" operator="equal">
      <formula>A122</formula>
    </cfRule>
    <cfRule type="cellIs" dxfId="489" priority="34" stopIfTrue="1" operator="equal">
      <formula>0</formula>
    </cfRule>
  </conditionalFormatting>
  <conditionalFormatting sqref="A124:C124">
    <cfRule type="cellIs" dxfId="488" priority="31" stopIfTrue="1" operator="equal">
      <formula>A123</formula>
    </cfRule>
    <cfRule type="cellIs" dxfId="487" priority="32" stopIfTrue="1" operator="equal">
      <formula>0</formula>
    </cfRule>
  </conditionalFormatting>
  <conditionalFormatting sqref="A125:C125">
    <cfRule type="cellIs" dxfId="486" priority="29" stopIfTrue="1" operator="equal">
      <formula>A124</formula>
    </cfRule>
    <cfRule type="cellIs" dxfId="485" priority="30" stopIfTrue="1" operator="equal">
      <formula>0</formula>
    </cfRule>
  </conditionalFormatting>
  <conditionalFormatting sqref="A126:C126">
    <cfRule type="cellIs" dxfId="484" priority="27" stopIfTrue="1" operator="equal">
      <formula>A125</formula>
    </cfRule>
    <cfRule type="cellIs" dxfId="483" priority="28" stopIfTrue="1" operator="equal">
      <formula>0</formula>
    </cfRule>
  </conditionalFormatting>
  <conditionalFormatting sqref="A127:C127">
    <cfRule type="cellIs" dxfId="482" priority="25" stopIfTrue="1" operator="equal">
      <formula>A126</formula>
    </cfRule>
    <cfRule type="cellIs" dxfId="481" priority="26" stopIfTrue="1" operator="equal">
      <formula>0</formula>
    </cfRule>
  </conditionalFormatting>
  <conditionalFormatting sqref="A135:C135">
    <cfRule type="cellIs" dxfId="480" priority="21" stopIfTrue="1" operator="equal">
      <formula>A134</formula>
    </cfRule>
    <cfRule type="cellIs" dxfId="479" priority="22" stopIfTrue="1" operator="equal">
      <formula>0</formula>
    </cfRule>
  </conditionalFormatting>
  <conditionalFormatting sqref="A136:C136">
    <cfRule type="cellIs" dxfId="478" priority="19" stopIfTrue="1" operator="equal">
      <formula>A135</formula>
    </cfRule>
    <cfRule type="cellIs" dxfId="477" priority="20" stopIfTrue="1" operator="equal">
      <formula>0</formula>
    </cfRule>
  </conditionalFormatting>
  <conditionalFormatting sqref="A137:C137">
    <cfRule type="cellIs" dxfId="476" priority="17" stopIfTrue="1" operator="equal">
      <formula>A136</formula>
    </cfRule>
    <cfRule type="cellIs" dxfId="475" priority="18" stopIfTrue="1" operator="equal">
      <formula>0</formula>
    </cfRule>
  </conditionalFormatting>
  <conditionalFormatting sqref="A138:C138">
    <cfRule type="cellIs" dxfId="474" priority="15" stopIfTrue="1" operator="equal">
      <formula>A137</formula>
    </cfRule>
    <cfRule type="cellIs" dxfId="473" priority="16" stopIfTrue="1" operator="equal">
      <formula>0</formula>
    </cfRule>
  </conditionalFormatting>
  <conditionalFormatting sqref="A139:C139">
    <cfRule type="cellIs" dxfId="472" priority="13" stopIfTrue="1" operator="equal">
      <formula>A138</formula>
    </cfRule>
    <cfRule type="cellIs" dxfId="471" priority="14" stopIfTrue="1" operator="equal">
      <formula>0</formula>
    </cfRule>
  </conditionalFormatting>
  <conditionalFormatting sqref="A140:C140">
    <cfRule type="cellIs" dxfId="470" priority="11" stopIfTrue="1" operator="equal">
      <formula>A139</formula>
    </cfRule>
    <cfRule type="cellIs" dxfId="469" priority="12" stopIfTrue="1" operator="equal">
      <formula>0</formula>
    </cfRule>
  </conditionalFormatting>
  <conditionalFormatting sqref="A141:C141">
    <cfRule type="cellIs" dxfId="468" priority="9" stopIfTrue="1" operator="equal">
      <formula>A140</formula>
    </cfRule>
    <cfRule type="cellIs" dxfId="467" priority="10" stopIfTrue="1" operator="equal">
      <formula>0</formula>
    </cfRule>
  </conditionalFormatting>
  <conditionalFormatting sqref="A142:C142">
    <cfRule type="cellIs" dxfId="466" priority="7" stopIfTrue="1" operator="equal">
      <formula>A141</formula>
    </cfRule>
    <cfRule type="cellIs" dxfId="465" priority="8" stopIfTrue="1" operator="equal">
      <formula>0</formula>
    </cfRule>
  </conditionalFormatting>
  <conditionalFormatting sqref="A173">
    <cfRule type="cellIs" dxfId="464" priority="3" stopIfTrue="1" operator="equal">
      <formula>A172</formula>
    </cfRule>
  </conditionalFormatting>
  <conditionalFormatting sqref="A174">
    <cfRule type="cellIs" dxfId="463" priority="2" stopIfTrue="1" operator="equal">
      <formula>A173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416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417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418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240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412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413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414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3254790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3254790</v>
      </c>
      <c r="AJ30" s="162"/>
      <c r="AK30" s="162"/>
      <c r="AL30" s="162"/>
      <c r="AM30" s="163"/>
      <c r="AN30" s="161">
        <v>3895300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3895300</v>
      </c>
      <c r="BC30" s="162"/>
      <c r="BD30" s="162"/>
      <c r="BE30" s="162"/>
      <c r="BF30" s="163"/>
      <c r="BG30" s="161">
        <v>3776000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3776000</v>
      </c>
      <c r="BV30" s="162"/>
      <c r="BW30" s="162"/>
      <c r="BX30" s="162"/>
      <c r="BY30" s="163"/>
      <c r="CA30" s="137" t="s">
        <v>30</v>
      </c>
    </row>
    <row r="31" spans="1:79" s="137" customFormat="1" ht="25.5" customHeight="1" x14ac:dyDescent="0.2">
      <c r="A31" s="157"/>
      <c r="B31" s="158"/>
      <c r="C31" s="158"/>
      <c r="D31" s="159"/>
      <c r="E31" s="131" t="s">
        <v>385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305</v>
      </c>
      <c r="V31" s="160"/>
      <c r="W31" s="160"/>
      <c r="X31" s="160"/>
      <c r="Y31" s="160"/>
      <c r="Z31" s="160">
        <v>284828</v>
      </c>
      <c r="AA31" s="160"/>
      <c r="AB31" s="160"/>
      <c r="AC31" s="160"/>
      <c r="AD31" s="160"/>
      <c r="AE31" s="161">
        <v>0</v>
      </c>
      <c r="AF31" s="162"/>
      <c r="AG31" s="162"/>
      <c r="AH31" s="163"/>
      <c r="AI31" s="161">
        <f>IF(ISNUMBER(U31),U31,0)+IF(ISNUMBER(Z31),Z31,0)</f>
        <v>284828</v>
      </c>
      <c r="AJ31" s="162"/>
      <c r="AK31" s="162"/>
      <c r="AL31" s="162"/>
      <c r="AM31" s="163"/>
      <c r="AN31" s="161" t="s">
        <v>305</v>
      </c>
      <c r="AO31" s="162"/>
      <c r="AP31" s="162"/>
      <c r="AQ31" s="162"/>
      <c r="AR31" s="163"/>
      <c r="AS31" s="161">
        <v>368350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368350</v>
      </c>
      <c r="BC31" s="162"/>
      <c r="BD31" s="162"/>
      <c r="BE31" s="162"/>
      <c r="BF31" s="163"/>
      <c r="BG31" s="161" t="s">
        <v>305</v>
      </c>
      <c r="BH31" s="162"/>
      <c r="BI31" s="162"/>
      <c r="BJ31" s="162"/>
      <c r="BK31" s="163"/>
      <c r="BL31" s="161">
        <v>262000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262000</v>
      </c>
      <c r="BV31" s="162"/>
      <c r="BW31" s="162"/>
      <c r="BX31" s="162"/>
      <c r="BY31" s="163"/>
    </row>
    <row r="32" spans="1:79" s="137" customFormat="1" ht="25.5" customHeight="1" x14ac:dyDescent="0.2">
      <c r="A32" s="157">
        <v>25010100</v>
      </c>
      <c r="B32" s="158"/>
      <c r="C32" s="158"/>
      <c r="D32" s="159"/>
      <c r="E32" s="131" t="s">
        <v>386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60" t="s">
        <v>305</v>
      </c>
      <c r="V32" s="160"/>
      <c r="W32" s="160"/>
      <c r="X32" s="160"/>
      <c r="Y32" s="160"/>
      <c r="Z32" s="160">
        <v>235670</v>
      </c>
      <c r="AA32" s="160"/>
      <c r="AB32" s="160"/>
      <c r="AC32" s="160"/>
      <c r="AD32" s="160"/>
      <c r="AE32" s="161">
        <v>0</v>
      </c>
      <c r="AF32" s="162"/>
      <c r="AG32" s="162"/>
      <c r="AH32" s="163"/>
      <c r="AI32" s="161">
        <f>IF(ISNUMBER(U32),U32,0)+IF(ISNUMBER(Z32),Z32,0)</f>
        <v>235670</v>
      </c>
      <c r="AJ32" s="162"/>
      <c r="AK32" s="162"/>
      <c r="AL32" s="162"/>
      <c r="AM32" s="163"/>
      <c r="AN32" s="161" t="s">
        <v>305</v>
      </c>
      <c r="AO32" s="162"/>
      <c r="AP32" s="162"/>
      <c r="AQ32" s="162"/>
      <c r="AR32" s="163"/>
      <c r="AS32" s="161">
        <v>363350</v>
      </c>
      <c r="AT32" s="162"/>
      <c r="AU32" s="162"/>
      <c r="AV32" s="162"/>
      <c r="AW32" s="163"/>
      <c r="AX32" s="161">
        <v>0</v>
      </c>
      <c r="AY32" s="162"/>
      <c r="AZ32" s="162"/>
      <c r="BA32" s="163"/>
      <c r="BB32" s="161">
        <f>IF(ISNUMBER(AN32),AN32,0)+IF(ISNUMBER(AS32),AS32,0)</f>
        <v>363350</v>
      </c>
      <c r="BC32" s="162"/>
      <c r="BD32" s="162"/>
      <c r="BE32" s="162"/>
      <c r="BF32" s="163"/>
      <c r="BG32" s="161" t="s">
        <v>305</v>
      </c>
      <c r="BH32" s="162"/>
      <c r="BI32" s="162"/>
      <c r="BJ32" s="162"/>
      <c r="BK32" s="163"/>
      <c r="BL32" s="161">
        <v>262000</v>
      </c>
      <c r="BM32" s="162"/>
      <c r="BN32" s="162"/>
      <c r="BO32" s="162"/>
      <c r="BP32" s="163"/>
      <c r="BQ32" s="161">
        <v>0</v>
      </c>
      <c r="BR32" s="162"/>
      <c r="BS32" s="162"/>
      <c r="BT32" s="163"/>
      <c r="BU32" s="161">
        <f>IF(ISNUMBER(BG32),BG32,0)+IF(ISNUMBER(BL32),BL32,0)</f>
        <v>262000</v>
      </c>
      <c r="BV32" s="162"/>
      <c r="BW32" s="162"/>
      <c r="BX32" s="162"/>
      <c r="BY32" s="163"/>
    </row>
    <row r="33" spans="1:79" s="137" customFormat="1" ht="12.75" customHeight="1" x14ac:dyDescent="0.2">
      <c r="A33" s="157">
        <v>25020100</v>
      </c>
      <c r="B33" s="158"/>
      <c r="C33" s="158"/>
      <c r="D33" s="159"/>
      <c r="E33" s="131" t="s">
        <v>387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3"/>
      <c r="U33" s="160" t="s">
        <v>305</v>
      </c>
      <c r="V33" s="160"/>
      <c r="W33" s="160"/>
      <c r="X33" s="160"/>
      <c r="Y33" s="160"/>
      <c r="Z33" s="160">
        <v>49158</v>
      </c>
      <c r="AA33" s="160"/>
      <c r="AB33" s="160"/>
      <c r="AC33" s="160"/>
      <c r="AD33" s="160"/>
      <c r="AE33" s="161">
        <v>0</v>
      </c>
      <c r="AF33" s="162"/>
      <c r="AG33" s="162"/>
      <c r="AH33" s="163"/>
      <c r="AI33" s="161">
        <f>IF(ISNUMBER(U33),U33,0)+IF(ISNUMBER(Z33),Z33,0)</f>
        <v>49158</v>
      </c>
      <c r="AJ33" s="162"/>
      <c r="AK33" s="162"/>
      <c r="AL33" s="162"/>
      <c r="AM33" s="163"/>
      <c r="AN33" s="161" t="s">
        <v>305</v>
      </c>
      <c r="AO33" s="162"/>
      <c r="AP33" s="162"/>
      <c r="AQ33" s="162"/>
      <c r="AR33" s="163"/>
      <c r="AS33" s="161">
        <v>5000</v>
      </c>
      <c r="AT33" s="162"/>
      <c r="AU33" s="162"/>
      <c r="AV33" s="162"/>
      <c r="AW33" s="163"/>
      <c r="AX33" s="161">
        <v>0</v>
      </c>
      <c r="AY33" s="162"/>
      <c r="AZ33" s="162"/>
      <c r="BA33" s="163"/>
      <c r="BB33" s="161">
        <f>IF(ISNUMBER(AN33),AN33,0)+IF(ISNUMBER(AS33),AS33,0)</f>
        <v>5000</v>
      </c>
      <c r="BC33" s="162"/>
      <c r="BD33" s="162"/>
      <c r="BE33" s="162"/>
      <c r="BF33" s="163"/>
      <c r="BG33" s="161" t="s">
        <v>305</v>
      </c>
      <c r="BH33" s="162"/>
      <c r="BI33" s="162"/>
      <c r="BJ33" s="162"/>
      <c r="BK33" s="163"/>
      <c r="BL33" s="161">
        <v>0</v>
      </c>
      <c r="BM33" s="162"/>
      <c r="BN33" s="162"/>
      <c r="BO33" s="162"/>
      <c r="BP33" s="163"/>
      <c r="BQ33" s="161">
        <v>0</v>
      </c>
      <c r="BR33" s="162"/>
      <c r="BS33" s="162"/>
      <c r="BT33" s="163"/>
      <c r="BU33" s="161">
        <f>IF(ISNUMBER(BG33),BG33,0)+IF(ISNUMBER(BL33),BL33,0)</f>
        <v>0</v>
      </c>
      <c r="BV33" s="162"/>
      <c r="BW33" s="162"/>
      <c r="BX33" s="162"/>
      <c r="BY33" s="163"/>
    </row>
    <row r="34" spans="1:79" s="9" customFormat="1" ht="12.75" customHeight="1" x14ac:dyDescent="0.2">
      <c r="A34" s="119"/>
      <c r="B34" s="117"/>
      <c r="C34" s="117"/>
      <c r="D34" s="118"/>
      <c r="E34" s="138" t="s">
        <v>179</v>
      </c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40"/>
      <c r="U34" s="164">
        <v>3254790</v>
      </c>
      <c r="V34" s="164"/>
      <c r="W34" s="164"/>
      <c r="X34" s="164"/>
      <c r="Y34" s="164"/>
      <c r="Z34" s="164">
        <v>284828</v>
      </c>
      <c r="AA34" s="164"/>
      <c r="AB34" s="164"/>
      <c r="AC34" s="164"/>
      <c r="AD34" s="164"/>
      <c r="AE34" s="165">
        <v>0</v>
      </c>
      <c r="AF34" s="166"/>
      <c r="AG34" s="166"/>
      <c r="AH34" s="167"/>
      <c r="AI34" s="165">
        <f>IF(ISNUMBER(U34),U34,0)+IF(ISNUMBER(Z34),Z34,0)</f>
        <v>3539618</v>
      </c>
      <c r="AJ34" s="166"/>
      <c r="AK34" s="166"/>
      <c r="AL34" s="166"/>
      <c r="AM34" s="167"/>
      <c r="AN34" s="165">
        <v>3895300</v>
      </c>
      <c r="AO34" s="166"/>
      <c r="AP34" s="166"/>
      <c r="AQ34" s="166"/>
      <c r="AR34" s="167"/>
      <c r="AS34" s="165">
        <v>368350</v>
      </c>
      <c r="AT34" s="166"/>
      <c r="AU34" s="166"/>
      <c r="AV34" s="166"/>
      <c r="AW34" s="167"/>
      <c r="AX34" s="165">
        <v>0</v>
      </c>
      <c r="AY34" s="166"/>
      <c r="AZ34" s="166"/>
      <c r="BA34" s="167"/>
      <c r="BB34" s="165">
        <f>IF(ISNUMBER(AN34),AN34,0)+IF(ISNUMBER(AS34),AS34,0)</f>
        <v>4263650</v>
      </c>
      <c r="BC34" s="166"/>
      <c r="BD34" s="166"/>
      <c r="BE34" s="166"/>
      <c r="BF34" s="167"/>
      <c r="BG34" s="165">
        <v>3776000</v>
      </c>
      <c r="BH34" s="166"/>
      <c r="BI34" s="166"/>
      <c r="BJ34" s="166"/>
      <c r="BK34" s="167"/>
      <c r="BL34" s="165">
        <v>262000</v>
      </c>
      <c r="BM34" s="166"/>
      <c r="BN34" s="166"/>
      <c r="BO34" s="166"/>
      <c r="BP34" s="167"/>
      <c r="BQ34" s="165">
        <v>0</v>
      </c>
      <c r="BR34" s="166"/>
      <c r="BS34" s="166"/>
      <c r="BT34" s="167"/>
      <c r="BU34" s="165">
        <f>IF(ISNUMBER(BG34),BG34,0)+IF(ISNUMBER(BL34),BL34,0)</f>
        <v>4038000</v>
      </c>
      <c r="BV34" s="166"/>
      <c r="BW34" s="166"/>
      <c r="BX34" s="166"/>
      <c r="BY34" s="167"/>
    </row>
    <row r="36" spans="1:79" ht="14.25" customHeight="1" x14ac:dyDescent="0.2">
      <c r="A36" s="83" t="s">
        <v>371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</row>
    <row r="37" spans="1:79" ht="15" customHeight="1" x14ac:dyDescent="0.2">
      <c r="A37" s="78" t="s">
        <v>295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</row>
    <row r="38" spans="1:79" ht="22.5" customHeight="1" x14ac:dyDescent="0.2">
      <c r="A38" s="86" t="s">
        <v>3</v>
      </c>
      <c r="B38" s="87"/>
      <c r="C38" s="87"/>
      <c r="D38" s="88"/>
      <c r="E38" s="86" t="s">
        <v>20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8"/>
      <c r="X38" s="51" t="s">
        <v>299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3"/>
      <c r="AR38" s="57" t="s">
        <v>301</v>
      </c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</row>
    <row r="39" spans="1:79" ht="36" customHeight="1" x14ac:dyDescent="0.2">
      <c r="A39" s="89"/>
      <c r="B39" s="90"/>
      <c r="C39" s="90"/>
      <c r="D39" s="91"/>
      <c r="E39" s="89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1"/>
      <c r="X39" s="57" t="s">
        <v>5</v>
      </c>
      <c r="Y39" s="57"/>
      <c r="Z39" s="57"/>
      <c r="AA39" s="57"/>
      <c r="AB39" s="57"/>
      <c r="AC39" s="57" t="s">
        <v>4</v>
      </c>
      <c r="AD39" s="57"/>
      <c r="AE39" s="57"/>
      <c r="AF39" s="57"/>
      <c r="AG39" s="57"/>
      <c r="AH39" s="71" t="s">
        <v>147</v>
      </c>
      <c r="AI39" s="72"/>
      <c r="AJ39" s="72"/>
      <c r="AK39" s="72"/>
      <c r="AL39" s="73"/>
      <c r="AM39" s="51" t="s">
        <v>6</v>
      </c>
      <c r="AN39" s="52"/>
      <c r="AO39" s="52"/>
      <c r="AP39" s="52"/>
      <c r="AQ39" s="53"/>
      <c r="AR39" s="51" t="s">
        <v>5</v>
      </c>
      <c r="AS39" s="52"/>
      <c r="AT39" s="52"/>
      <c r="AU39" s="52"/>
      <c r="AV39" s="53"/>
      <c r="AW39" s="51" t="s">
        <v>4</v>
      </c>
      <c r="AX39" s="52"/>
      <c r="AY39" s="52"/>
      <c r="AZ39" s="52"/>
      <c r="BA39" s="53"/>
      <c r="BB39" s="71" t="s">
        <v>147</v>
      </c>
      <c r="BC39" s="72"/>
      <c r="BD39" s="72"/>
      <c r="BE39" s="72"/>
      <c r="BF39" s="73"/>
      <c r="BG39" s="51" t="s">
        <v>118</v>
      </c>
      <c r="BH39" s="52"/>
      <c r="BI39" s="52"/>
      <c r="BJ39" s="52"/>
      <c r="BK39" s="53"/>
    </row>
    <row r="40" spans="1:79" ht="15" customHeight="1" x14ac:dyDescent="0.2">
      <c r="A40" s="51">
        <v>1</v>
      </c>
      <c r="B40" s="52"/>
      <c r="C40" s="52"/>
      <c r="D40" s="53"/>
      <c r="E40" s="51">
        <v>2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57">
        <v>3</v>
      </c>
      <c r="Y40" s="57"/>
      <c r="Z40" s="57"/>
      <c r="AA40" s="57"/>
      <c r="AB40" s="57"/>
      <c r="AC40" s="57">
        <v>4</v>
      </c>
      <c r="AD40" s="57"/>
      <c r="AE40" s="57"/>
      <c r="AF40" s="57"/>
      <c r="AG40" s="57"/>
      <c r="AH40" s="57">
        <v>5</v>
      </c>
      <c r="AI40" s="57"/>
      <c r="AJ40" s="57"/>
      <c r="AK40" s="57"/>
      <c r="AL40" s="57"/>
      <c r="AM40" s="57">
        <v>6</v>
      </c>
      <c r="AN40" s="57"/>
      <c r="AO40" s="57"/>
      <c r="AP40" s="57"/>
      <c r="AQ40" s="57"/>
      <c r="AR40" s="51">
        <v>7</v>
      </c>
      <c r="AS40" s="52"/>
      <c r="AT40" s="52"/>
      <c r="AU40" s="52"/>
      <c r="AV40" s="53"/>
      <c r="AW40" s="51">
        <v>8</v>
      </c>
      <c r="AX40" s="52"/>
      <c r="AY40" s="52"/>
      <c r="AZ40" s="52"/>
      <c r="BA40" s="53"/>
      <c r="BB40" s="51">
        <v>9</v>
      </c>
      <c r="BC40" s="52"/>
      <c r="BD40" s="52"/>
      <c r="BE40" s="52"/>
      <c r="BF40" s="53"/>
      <c r="BG40" s="51">
        <v>10</v>
      </c>
      <c r="BH40" s="52"/>
      <c r="BI40" s="52"/>
      <c r="BJ40" s="52"/>
      <c r="BK40" s="53"/>
    </row>
    <row r="41" spans="1:79" ht="20.25" hidden="1" customHeight="1" x14ac:dyDescent="0.2">
      <c r="A41" s="54" t="s">
        <v>77</v>
      </c>
      <c r="B41" s="55"/>
      <c r="C41" s="55"/>
      <c r="D41" s="56"/>
      <c r="E41" s="54" t="s">
        <v>78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6"/>
      <c r="X41" s="60" t="s">
        <v>81</v>
      </c>
      <c r="Y41" s="60"/>
      <c r="Z41" s="60"/>
      <c r="AA41" s="60"/>
      <c r="AB41" s="60"/>
      <c r="AC41" s="60" t="s">
        <v>82</v>
      </c>
      <c r="AD41" s="60"/>
      <c r="AE41" s="60"/>
      <c r="AF41" s="60"/>
      <c r="AG41" s="60"/>
      <c r="AH41" s="54" t="s">
        <v>116</v>
      </c>
      <c r="AI41" s="55"/>
      <c r="AJ41" s="55"/>
      <c r="AK41" s="55"/>
      <c r="AL41" s="56"/>
      <c r="AM41" s="75" t="s">
        <v>218</v>
      </c>
      <c r="AN41" s="76"/>
      <c r="AO41" s="76"/>
      <c r="AP41" s="76"/>
      <c r="AQ41" s="77"/>
      <c r="AR41" s="54" t="s">
        <v>83</v>
      </c>
      <c r="AS41" s="55"/>
      <c r="AT41" s="55"/>
      <c r="AU41" s="55"/>
      <c r="AV41" s="56"/>
      <c r="AW41" s="54" t="s">
        <v>84</v>
      </c>
      <c r="AX41" s="55"/>
      <c r="AY41" s="55"/>
      <c r="AZ41" s="55"/>
      <c r="BA41" s="56"/>
      <c r="BB41" s="54" t="s">
        <v>117</v>
      </c>
      <c r="BC41" s="55"/>
      <c r="BD41" s="55"/>
      <c r="BE41" s="55"/>
      <c r="BF41" s="56"/>
      <c r="BG41" s="75" t="s">
        <v>218</v>
      </c>
      <c r="BH41" s="76"/>
      <c r="BI41" s="76"/>
      <c r="BJ41" s="76"/>
      <c r="BK41" s="77"/>
      <c r="CA41" t="s">
        <v>31</v>
      </c>
    </row>
    <row r="42" spans="1:79" s="137" customFormat="1" ht="12.75" customHeight="1" x14ac:dyDescent="0.2">
      <c r="A42" s="157"/>
      <c r="B42" s="158"/>
      <c r="C42" s="158"/>
      <c r="D42" s="159"/>
      <c r="E42" s="131" t="s">
        <v>304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3"/>
      <c r="X42" s="161">
        <v>3880000</v>
      </c>
      <c r="Y42" s="162"/>
      <c r="Z42" s="162"/>
      <c r="AA42" s="162"/>
      <c r="AB42" s="163"/>
      <c r="AC42" s="161" t="s">
        <v>305</v>
      </c>
      <c r="AD42" s="162"/>
      <c r="AE42" s="162"/>
      <c r="AF42" s="162"/>
      <c r="AG42" s="163"/>
      <c r="AH42" s="161" t="s">
        <v>305</v>
      </c>
      <c r="AI42" s="162"/>
      <c r="AJ42" s="162"/>
      <c r="AK42" s="162"/>
      <c r="AL42" s="163"/>
      <c r="AM42" s="161">
        <f>IF(ISNUMBER(X42),X42,0)+IF(ISNUMBER(AC42),AC42,0)</f>
        <v>3880000</v>
      </c>
      <c r="AN42" s="162"/>
      <c r="AO42" s="162"/>
      <c r="AP42" s="162"/>
      <c r="AQ42" s="163"/>
      <c r="AR42" s="161">
        <v>4000000</v>
      </c>
      <c r="AS42" s="162"/>
      <c r="AT42" s="162"/>
      <c r="AU42" s="162"/>
      <c r="AV42" s="163"/>
      <c r="AW42" s="161" t="s">
        <v>305</v>
      </c>
      <c r="AX42" s="162"/>
      <c r="AY42" s="162"/>
      <c r="AZ42" s="162"/>
      <c r="BA42" s="163"/>
      <c r="BB42" s="161" t="s">
        <v>305</v>
      </c>
      <c r="BC42" s="162"/>
      <c r="BD42" s="162"/>
      <c r="BE42" s="162"/>
      <c r="BF42" s="163"/>
      <c r="BG42" s="160">
        <f>IF(ISNUMBER(AR42),AR42,0)+IF(ISNUMBER(AW42),AW42,0)</f>
        <v>4000000</v>
      </c>
      <c r="BH42" s="160"/>
      <c r="BI42" s="160"/>
      <c r="BJ42" s="160"/>
      <c r="BK42" s="160"/>
      <c r="CA42" s="137" t="s">
        <v>32</v>
      </c>
    </row>
    <row r="43" spans="1:79" s="137" customFormat="1" ht="25.5" customHeight="1" x14ac:dyDescent="0.2">
      <c r="A43" s="157"/>
      <c r="B43" s="158"/>
      <c r="C43" s="158"/>
      <c r="D43" s="159"/>
      <c r="E43" s="131" t="s">
        <v>385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3"/>
      <c r="X43" s="161" t="s">
        <v>305</v>
      </c>
      <c r="Y43" s="162"/>
      <c r="Z43" s="162"/>
      <c r="AA43" s="162"/>
      <c r="AB43" s="163"/>
      <c r="AC43" s="161">
        <v>288000</v>
      </c>
      <c r="AD43" s="162"/>
      <c r="AE43" s="162"/>
      <c r="AF43" s="162"/>
      <c r="AG43" s="163"/>
      <c r="AH43" s="161">
        <v>0</v>
      </c>
      <c r="AI43" s="162"/>
      <c r="AJ43" s="162"/>
      <c r="AK43" s="162"/>
      <c r="AL43" s="163"/>
      <c r="AM43" s="161">
        <f>IF(ISNUMBER(X43),X43,0)+IF(ISNUMBER(AC43),AC43,0)</f>
        <v>288000</v>
      </c>
      <c r="AN43" s="162"/>
      <c r="AO43" s="162"/>
      <c r="AP43" s="162"/>
      <c r="AQ43" s="163"/>
      <c r="AR43" s="161" t="s">
        <v>305</v>
      </c>
      <c r="AS43" s="162"/>
      <c r="AT43" s="162"/>
      <c r="AU43" s="162"/>
      <c r="AV43" s="163"/>
      <c r="AW43" s="161">
        <v>311000</v>
      </c>
      <c r="AX43" s="162"/>
      <c r="AY43" s="162"/>
      <c r="AZ43" s="162"/>
      <c r="BA43" s="163"/>
      <c r="BB43" s="161">
        <v>0</v>
      </c>
      <c r="BC43" s="162"/>
      <c r="BD43" s="162"/>
      <c r="BE43" s="162"/>
      <c r="BF43" s="163"/>
      <c r="BG43" s="160">
        <f>IF(ISNUMBER(AR43),AR43,0)+IF(ISNUMBER(AW43),AW43,0)</f>
        <v>311000</v>
      </c>
      <c r="BH43" s="160"/>
      <c r="BI43" s="160"/>
      <c r="BJ43" s="160"/>
      <c r="BK43" s="160"/>
    </row>
    <row r="44" spans="1:79" s="137" customFormat="1" ht="25.5" customHeight="1" x14ac:dyDescent="0.2">
      <c r="A44" s="157">
        <v>25010100</v>
      </c>
      <c r="B44" s="158"/>
      <c r="C44" s="158"/>
      <c r="D44" s="159"/>
      <c r="E44" s="131" t="s">
        <v>386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3"/>
      <c r="X44" s="161" t="s">
        <v>305</v>
      </c>
      <c r="Y44" s="162"/>
      <c r="Z44" s="162"/>
      <c r="AA44" s="162"/>
      <c r="AB44" s="163"/>
      <c r="AC44" s="161">
        <v>288000</v>
      </c>
      <c r="AD44" s="162"/>
      <c r="AE44" s="162"/>
      <c r="AF44" s="162"/>
      <c r="AG44" s="163"/>
      <c r="AH44" s="161">
        <v>0</v>
      </c>
      <c r="AI44" s="162"/>
      <c r="AJ44" s="162"/>
      <c r="AK44" s="162"/>
      <c r="AL44" s="163"/>
      <c r="AM44" s="161">
        <f>IF(ISNUMBER(X44),X44,0)+IF(ISNUMBER(AC44),AC44,0)</f>
        <v>288000</v>
      </c>
      <c r="AN44" s="162"/>
      <c r="AO44" s="162"/>
      <c r="AP44" s="162"/>
      <c r="AQ44" s="163"/>
      <c r="AR44" s="161" t="s">
        <v>305</v>
      </c>
      <c r="AS44" s="162"/>
      <c r="AT44" s="162"/>
      <c r="AU44" s="162"/>
      <c r="AV44" s="163"/>
      <c r="AW44" s="161">
        <v>311000</v>
      </c>
      <c r="AX44" s="162"/>
      <c r="AY44" s="162"/>
      <c r="AZ44" s="162"/>
      <c r="BA44" s="163"/>
      <c r="BB44" s="161">
        <v>0</v>
      </c>
      <c r="BC44" s="162"/>
      <c r="BD44" s="162"/>
      <c r="BE44" s="162"/>
      <c r="BF44" s="163"/>
      <c r="BG44" s="160">
        <f>IF(ISNUMBER(AR44),AR44,0)+IF(ISNUMBER(AW44),AW44,0)</f>
        <v>311000</v>
      </c>
      <c r="BH44" s="160"/>
      <c r="BI44" s="160"/>
      <c r="BJ44" s="160"/>
      <c r="BK44" s="160"/>
    </row>
    <row r="45" spans="1:79" s="137" customFormat="1" ht="12.75" customHeight="1" x14ac:dyDescent="0.2">
      <c r="A45" s="157">
        <v>25020100</v>
      </c>
      <c r="B45" s="158"/>
      <c r="C45" s="158"/>
      <c r="D45" s="159"/>
      <c r="E45" s="131" t="s">
        <v>387</v>
      </c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3"/>
      <c r="X45" s="161" t="s">
        <v>305</v>
      </c>
      <c r="Y45" s="162"/>
      <c r="Z45" s="162"/>
      <c r="AA45" s="162"/>
      <c r="AB45" s="163"/>
      <c r="AC45" s="161">
        <v>0</v>
      </c>
      <c r="AD45" s="162"/>
      <c r="AE45" s="162"/>
      <c r="AF45" s="162"/>
      <c r="AG45" s="163"/>
      <c r="AH45" s="161">
        <v>0</v>
      </c>
      <c r="AI45" s="162"/>
      <c r="AJ45" s="162"/>
      <c r="AK45" s="162"/>
      <c r="AL45" s="163"/>
      <c r="AM45" s="161">
        <f>IF(ISNUMBER(X45),X45,0)+IF(ISNUMBER(AC45),AC45,0)</f>
        <v>0</v>
      </c>
      <c r="AN45" s="162"/>
      <c r="AO45" s="162"/>
      <c r="AP45" s="162"/>
      <c r="AQ45" s="163"/>
      <c r="AR45" s="161" t="s">
        <v>305</v>
      </c>
      <c r="AS45" s="162"/>
      <c r="AT45" s="162"/>
      <c r="AU45" s="162"/>
      <c r="AV45" s="163"/>
      <c r="AW45" s="161">
        <v>0</v>
      </c>
      <c r="AX45" s="162"/>
      <c r="AY45" s="162"/>
      <c r="AZ45" s="162"/>
      <c r="BA45" s="163"/>
      <c r="BB45" s="161">
        <v>0</v>
      </c>
      <c r="BC45" s="162"/>
      <c r="BD45" s="162"/>
      <c r="BE45" s="162"/>
      <c r="BF45" s="163"/>
      <c r="BG45" s="160">
        <f>IF(ISNUMBER(AR45),AR45,0)+IF(ISNUMBER(AW45),AW45,0)</f>
        <v>0</v>
      </c>
      <c r="BH45" s="160"/>
      <c r="BI45" s="160"/>
      <c r="BJ45" s="160"/>
      <c r="BK45" s="160"/>
    </row>
    <row r="46" spans="1:79" s="9" customFormat="1" ht="12.75" customHeight="1" x14ac:dyDescent="0.2">
      <c r="A46" s="119"/>
      <c r="B46" s="117"/>
      <c r="C46" s="117"/>
      <c r="D46" s="118"/>
      <c r="E46" s="138" t="s">
        <v>179</v>
      </c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40"/>
      <c r="X46" s="165">
        <v>3880000</v>
      </c>
      <c r="Y46" s="166"/>
      <c r="Z46" s="166"/>
      <c r="AA46" s="166"/>
      <c r="AB46" s="167"/>
      <c r="AC46" s="165">
        <v>288000</v>
      </c>
      <c r="AD46" s="166"/>
      <c r="AE46" s="166"/>
      <c r="AF46" s="166"/>
      <c r="AG46" s="167"/>
      <c r="AH46" s="165">
        <v>0</v>
      </c>
      <c r="AI46" s="166"/>
      <c r="AJ46" s="166"/>
      <c r="AK46" s="166"/>
      <c r="AL46" s="167"/>
      <c r="AM46" s="165">
        <f>IF(ISNUMBER(X46),X46,0)+IF(ISNUMBER(AC46),AC46,0)</f>
        <v>4168000</v>
      </c>
      <c r="AN46" s="166"/>
      <c r="AO46" s="166"/>
      <c r="AP46" s="166"/>
      <c r="AQ46" s="167"/>
      <c r="AR46" s="165">
        <v>4000000</v>
      </c>
      <c r="AS46" s="166"/>
      <c r="AT46" s="166"/>
      <c r="AU46" s="166"/>
      <c r="AV46" s="167"/>
      <c r="AW46" s="165">
        <v>311000</v>
      </c>
      <c r="AX46" s="166"/>
      <c r="AY46" s="166"/>
      <c r="AZ46" s="166"/>
      <c r="BA46" s="167"/>
      <c r="BB46" s="165">
        <v>0</v>
      </c>
      <c r="BC46" s="166"/>
      <c r="BD46" s="166"/>
      <c r="BE46" s="166"/>
      <c r="BF46" s="167"/>
      <c r="BG46" s="164">
        <f>IF(ISNUMBER(AR46),AR46,0)+IF(ISNUMBER(AW46),AW46,0)</f>
        <v>4311000</v>
      </c>
      <c r="BH46" s="164"/>
      <c r="BI46" s="164"/>
      <c r="BJ46" s="164"/>
      <c r="BK46" s="164"/>
    </row>
    <row r="47" spans="1:79" s="7" customFormat="1" ht="12.75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</row>
    <row r="49" spans="1:79" s="6" customFormat="1" ht="14.25" customHeight="1" x14ac:dyDescent="0.2">
      <c r="A49" s="67" t="s">
        <v>148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25"/>
    </row>
    <row r="50" spans="1:79" ht="14.25" customHeight="1" x14ac:dyDescent="0.2">
      <c r="A50" s="67" t="s">
        <v>359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</row>
    <row r="51" spans="1:79" ht="15" customHeight="1" x14ac:dyDescent="0.2">
      <c r="A51" s="62" t="s">
        <v>295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</row>
    <row r="52" spans="1:79" ht="23.1" customHeight="1" x14ac:dyDescent="0.2">
      <c r="A52" s="93" t="s">
        <v>149</v>
      </c>
      <c r="B52" s="94"/>
      <c r="C52" s="94"/>
      <c r="D52" s="95"/>
      <c r="E52" s="57" t="s">
        <v>20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1" t="s">
        <v>296</v>
      </c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3"/>
      <c r="AN52" s="51" t="s">
        <v>297</v>
      </c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3"/>
      <c r="BG52" s="51" t="s">
        <v>298</v>
      </c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3"/>
    </row>
    <row r="53" spans="1:79" ht="48.75" customHeight="1" x14ac:dyDescent="0.2">
      <c r="A53" s="96"/>
      <c r="B53" s="97"/>
      <c r="C53" s="97"/>
      <c r="D53" s="98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1" t="s">
        <v>5</v>
      </c>
      <c r="V53" s="52"/>
      <c r="W53" s="52"/>
      <c r="X53" s="52"/>
      <c r="Y53" s="53"/>
      <c r="Z53" s="51" t="s">
        <v>4</v>
      </c>
      <c r="AA53" s="52"/>
      <c r="AB53" s="52"/>
      <c r="AC53" s="52"/>
      <c r="AD53" s="53"/>
      <c r="AE53" s="71" t="s">
        <v>147</v>
      </c>
      <c r="AF53" s="72"/>
      <c r="AG53" s="72"/>
      <c r="AH53" s="73"/>
      <c r="AI53" s="51" t="s">
        <v>6</v>
      </c>
      <c r="AJ53" s="52"/>
      <c r="AK53" s="52"/>
      <c r="AL53" s="52"/>
      <c r="AM53" s="53"/>
      <c r="AN53" s="51" t="s">
        <v>5</v>
      </c>
      <c r="AO53" s="52"/>
      <c r="AP53" s="52"/>
      <c r="AQ53" s="52"/>
      <c r="AR53" s="53"/>
      <c r="AS53" s="51" t="s">
        <v>4</v>
      </c>
      <c r="AT53" s="52"/>
      <c r="AU53" s="52"/>
      <c r="AV53" s="52"/>
      <c r="AW53" s="53"/>
      <c r="AX53" s="71" t="s">
        <v>147</v>
      </c>
      <c r="AY53" s="72"/>
      <c r="AZ53" s="72"/>
      <c r="BA53" s="73"/>
      <c r="BB53" s="51" t="s">
        <v>118</v>
      </c>
      <c r="BC53" s="52"/>
      <c r="BD53" s="52"/>
      <c r="BE53" s="52"/>
      <c r="BF53" s="53"/>
      <c r="BG53" s="51" t="s">
        <v>5</v>
      </c>
      <c r="BH53" s="52"/>
      <c r="BI53" s="52"/>
      <c r="BJ53" s="52"/>
      <c r="BK53" s="53"/>
      <c r="BL53" s="51" t="s">
        <v>4</v>
      </c>
      <c r="BM53" s="52"/>
      <c r="BN53" s="52"/>
      <c r="BO53" s="52"/>
      <c r="BP53" s="53"/>
      <c r="BQ53" s="71" t="s">
        <v>147</v>
      </c>
      <c r="BR53" s="72"/>
      <c r="BS53" s="72"/>
      <c r="BT53" s="73"/>
      <c r="BU53" s="51" t="s">
        <v>119</v>
      </c>
      <c r="BV53" s="52"/>
      <c r="BW53" s="52"/>
      <c r="BX53" s="52"/>
      <c r="BY53" s="53"/>
    </row>
    <row r="54" spans="1:79" ht="15" customHeight="1" x14ac:dyDescent="0.2">
      <c r="A54" s="51">
        <v>1</v>
      </c>
      <c r="B54" s="52"/>
      <c r="C54" s="52"/>
      <c r="D54" s="53"/>
      <c r="E54" s="51">
        <v>2</v>
      </c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3"/>
      <c r="U54" s="51">
        <v>3</v>
      </c>
      <c r="V54" s="52"/>
      <c r="W54" s="52"/>
      <c r="X54" s="52"/>
      <c r="Y54" s="53"/>
      <c r="Z54" s="51">
        <v>4</v>
      </c>
      <c r="AA54" s="52"/>
      <c r="AB54" s="52"/>
      <c r="AC54" s="52"/>
      <c r="AD54" s="53"/>
      <c r="AE54" s="51">
        <v>5</v>
      </c>
      <c r="AF54" s="52"/>
      <c r="AG54" s="52"/>
      <c r="AH54" s="53"/>
      <c r="AI54" s="51">
        <v>6</v>
      </c>
      <c r="AJ54" s="52"/>
      <c r="AK54" s="52"/>
      <c r="AL54" s="52"/>
      <c r="AM54" s="53"/>
      <c r="AN54" s="51">
        <v>7</v>
      </c>
      <c r="AO54" s="52"/>
      <c r="AP54" s="52"/>
      <c r="AQ54" s="52"/>
      <c r="AR54" s="53"/>
      <c r="AS54" s="51">
        <v>8</v>
      </c>
      <c r="AT54" s="52"/>
      <c r="AU54" s="52"/>
      <c r="AV54" s="52"/>
      <c r="AW54" s="53"/>
      <c r="AX54" s="51">
        <v>9</v>
      </c>
      <c r="AY54" s="52"/>
      <c r="AZ54" s="52"/>
      <c r="BA54" s="53"/>
      <c r="BB54" s="51">
        <v>10</v>
      </c>
      <c r="BC54" s="52"/>
      <c r="BD54" s="52"/>
      <c r="BE54" s="52"/>
      <c r="BF54" s="53"/>
      <c r="BG54" s="51">
        <v>11</v>
      </c>
      <c r="BH54" s="52"/>
      <c r="BI54" s="52"/>
      <c r="BJ54" s="52"/>
      <c r="BK54" s="53"/>
      <c r="BL54" s="51">
        <v>12</v>
      </c>
      <c r="BM54" s="52"/>
      <c r="BN54" s="52"/>
      <c r="BO54" s="52"/>
      <c r="BP54" s="53"/>
      <c r="BQ54" s="51">
        <v>13</v>
      </c>
      <c r="BR54" s="52"/>
      <c r="BS54" s="52"/>
      <c r="BT54" s="53"/>
      <c r="BU54" s="51">
        <v>14</v>
      </c>
      <c r="BV54" s="52"/>
      <c r="BW54" s="52"/>
      <c r="BX54" s="52"/>
      <c r="BY54" s="53"/>
    </row>
    <row r="55" spans="1:79" s="2" customFormat="1" ht="12.75" hidden="1" customHeight="1" x14ac:dyDescent="0.2">
      <c r="A55" s="54" t="s">
        <v>85</v>
      </c>
      <c r="B55" s="55"/>
      <c r="C55" s="55"/>
      <c r="D55" s="56"/>
      <c r="E55" s="54" t="s">
        <v>78</v>
      </c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6"/>
      <c r="U55" s="54" t="s">
        <v>86</v>
      </c>
      <c r="V55" s="55"/>
      <c r="W55" s="55"/>
      <c r="X55" s="55"/>
      <c r="Y55" s="56"/>
      <c r="Z55" s="54" t="s">
        <v>87</v>
      </c>
      <c r="AA55" s="55"/>
      <c r="AB55" s="55"/>
      <c r="AC55" s="55"/>
      <c r="AD55" s="56"/>
      <c r="AE55" s="54" t="s">
        <v>113</v>
      </c>
      <c r="AF55" s="55"/>
      <c r="AG55" s="55"/>
      <c r="AH55" s="56"/>
      <c r="AI55" s="75" t="s">
        <v>217</v>
      </c>
      <c r="AJ55" s="76"/>
      <c r="AK55" s="76"/>
      <c r="AL55" s="76"/>
      <c r="AM55" s="77"/>
      <c r="AN55" s="54" t="s">
        <v>88</v>
      </c>
      <c r="AO55" s="55"/>
      <c r="AP55" s="55"/>
      <c r="AQ55" s="55"/>
      <c r="AR55" s="56"/>
      <c r="AS55" s="54" t="s">
        <v>89</v>
      </c>
      <c r="AT55" s="55"/>
      <c r="AU55" s="55"/>
      <c r="AV55" s="55"/>
      <c r="AW55" s="56"/>
      <c r="AX55" s="54" t="s">
        <v>114</v>
      </c>
      <c r="AY55" s="55"/>
      <c r="AZ55" s="55"/>
      <c r="BA55" s="56"/>
      <c r="BB55" s="75" t="s">
        <v>217</v>
      </c>
      <c r="BC55" s="76"/>
      <c r="BD55" s="76"/>
      <c r="BE55" s="76"/>
      <c r="BF55" s="77"/>
      <c r="BG55" s="54" t="s">
        <v>79</v>
      </c>
      <c r="BH55" s="55"/>
      <c r="BI55" s="55"/>
      <c r="BJ55" s="55"/>
      <c r="BK55" s="56"/>
      <c r="BL55" s="54" t="s">
        <v>80</v>
      </c>
      <c r="BM55" s="55"/>
      <c r="BN55" s="55"/>
      <c r="BO55" s="55"/>
      <c r="BP55" s="56"/>
      <c r="BQ55" s="54" t="s">
        <v>115</v>
      </c>
      <c r="BR55" s="55"/>
      <c r="BS55" s="55"/>
      <c r="BT55" s="56"/>
      <c r="BU55" s="75" t="s">
        <v>217</v>
      </c>
      <c r="BV55" s="76"/>
      <c r="BW55" s="76"/>
      <c r="BX55" s="76"/>
      <c r="BY55" s="77"/>
      <c r="CA55" t="s">
        <v>33</v>
      </c>
    </row>
    <row r="56" spans="1:79" s="137" customFormat="1" ht="12.75" customHeight="1" x14ac:dyDescent="0.2">
      <c r="A56" s="157">
        <v>2111</v>
      </c>
      <c r="B56" s="158"/>
      <c r="C56" s="158"/>
      <c r="D56" s="159"/>
      <c r="E56" s="131" t="s">
        <v>306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1767300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1767300</v>
      </c>
      <c r="AJ56" s="162"/>
      <c r="AK56" s="162"/>
      <c r="AL56" s="162"/>
      <c r="AM56" s="163"/>
      <c r="AN56" s="161">
        <v>2015000</v>
      </c>
      <c r="AO56" s="162"/>
      <c r="AP56" s="162"/>
      <c r="AQ56" s="162"/>
      <c r="AR56" s="163"/>
      <c r="AS56" s="161">
        <v>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2015000</v>
      </c>
      <c r="BC56" s="162"/>
      <c r="BD56" s="162"/>
      <c r="BE56" s="162"/>
      <c r="BF56" s="163"/>
      <c r="BG56" s="161">
        <v>1850000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1850000</v>
      </c>
      <c r="BV56" s="162"/>
      <c r="BW56" s="162"/>
      <c r="BX56" s="162"/>
      <c r="BY56" s="163"/>
      <c r="CA56" s="137" t="s">
        <v>34</v>
      </c>
    </row>
    <row r="57" spans="1:79" s="137" customFormat="1" ht="12.75" customHeight="1" x14ac:dyDescent="0.2">
      <c r="A57" s="157">
        <v>2120</v>
      </c>
      <c r="B57" s="158"/>
      <c r="C57" s="158"/>
      <c r="D57" s="159"/>
      <c r="E57" s="131" t="s">
        <v>307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  <c r="U57" s="161">
        <v>409875</v>
      </c>
      <c r="V57" s="162"/>
      <c r="W57" s="162"/>
      <c r="X57" s="162"/>
      <c r="Y57" s="163"/>
      <c r="Z57" s="161">
        <v>0</v>
      </c>
      <c r="AA57" s="162"/>
      <c r="AB57" s="162"/>
      <c r="AC57" s="162"/>
      <c r="AD57" s="163"/>
      <c r="AE57" s="161">
        <v>0</v>
      </c>
      <c r="AF57" s="162"/>
      <c r="AG57" s="162"/>
      <c r="AH57" s="163"/>
      <c r="AI57" s="161">
        <f>IF(ISNUMBER(U57),U57,0)+IF(ISNUMBER(Z57),Z57,0)</f>
        <v>409875</v>
      </c>
      <c r="AJ57" s="162"/>
      <c r="AK57" s="162"/>
      <c r="AL57" s="162"/>
      <c r="AM57" s="163"/>
      <c r="AN57" s="161">
        <v>443300</v>
      </c>
      <c r="AO57" s="162"/>
      <c r="AP57" s="162"/>
      <c r="AQ57" s="162"/>
      <c r="AR57" s="163"/>
      <c r="AS57" s="161">
        <v>0</v>
      </c>
      <c r="AT57" s="162"/>
      <c r="AU57" s="162"/>
      <c r="AV57" s="162"/>
      <c r="AW57" s="163"/>
      <c r="AX57" s="161">
        <v>0</v>
      </c>
      <c r="AY57" s="162"/>
      <c r="AZ57" s="162"/>
      <c r="BA57" s="163"/>
      <c r="BB57" s="161">
        <f>IF(ISNUMBER(AN57),AN57,0)+IF(ISNUMBER(AS57),AS57,0)</f>
        <v>443300</v>
      </c>
      <c r="BC57" s="162"/>
      <c r="BD57" s="162"/>
      <c r="BE57" s="162"/>
      <c r="BF57" s="163"/>
      <c r="BG57" s="161">
        <v>407000</v>
      </c>
      <c r="BH57" s="162"/>
      <c r="BI57" s="162"/>
      <c r="BJ57" s="162"/>
      <c r="BK57" s="163"/>
      <c r="BL57" s="161">
        <v>0</v>
      </c>
      <c r="BM57" s="162"/>
      <c r="BN57" s="162"/>
      <c r="BO57" s="162"/>
      <c r="BP57" s="163"/>
      <c r="BQ57" s="161">
        <v>0</v>
      </c>
      <c r="BR57" s="162"/>
      <c r="BS57" s="162"/>
      <c r="BT57" s="163"/>
      <c r="BU57" s="161">
        <f>IF(ISNUMBER(BG57),BG57,0)+IF(ISNUMBER(BL57),BL57,0)</f>
        <v>407000</v>
      </c>
      <c r="BV57" s="162"/>
      <c r="BW57" s="162"/>
      <c r="BX57" s="162"/>
      <c r="BY57" s="163"/>
    </row>
    <row r="58" spans="1:79" s="137" customFormat="1" ht="12.75" customHeight="1" x14ac:dyDescent="0.2">
      <c r="A58" s="157">
        <v>2210</v>
      </c>
      <c r="B58" s="158"/>
      <c r="C58" s="158"/>
      <c r="D58" s="159"/>
      <c r="E58" s="131" t="s">
        <v>308</v>
      </c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3"/>
      <c r="U58" s="161">
        <v>128700</v>
      </c>
      <c r="V58" s="162"/>
      <c r="W58" s="162"/>
      <c r="X58" s="162"/>
      <c r="Y58" s="163"/>
      <c r="Z58" s="161">
        <v>49159</v>
      </c>
      <c r="AA58" s="162"/>
      <c r="AB58" s="162"/>
      <c r="AC58" s="162"/>
      <c r="AD58" s="163"/>
      <c r="AE58" s="161">
        <v>0</v>
      </c>
      <c r="AF58" s="162"/>
      <c r="AG58" s="162"/>
      <c r="AH58" s="163"/>
      <c r="AI58" s="161">
        <f>IF(ISNUMBER(U58),U58,0)+IF(ISNUMBER(Z58),Z58,0)</f>
        <v>177859</v>
      </c>
      <c r="AJ58" s="162"/>
      <c r="AK58" s="162"/>
      <c r="AL58" s="162"/>
      <c r="AM58" s="163"/>
      <c r="AN58" s="161">
        <v>83300</v>
      </c>
      <c r="AO58" s="162"/>
      <c r="AP58" s="162"/>
      <c r="AQ58" s="162"/>
      <c r="AR58" s="163"/>
      <c r="AS58" s="161">
        <v>5000</v>
      </c>
      <c r="AT58" s="162"/>
      <c r="AU58" s="162"/>
      <c r="AV58" s="162"/>
      <c r="AW58" s="163"/>
      <c r="AX58" s="161">
        <v>0</v>
      </c>
      <c r="AY58" s="162"/>
      <c r="AZ58" s="162"/>
      <c r="BA58" s="163"/>
      <c r="BB58" s="161">
        <f>IF(ISNUMBER(AN58),AN58,0)+IF(ISNUMBER(AS58),AS58,0)</f>
        <v>88300</v>
      </c>
      <c r="BC58" s="162"/>
      <c r="BD58" s="162"/>
      <c r="BE58" s="162"/>
      <c r="BF58" s="163"/>
      <c r="BG58" s="161">
        <v>60000</v>
      </c>
      <c r="BH58" s="162"/>
      <c r="BI58" s="162"/>
      <c r="BJ58" s="162"/>
      <c r="BK58" s="163"/>
      <c r="BL58" s="161">
        <v>0</v>
      </c>
      <c r="BM58" s="162"/>
      <c r="BN58" s="162"/>
      <c r="BO58" s="162"/>
      <c r="BP58" s="163"/>
      <c r="BQ58" s="161">
        <v>0</v>
      </c>
      <c r="BR58" s="162"/>
      <c r="BS58" s="162"/>
      <c r="BT58" s="163"/>
      <c r="BU58" s="161">
        <f>IF(ISNUMBER(BG58),BG58,0)+IF(ISNUMBER(BL58),BL58,0)</f>
        <v>60000</v>
      </c>
      <c r="BV58" s="162"/>
      <c r="BW58" s="162"/>
      <c r="BX58" s="162"/>
      <c r="BY58" s="163"/>
    </row>
    <row r="59" spans="1:79" s="137" customFormat="1" ht="12.75" customHeight="1" x14ac:dyDescent="0.2">
      <c r="A59" s="157">
        <v>2230</v>
      </c>
      <c r="B59" s="158"/>
      <c r="C59" s="158"/>
      <c r="D59" s="159"/>
      <c r="E59" s="131" t="s">
        <v>388</v>
      </c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3"/>
      <c r="U59" s="161">
        <v>140364</v>
      </c>
      <c r="V59" s="162"/>
      <c r="W59" s="162"/>
      <c r="X59" s="162"/>
      <c r="Y59" s="163"/>
      <c r="Z59" s="161">
        <v>325670</v>
      </c>
      <c r="AA59" s="162"/>
      <c r="AB59" s="162"/>
      <c r="AC59" s="162"/>
      <c r="AD59" s="163"/>
      <c r="AE59" s="161">
        <v>0</v>
      </c>
      <c r="AF59" s="162"/>
      <c r="AG59" s="162"/>
      <c r="AH59" s="163"/>
      <c r="AI59" s="161">
        <f>IF(ISNUMBER(U59),U59,0)+IF(ISNUMBER(Z59),Z59,0)</f>
        <v>466034</v>
      </c>
      <c r="AJ59" s="162"/>
      <c r="AK59" s="162"/>
      <c r="AL59" s="162"/>
      <c r="AM59" s="163"/>
      <c r="AN59" s="161">
        <v>383400</v>
      </c>
      <c r="AO59" s="162"/>
      <c r="AP59" s="162"/>
      <c r="AQ59" s="162"/>
      <c r="AR59" s="163"/>
      <c r="AS59" s="161">
        <v>368350</v>
      </c>
      <c r="AT59" s="162"/>
      <c r="AU59" s="162"/>
      <c r="AV59" s="162"/>
      <c r="AW59" s="163"/>
      <c r="AX59" s="161">
        <v>0</v>
      </c>
      <c r="AY59" s="162"/>
      <c r="AZ59" s="162"/>
      <c r="BA59" s="163"/>
      <c r="BB59" s="161">
        <f>IF(ISNUMBER(AN59),AN59,0)+IF(ISNUMBER(AS59),AS59,0)</f>
        <v>751750</v>
      </c>
      <c r="BC59" s="162"/>
      <c r="BD59" s="162"/>
      <c r="BE59" s="162"/>
      <c r="BF59" s="163"/>
      <c r="BG59" s="161">
        <v>420600</v>
      </c>
      <c r="BH59" s="162"/>
      <c r="BI59" s="162"/>
      <c r="BJ59" s="162"/>
      <c r="BK59" s="163"/>
      <c r="BL59" s="161">
        <v>262000</v>
      </c>
      <c r="BM59" s="162"/>
      <c r="BN59" s="162"/>
      <c r="BO59" s="162"/>
      <c r="BP59" s="163"/>
      <c r="BQ59" s="161">
        <v>0</v>
      </c>
      <c r="BR59" s="162"/>
      <c r="BS59" s="162"/>
      <c r="BT59" s="163"/>
      <c r="BU59" s="161">
        <f>IF(ISNUMBER(BG59),BG59,0)+IF(ISNUMBER(BL59),BL59,0)</f>
        <v>682600</v>
      </c>
      <c r="BV59" s="162"/>
      <c r="BW59" s="162"/>
      <c r="BX59" s="162"/>
      <c r="BY59" s="163"/>
    </row>
    <row r="60" spans="1:79" s="137" customFormat="1" ht="12.75" customHeight="1" x14ac:dyDescent="0.2">
      <c r="A60" s="157">
        <v>2240</v>
      </c>
      <c r="B60" s="158"/>
      <c r="C60" s="158"/>
      <c r="D60" s="159"/>
      <c r="E60" s="131" t="s">
        <v>309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3"/>
      <c r="U60" s="161">
        <v>89183</v>
      </c>
      <c r="V60" s="162"/>
      <c r="W60" s="162"/>
      <c r="X60" s="162"/>
      <c r="Y60" s="163"/>
      <c r="Z60" s="161">
        <v>0</v>
      </c>
      <c r="AA60" s="162"/>
      <c r="AB60" s="162"/>
      <c r="AC60" s="162"/>
      <c r="AD60" s="163"/>
      <c r="AE60" s="161">
        <v>0</v>
      </c>
      <c r="AF60" s="162"/>
      <c r="AG60" s="162"/>
      <c r="AH60" s="163"/>
      <c r="AI60" s="161">
        <f>IF(ISNUMBER(U60),U60,0)+IF(ISNUMBER(Z60),Z60,0)</f>
        <v>89183</v>
      </c>
      <c r="AJ60" s="162"/>
      <c r="AK60" s="162"/>
      <c r="AL60" s="162"/>
      <c r="AM60" s="163"/>
      <c r="AN60" s="161">
        <v>146500</v>
      </c>
      <c r="AO60" s="162"/>
      <c r="AP60" s="162"/>
      <c r="AQ60" s="162"/>
      <c r="AR60" s="163"/>
      <c r="AS60" s="161">
        <v>0</v>
      </c>
      <c r="AT60" s="162"/>
      <c r="AU60" s="162"/>
      <c r="AV60" s="162"/>
      <c r="AW60" s="163"/>
      <c r="AX60" s="161">
        <v>0</v>
      </c>
      <c r="AY60" s="162"/>
      <c r="AZ60" s="162"/>
      <c r="BA60" s="163"/>
      <c r="BB60" s="161">
        <f>IF(ISNUMBER(AN60),AN60,0)+IF(ISNUMBER(AS60),AS60,0)</f>
        <v>146500</v>
      </c>
      <c r="BC60" s="162"/>
      <c r="BD60" s="162"/>
      <c r="BE60" s="162"/>
      <c r="BF60" s="163"/>
      <c r="BG60" s="161">
        <v>96500</v>
      </c>
      <c r="BH60" s="162"/>
      <c r="BI60" s="162"/>
      <c r="BJ60" s="162"/>
      <c r="BK60" s="163"/>
      <c r="BL60" s="161">
        <v>0</v>
      </c>
      <c r="BM60" s="162"/>
      <c r="BN60" s="162"/>
      <c r="BO60" s="162"/>
      <c r="BP60" s="163"/>
      <c r="BQ60" s="161">
        <v>0</v>
      </c>
      <c r="BR60" s="162"/>
      <c r="BS60" s="162"/>
      <c r="BT60" s="163"/>
      <c r="BU60" s="161">
        <f>IF(ISNUMBER(BG60),BG60,0)+IF(ISNUMBER(BL60),BL60,0)</f>
        <v>96500</v>
      </c>
      <c r="BV60" s="162"/>
      <c r="BW60" s="162"/>
      <c r="BX60" s="162"/>
      <c r="BY60" s="163"/>
    </row>
    <row r="61" spans="1:79" s="137" customFormat="1" ht="12.75" customHeight="1" x14ac:dyDescent="0.2">
      <c r="A61" s="157">
        <v>2250</v>
      </c>
      <c r="B61" s="158"/>
      <c r="C61" s="158"/>
      <c r="D61" s="159"/>
      <c r="E61" s="131" t="s">
        <v>310</v>
      </c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3"/>
      <c r="U61" s="161">
        <v>420</v>
      </c>
      <c r="V61" s="162"/>
      <c r="W61" s="162"/>
      <c r="X61" s="162"/>
      <c r="Y61" s="163"/>
      <c r="Z61" s="161">
        <v>0</v>
      </c>
      <c r="AA61" s="162"/>
      <c r="AB61" s="162"/>
      <c r="AC61" s="162"/>
      <c r="AD61" s="163"/>
      <c r="AE61" s="161">
        <v>0</v>
      </c>
      <c r="AF61" s="162"/>
      <c r="AG61" s="162"/>
      <c r="AH61" s="163"/>
      <c r="AI61" s="161">
        <f>IF(ISNUMBER(U61),U61,0)+IF(ISNUMBER(Z61),Z61,0)</f>
        <v>420</v>
      </c>
      <c r="AJ61" s="162"/>
      <c r="AK61" s="162"/>
      <c r="AL61" s="162"/>
      <c r="AM61" s="163"/>
      <c r="AN61" s="161">
        <v>500</v>
      </c>
      <c r="AO61" s="162"/>
      <c r="AP61" s="162"/>
      <c r="AQ61" s="162"/>
      <c r="AR61" s="163"/>
      <c r="AS61" s="161">
        <v>0</v>
      </c>
      <c r="AT61" s="162"/>
      <c r="AU61" s="162"/>
      <c r="AV61" s="162"/>
      <c r="AW61" s="163"/>
      <c r="AX61" s="161">
        <v>0</v>
      </c>
      <c r="AY61" s="162"/>
      <c r="AZ61" s="162"/>
      <c r="BA61" s="163"/>
      <c r="BB61" s="161">
        <f>IF(ISNUMBER(AN61),AN61,0)+IF(ISNUMBER(AS61),AS61,0)</f>
        <v>500</v>
      </c>
      <c r="BC61" s="162"/>
      <c r="BD61" s="162"/>
      <c r="BE61" s="162"/>
      <c r="BF61" s="163"/>
      <c r="BG61" s="161">
        <v>500</v>
      </c>
      <c r="BH61" s="162"/>
      <c r="BI61" s="162"/>
      <c r="BJ61" s="162"/>
      <c r="BK61" s="163"/>
      <c r="BL61" s="161">
        <v>0</v>
      </c>
      <c r="BM61" s="162"/>
      <c r="BN61" s="162"/>
      <c r="BO61" s="162"/>
      <c r="BP61" s="163"/>
      <c r="BQ61" s="161">
        <v>0</v>
      </c>
      <c r="BR61" s="162"/>
      <c r="BS61" s="162"/>
      <c r="BT61" s="163"/>
      <c r="BU61" s="161">
        <f>IF(ISNUMBER(BG61),BG61,0)+IF(ISNUMBER(BL61),BL61,0)</f>
        <v>500</v>
      </c>
      <c r="BV61" s="162"/>
      <c r="BW61" s="162"/>
      <c r="BX61" s="162"/>
      <c r="BY61" s="163"/>
    </row>
    <row r="62" spans="1:79" s="137" customFormat="1" ht="12.75" customHeight="1" x14ac:dyDescent="0.2">
      <c r="A62" s="157">
        <v>2272</v>
      </c>
      <c r="B62" s="158"/>
      <c r="C62" s="158"/>
      <c r="D62" s="159"/>
      <c r="E62" s="131" t="s">
        <v>389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3"/>
      <c r="U62" s="161">
        <v>24906</v>
      </c>
      <c r="V62" s="162"/>
      <c r="W62" s="162"/>
      <c r="X62" s="162"/>
      <c r="Y62" s="163"/>
      <c r="Z62" s="161">
        <v>0</v>
      </c>
      <c r="AA62" s="162"/>
      <c r="AB62" s="162"/>
      <c r="AC62" s="162"/>
      <c r="AD62" s="163"/>
      <c r="AE62" s="161">
        <v>0</v>
      </c>
      <c r="AF62" s="162"/>
      <c r="AG62" s="162"/>
      <c r="AH62" s="163"/>
      <c r="AI62" s="161">
        <f>IF(ISNUMBER(U62),U62,0)+IF(ISNUMBER(Z62),Z62,0)</f>
        <v>24906</v>
      </c>
      <c r="AJ62" s="162"/>
      <c r="AK62" s="162"/>
      <c r="AL62" s="162"/>
      <c r="AM62" s="163"/>
      <c r="AN62" s="161">
        <v>36200</v>
      </c>
      <c r="AO62" s="162"/>
      <c r="AP62" s="162"/>
      <c r="AQ62" s="162"/>
      <c r="AR62" s="163"/>
      <c r="AS62" s="161">
        <v>0</v>
      </c>
      <c r="AT62" s="162"/>
      <c r="AU62" s="162"/>
      <c r="AV62" s="162"/>
      <c r="AW62" s="163"/>
      <c r="AX62" s="161">
        <v>0</v>
      </c>
      <c r="AY62" s="162"/>
      <c r="AZ62" s="162"/>
      <c r="BA62" s="163"/>
      <c r="BB62" s="161">
        <f>IF(ISNUMBER(AN62),AN62,0)+IF(ISNUMBER(AS62),AS62,0)</f>
        <v>36200</v>
      </c>
      <c r="BC62" s="162"/>
      <c r="BD62" s="162"/>
      <c r="BE62" s="162"/>
      <c r="BF62" s="163"/>
      <c r="BG62" s="161">
        <v>35900</v>
      </c>
      <c r="BH62" s="162"/>
      <c r="BI62" s="162"/>
      <c r="BJ62" s="162"/>
      <c r="BK62" s="163"/>
      <c r="BL62" s="161">
        <v>0</v>
      </c>
      <c r="BM62" s="162"/>
      <c r="BN62" s="162"/>
      <c r="BO62" s="162"/>
      <c r="BP62" s="163"/>
      <c r="BQ62" s="161">
        <v>0</v>
      </c>
      <c r="BR62" s="162"/>
      <c r="BS62" s="162"/>
      <c r="BT62" s="163"/>
      <c r="BU62" s="161">
        <f>IF(ISNUMBER(BG62),BG62,0)+IF(ISNUMBER(BL62),BL62,0)</f>
        <v>35900</v>
      </c>
      <c r="BV62" s="162"/>
      <c r="BW62" s="162"/>
      <c r="BX62" s="162"/>
      <c r="BY62" s="163"/>
    </row>
    <row r="63" spans="1:79" s="137" customFormat="1" ht="12.75" customHeight="1" x14ac:dyDescent="0.2">
      <c r="A63" s="157">
        <v>2273</v>
      </c>
      <c r="B63" s="158"/>
      <c r="C63" s="158"/>
      <c r="D63" s="159"/>
      <c r="E63" s="131" t="s">
        <v>311</v>
      </c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3"/>
      <c r="U63" s="161">
        <v>688639</v>
      </c>
      <c r="V63" s="162"/>
      <c r="W63" s="162"/>
      <c r="X63" s="162"/>
      <c r="Y63" s="163"/>
      <c r="Z63" s="161">
        <v>0</v>
      </c>
      <c r="AA63" s="162"/>
      <c r="AB63" s="162"/>
      <c r="AC63" s="162"/>
      <c r="AD63" s="163"/>
      <c r="AE63" s="161">
        <v>0</v>
      </c>
      <c r="AF63" s="162"/>
      <c r="AG63" s="162"/>
      <c r="AH63" s="163"/>
      <c r="AI63" s="161">
        <f>IF(ISNUMBER(U63),U63,0)+IF(ISNUMBER(Z63),Z63,0)</f>
        <v>688639</v>
      </c>
      <c r="AJ63" s="162"/>
      <c r="AK63" s="162"/>
      <c r="AL63" s="162"/>
      <c r="AM63" s="163"/>
      <c r="AN63" s="161">
        <v>783000</v>
      </c>
      <c r="AO63" s="162"/>
      <c r="AP63" s="162"/>
      <c r="AQ63" s="162"/>
      <c r="AR63" s="163"/>
      <c r="AS63" s="161">
        <v>0</v>
      </c>
      <c r="AT63" s="162"/>
      <c r="AU63" s="162"/>
      <c r="AV63" s="162"/>
      <c r="AW63" s="163"/>
      <c r="AX63" s="161">
        <v>0</v>
      </c>
      <c r="AY63" s="162"/>
      <c r="AZ63" s="162"/>
      <c r="BA63" s="163"/>
      <c r="BB63" s="161">
        <f>IF(ISNUMBER(AN63),AN63,0)+IF(ISNUMBER(AS63),AS63,0)</f>
        <v>783000</v>
      </c>
      <c r="BC63" s="162"/>
      <c r="BD63" s="162"/>
      <c r="BE63" s="162"/>
      <c r="BF63" s="163"/>
      <c r="BG63" s="161">
        <v>902200</v>
      </c>
      <c r="BH63" s="162"/>
      <c r="BI63" s="162"/>
      <c r="BJ63" s="162"/>
      <c r="BK63" s="163"/>
      <c r="BL63" s="161">
        <v>0</v>
      </c>
      <c r="BM63" s="162"/>
      <c r="BN63" s="162"/>
      <c r="BO63" s="162"/>
      <c r="BP63" s="163"/>
      <c r="BQ63" s="161">
        <v>0</v>
      </c>
      <c r="BR63" s="162"/>
      <c r="BS63" s="162"/>
      <c r="BT63" s="163"/>
      <c r="BU63" s="161">
        <f>IF(ISNUMBER(BG63),BG63,0)+IF(ISNUMBER(BL63),BL63,0)</f>
        <v>902200</v>
      </c>
      <c r="BV63" s="162"/>
      <c r="BW63" s="162"/>
      <c r="BX63" s="162"/>
      <c r="BY63" s="163"/>
    </row>
    <row r="64" spans="1:79" s="137" customFormat="1" ht="25.5" customHeight="1" x14ac:dyDescent="0.2">
      <c r="A64" s="157">
        <v>2275</v>
      </c>
      <c r="B64" s="158"/>
      <c r="C64" s="158"/>
      <c r="D64" s="159"/>
      <c r="E64" s="131" t="s">
        <v>312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3"/>
      <c r="U64" s="161">
        <v>1606</v>
      </c>
      <c r="V64" s="162"/>
      <c r="W64" s="162"/>
      <c r="X64" s="162"/>
      <c r="Y64" s="163"/>
      <c r="Z64" s="161">
        <v>0</v>
      </c>
      <c r="AA64" s="162"/>
      <c r="AB64" s="162"/>
      <c r="AC64" s="162"/>
      <c r="AD64" s="163"/>
      <c r="AE64" s="161">
        <v>0</v>
      </c>
      <c r="AF64" s="162"/>
      <c r="AG64" s="162"/>
      <c r="AH64" s="163"/>
      <c r="AI64" s="161">
        <f>IF(ISNUMBER(U64),U64,0)+IF(ISNUMBER(Z64),Z64,0)</f>
        <v>1606</v>
      </c>
      <c r="AJ64" s="162"/>
      <c r="AK64" s="162"/>
      <c r="AL64" s="162"/>
      <c r="AM64" s="163"/>
      <c r="AN64" s="161">
        <v>2100</v>
      </c>
      <c r="AO64" s="162"/>
      <c r="AP64" s="162"/>
      <c r="AQ64" s="162"/>
      <c r="AR64" s="163"/>
      <c r="AS64" s="161">
        <v>0</v>
      </c>
      <c r="AT64" s="162"/>
      <c r="AU64" s="162"/>
      <c r="AV64" s="162"/>
      <c r="AW64" s="163"/>
      <c r="AX64" s="161">
        <v>0</v>
      </c>
      <c r="AY64" s="162"/>
      <c r="AZ64" s="162"/>
      <c r="BA64" s="163"/>
      <c r="BB64" s="161">
        <f>IF(ISNUMBER(AN64),AN64,0)+IF(ISNUMBER(AS64),AS64,0)</f>
        <v>2100</v>
      </c>
      <c r="BC64" s="162"/>
      <c r="BD64" s="162"/>
      <c r="BE64" s="162"/>
      <c r="BF64" s="163"/>
      <c r="BG64" s="161">
        <v>2300</v>
      </c>
      <c r="BH64" s="162"/>
      <c r="BI64" s="162"/>
      <c r="BJ64" s="162"/>
      <c r="BK64" s="163"/>
      <c r="BL64" s="161">
        <v>0</v>
      </c>
      <c r="BM64" s="162"/>
      <c r="BN64" s="162"/>
      <c r="BO64" s="162"/>
      <c r="BP64" s="163"/>
      <c r="BQ64" s="161">
        <v>0</v>
      </c>
      <c r="BR64" s="162"/>
      <c r="BS64" s="162"/>
      <c r="BT64" s="163"/>
      <c r="BU64" s="161">
        <f>IF(ISNUMBER(BG64),BG64,0)+IF(ISNUMBER(BL64),BL64,0)</f>
        <v>2300</v>
      </c>
      <c r="BV64" s="162"/>
      <c r="BW64" s="162"/>
      <c r="BX64" s="162"/>
      <c r="BY64" s="163"/>
    </row>
    <row r="65" spans="1:79" s="137" customFormat="1" ht="38.25" customHeight="1" x14ac:dyDescent="0.2">
      <c r="A65" s="157">
        <v>2282</v>
      </c>
      <c r="B65" s="158"/>
      <c r="C65" s="158"/>
      <c r="D65" s="159"/>
      <c r="E65" s="131" t="s">
        <v>390</v>
      </c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3"/>
      <c r="U65" s="161">
        <v>3797</v>
      </c>
      <c r="V65" s="162"/>
      <c r="W65" s="162"/>
      <c r="X65" s="162"/>
      <c r="Y65" s="163"/>
      <c r="Z65" s="161">
        <v>0</v>
      </c>
      <c r="AA65" s="162"/>
      <c r="AB65" s="162"/>
      <c r="AC65" s="162"/>
      <c r="AD65" s="163"/>
      <c r="AE65" s="161">
        <v>0</v>
      </c>
      <c r="AF65" s="162"/>
      <c r="AG65" s="162"/>
      <c r="AH65" s="163"/>
      <c r="AI65" s="161">
        <f>IF(ISNUMBER(U65),U65,0)+IF(ISNUMBER(Z65),Z65,0)</f>
        <v>3797</v>
      </c>
      <c r="AJ65" s="162"/>
      <c r="AK65" s="162"/>
      <c r="AL65" s="162"/>
      <c r="AM65" s="163"/>
      <c r="AN65" s="161">
        <v>2000</v>
      </c>
      <c r="AO65" s="162"/>
      <c r="AP65" s="162"/>
      <c r="AQ65" s="162"/>
      <c r="AR65" s="163"/>
      <c r="AS65" s="161">
        <v>0</v>
      </c>
      <c r="AT65" s="162"/>
      <c r="AU65" s="162"/>
      <c r="AV65" s="162"/>
      <c r="AW65" s="163"/>
      <c r="AX65" s="161">
        <v>0</v>
      </c>
      <c r="AY65" s="162"/>
      <c r="AZ65" s="162"/>
      <c r="BA65" s="163"/>
      <c r="BB65" s="161">
        <f>IF(ISNUMBER(AN65),AN65,0)+IF(ISNUMBER(AS65),AS65,0)</f>
        <v>2000</v>
      </c>
      <c r="BC65" s="162"/>
      <c r="BD65" s="162"/>
      <c r="BE65" s="162"/>
      <c r="BF65" s="163"/>
      <c r="BG65" s="161">
        <v>1000</v>
      </c>
      <c r="BH65" s="162"/>
      <c r="BI65" s="162"/>
      <c r="BJ65" s="162"/>
      <c r="BK65" s="163"/>
      <c r="BL65" s="161">
        <v>0</v>
      </c>
      <c r="BM65" s="162"/>
      <c r="BN65" s="162"/>
      <c r="BO65" s="162"/>
      <c r="BP65" s="163"/>
      <c r="BQ65" s="161">
        <v>0</v>
      </c>
      <c r="BR65" s="162"/>
      <c r="BS65" s="162"/>
      <c r="BT65" s="163"/>
      <c r="BU65" s="161">
        <f>IF(ISNUMBER(BG65),BG65,0)+IF(ISNUMBER(BL65),BL65,0)</f>
        <v>1000</v>
      </c>
      <c r="BV65" s="162"/>
      <c r="BW65" s="162"/>
      <c r="BX65" s="162"/>
      <c r="BY65" s="163"/>
    </row>
    <row r="66" spans="1:79" s="9" customFormat="1" ht="12.75" customHeight="1" x14ac:dyDescent="0.2">
      <c r="A66" s="119"/>
      <c r="B66" s="117"/>
      <c r="C66" s="117"/>
      <c r="D66" s="118"/>
      <c r="E66" s="138" t="s">
        <v>179</v>
      </c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40"/>
      <c r="U66" s="165">
        <v>3254790</v>
      </c>
      <c r="V66" s="166"/>
      <c r="W66" s="166"/>
      <c r="X66" s="166"/>
      <c r="Y66" s="167"/>
      <c r="Z66" s="165">
        <v>374829</v>
      </c>
      <c r="AA66" s="166"/>
      <c r="AB66" s="166"/>
      <c r="AC66" s="166"/>
      <c r="AD66" s="167"/>
      <c r="AE66" s="165">
        <v>0</v>
      </c>
      <c r="AF66" s="166"/>
      <c r="AG66" s="166"/>
      <c r="AH66" s="167"/>
      <c r="AI66" s="165">
        <f>IF(ISNUMBER(U66),U66,0)+IF(ISNUMBER(Z66),Z66,0)</f>
        <v>3629619</v>
      </c>
      <c r="AJ66" s="166"/>
      <c r="AK66" s="166"/>
      <c r="AL66" s="166"/>
      <c r="AM66" s="167"/>
      <c r="AN66" s="165">
        <v>3895300</v>
      </c>
      <c r="AO66" s="166"/>
      <c r="AP66" s="166"/>
      <c r="AQ66" s="166"/>
      <c r="AR66" s="167"/>
      <c r="AS66" s="165">
        <v>373350</v>
      </c>
      <c r="AT66" s="166"/>
      <c r="AU66" s="166"/>
      <c r="AV66" s="166"/>
      <c r="AW66" s="167"/>
      <c r="AX66" s="165">
        <v>0</v>
      </c>
      <c r="AY66" s="166"/>
      <c r="AZ66" s="166"/>
      <c r="BA66" s="167"/>
      <c r="BB66" s="165">
        <f>IF(ISNUMBER(AN66),AN66,0)+IF(ISNUMBER(AS66),AS66,0)</f>
        <v>4268650</v>
      </c>
      <c r="BC66" s="166"/>
      <c r="BD66" s="166"/>
      <c r="BE66" s="166"/>
      <c r="BF66" s="167"/>
      <c r="BG66" s="165">
        <v>3776000</v>
      </c>
      <c r="BH66" s="166"/>
      <c r="BI66" s="166"/>
      <c r="BJ66" s="166"/>
      <c r="BK66" s="167"/>
      <c r="BL66" s="165">
        <v>262000</v>
      </c>
      <c r="BM66" s="166"/>
      <c r="BN66" s="166"/>
      <c r="BO66" s="166"/>
      <c r="BP66" s="167"/>
      <c r="BQ66" s="165">
        <v>0</v>
      </c>
      <c r="BR66" s="166"/>
      <c r="BS66" s="166"/>
      <c r="BT66" s="167"/>
      <c r="BU66" s="165">
        <f>IF(ISNUMBER(BG66),BG66,0)+IF(ISNUMBER(BL66),BL66,0)</f>
        <v>4038000</v>
      </c>
      <c r="BV66" s="166"/>
      <c r="BW66" s="166"/>
      <c r="BX66" s="166"/>
      <c r="BY66" s="167"/>
    </row>
    <row r="68" spans="1:79" ht="14.25" customHeight="1" x14ac:dyDescent="0.2">
      <c r="A68" s="67" t="s">
        <v>360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</row>
    <row r="69" spans="1:79" ht="15" customHeight="1" x14ac:dyDescent="0.2">
      <c r="A69" s="78" t="s">
        <v>295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</row>
    <row r="70" spans="1:79" ht="23.1" customHeight="1" x14ac:dyDescent="0.2">
      <c r="A70" s="93" t="s">
        <v>150</v>
      </c>
      <c r="B70" s="94"/>
      <c r="C70" s="94"/>
      <c r="D70" s="94"/>
      <c r="E70" s="95"/>
      <c r="F70" s="57" t="s">
        <v>20</v>
      </c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1" t="s">
        <v>296</v>
      </c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3"/>
      <c r="AN70" s="51" t="s">
        <v>297</v>
      </c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3"/>
      <c r="BG70" s="51" t="s">
        <v>298</v>
      </c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3"/>
    </row>
    <row r="71" spans="1:79" ht="51.75" customHeight="1" x14ac:dyDescent="0.2">
      <c r="A71" s="96"/>
      <c r="B71" s="97"/>
      <c r="C71" s="97"/>
      <c r="D71" s="97"/>
      <c r="E71" s="98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1" t="s">
        <v>5</v>
      </c>
      <c r="V71" s="52"/>
      <c r="W71" s="52"/>
      <c r="X71" s="52"/>
      <c r="Y71" s="53"/>
      <c r="Z71" s="51" t="s">
        <v>4</v>
      </c>
      <c r="AA71" s="52"/>
      <c r="AB71" s="52"/>
      <c r="AC71" s="52"/>
      <c r="AD71" s="53"/>
      <c r="AE71" s="71" t="s">
        <v>147</v>
      </c>
      <c r="AF71" s="72"/>
      <c r="AG71" s="72"/>
      <c r="AH71" s="73"/>
      <c r="AI71" s="51" t="s">
        <v>6</v>
      </c>
      <c r="AJ71" s="52"/>
      <c r="AK71" s="52"/>
      <c r="AL71" s="52"/>
      <c r="AM71" s="53"/>
      <c r="AN71" s="51" t="s">
        <v>5</v>
      </c>
      <c r="AO71" s="52"/>
      <c r="AP71" s="52"/>
      <c r="AQ71" s="52"/>
      <c r="AR71" s="53"/>
      <c r="AS71" s="51" t="s">
        <v>4</v>
      </c>
      <c r="AT71" s="52"/>
      <c r="AU71" s="52"/>
      <c r="AV71" s="52"/>
      <c r="AW71" s="53"/>
      <c r="AX71" s="71" t="s">
        <v>147</v>
      </c>
      <c r="AY71" s="72"/>
      <c r="AZ71" s="72"/>
      <c r="BA71" s="73"/>
      <c r="BB71" s="51" t="s">
        <v>118</v>
      </c>
      <c r="BC71" s="52"/>
      <c r="BD71" s="52"/>
      <c r="BE71" s="52"/>
      <c r="BF71" s="53"/>
      <c r="BG71" s="51" t="s">
        <v>5</v>
      </c>
      <c r="BH71" s="52"/>
      <c r="BI71" s="52"/>
      <c r="BJ71" s="52"/>
      <c r="BK71" s="53"/>
      <c r="BL71" s="51" t="s">
        <v>4</v>
      </c>
      <c r="BM71" s="52"/>
      <c r="BN71" s="52"/>
      <c r="BO71" s="52"/>
      <c r="BP71" s="53"/>
      <c r="BQ71" s="71" t="s">
        <v>147</v>
      </c>
      <c r="BR71" s="72"/>
      <c r="BS71" s="72"/>
      <c r="BT71" s="73"/>
      <c r="BU71" s="57" t="s">
        <v>119</v>
      </c>
      <c r="BV71" s="57"/>
      <c r="BW71" s="57"/>
      <c r="BX71" s="57"/>
      <c r="BY71" s="57"/>
    </row>
    <row r="72" spans="1:79" ht="15" customHeight="1" x14ac:dyDescent="0.2">
      <c r="A72" s="51">
        <v>1</v>
      </c>
      <c r="B72" s="52"/>
      <c r="C72" s="52"/>
      <c r="D72" s="52"/>
      <c r="E72" s="53"/>
      <c r="F72" s="51">
        <v>2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3"/>
      <c r="U72" s="51">
        <v>3</v>
      </c>
      <c r="V72" s="52"/>
      <c r="W72" s="52"/>
      <c r="X72" s="52"/>
      <c r="Y72" s="53"/>
      <c r="Z72" s="51">
        <v>4</v>
      </c>
      <c r="AA72" s="52"/>
      <c r="AB72" s="52"/>
      <c r="AC72" s="52"/>
      <c r="AD72" s="53"/>
      <c r="AE72" s="51">
        <v>5</v>
      </c>
      <c r="AF72" s="52"/>
      <c r="AG72" s="52"/>
      <c r="AH72" s="53"/>
      <c r="AI72" s="51">
        <v>6</v>
      </c>
      <c r="AJ72" s="52"/>
      <c r="AK72" s="52"/>
      <c r="AL72" s="52"/>
      <c r="AM72" s="53"/>
      <c r="AN72" s="51">
        <v>7</v>
      </c>
      <c r="AO72" s="52"/>
      <c r="AP72" s="52"/>
      <c r="AQ72" s="52"/>
      <c r="AR72" s="53"/>
      <c r="AS72" s="51">
        <v>8</v>
      </c>
      <c r="AT72" s="52"/>
      <c r="AU72" s="52"/>
      <c r="AV72" s="52"/>
      <c r="AW72" s="53"/>
      <c r="AX72" s="51">
        <v>9</v>
      </c>
      <c r="AY72" s="52"/>
      <c r="AZ72" s="52"/>
      <c r="BA72" s="53"/>
      <c r="BB72" s="51">
        <v>10</v>
      </c>
      <c r="BC72" s="52"/>
      <c r="BD72" s="52"/>
      <c r="BE72" s="52"/>
      <c r="BF72" s="53"/>
      <c r="BG72" s="51">
        <v>11</v>
      </c>
      <c r="BH72" s="52"/>
      <c r="BI72" s="52"/>
      <c r="BJ72" s="52"/>
      <c r="BK72" s="53"/>
      <c r="BL72" s="51">
        <v>12</v>
      </c>
      <c r="BM72" s="52"/>
      <c r="BN72" s="52"/>
      <c r="BO72" s="52"/>
      <c r="BP72" s="53"/>
      <c r="BQ72" s="51">
        <v>13</v>
      </c>
      <c r="BR72" s="52"/>
      <c r="BS72" s="52"/>
      <c r="BT72" s="53"/>
      <c r="BU72" s="57">
        <v>14</v>
      </c>
      <c r="BV72" s="57"/>
      <c r="BW72" s="57"/>
      <c r="BX72" s="57"/>
      <c r="BY72" s="57"/>
    </row>
    <row r="73" spans="1:79" s="2" customFormat="1" ht="13.5" hidden="1" customHeight="1" x14ac:dyDescent="0.2">
      <c r="A73" s="54" t="s">
        <v>85</v>
      </c>
      <c r="B73" s="55"/>
      <c r="C73" s="55"/>
      <c r="D73" s="55"/>
      <c r="E73" s="56"/>
      <c r="F73" s="54" t="s">
        <v>78</v>
      </c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6"/>
      <c r="U73" s="54" t="s">
        <v>86</v>
      </c>
      <c r="V73" s="55"/>
      <c r="W73" s="55"/>
      <c r="X73" s="55"/>
      <c r="Y73" s="56"/>
      <c r="Z73" s="54" t="s">
        <v>87</v>
      </c>
      <c r="AA73" s="55"/>
      <c r="AB73" s="55"/>
      <c r="AC73" s="55"/>
      <c r="AD73" s="56"/>
      <c r="AE73" s="54" t="s">
        <v>113</v>
      </c>
      <c r="AF73" s="55"/>
      <c r="AG73" s="55"/>
      <c r="AH73" s="56"/>
      <c r="AI73" s="75" t="s">
        <v>217</v>
      </c>
      <c r="AJ73" s="76"/>
      <c r="AK73" s="76"/>
      <c r="AL73" s="76"/>
      <c r="AM73" s="77"/>
      <c r="AN73" s="54" t="s">
        <v>88</v>
      </c>
      <c r="AO73" s="55"/>
      <c r="AP73" s="55"/>
      <c r="AQ73" s="55"/>
      <c r="AR73" s="56"/>
      <c r="AS73" s="54" t="s">
        <v>89</v>
      </c>
      <c r="AT73" s="55"/>
      <c r="AU73" s="55"/>
      <c r="AV73" s="55"/>
      <c r="AW73" s="56"/>
      <c r="AX73" s="54" t="s">
        <v>114</v>
      </c>
      <c r="AY73" s="55"/>
      <c r="AZ73" s="55"/>
      <c r="BA73" s="56"/>
      <c r="BB73" s="75" t="s">
        <v>217</v>
      </c>
      <c r="BC73" s="76"/>
      <c r="BD73" s="76"/>
      <c r="BE73" s="76"/>
      <c r="BF73" s="77"/>
      <c r="BG73" s="54" t="s">
        <v>79</v>
      </c>
      <c r="BH73" s="55"/>
      <c r="BI73" s="55"/>
      <c r="BJ73" s="55"/>
      <c r="BK73" s="56"/>
      <c r="BL73" s="54" t="s">
        <v>80</v>
      </c>
      <c r="BM73" s="55"/>
      <c r="BN73" s="55"/>
      <c r="BO73" s="55"/>
      <c r="BP73" s="56"/>
      <c r="BQ73" s="54" t="s">
        <v>115</v>
      </c>
      <c r="BR73" s="55"/>
      <c r="BS73" s="55"/>
      <c r="BT73" s="56"/>
      <c r="BU73" s="69" t="s">
        <v>217</v>
      </c>
      <c r="BV73" s="69"/>
      <c r="BW73" s="69"/>
      <c r="BX73" s="69"/>
      <c r="BY73" s="69"/>
      <c r="CA73" t="s">
        <v>35</v>
      </c>
    </row>
    <row r="74" spans="1:79" s="9" customFormat="1" ht="12.75" customHeight="1" x14ac:dyDescent="0.2">
      <c r="A74" s="119"/>
      <c r="B74" s="117"/>
      <c r="C74" s="117"/>
      <c r="D74" s="117"/>
      <c r="E74" s="118"/>
      <c r="F74" s="119" t="s">
        <v>179</v>
      </c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8"/>
      <c r="U74" s="165"/>
      <c r="V74" s="166"/>
      <c r="W74" s="166"/>
      <c r="X74" s="166"/>
      <c r="Y74" s="167"/>
      <c r="Z74" s="165"/>
      <c r="AA74" s="166"/>
      <c r="AB74" s="166"/>
      <c r="AC74" s="166"/>
      <c r="AD74" s="167"/>
      <c r="AE74" s="165"/>
      <c r="AF74" s="166"/>
      <c r="AG74" s="166"/>
      <c r="AH74" s="167"/>
      <c r="AI74" s="165">
        <f>IF(ISNUMBER(U74),U74,0)+IF(ISNUMBER(Z74),Z74,0)</f>
        <v>0</v>
      </c>
      <c r="AJ74" s="166"/>
      <c r="AK74" s="166"/>
      <c r="AL74" s="166"/>
      <c r="AM74" s="167"/>
      <c r="AN74" s="165"/>
      <c r="AO74" s="166"/>
      <c r="AP74" s="166"/>
      <c r="AQ74" s="166"/>
      <c r="AR74" s="167"/>
      <c r="AS74" s="165"/>
      <c r="AT74" s="166"/>
      <c r="AU74" s="166"/>
      <c r="AV74" s="166"/>
      <c r="AW74" s="167"/>
      <c r="AX74" s="165"/>
      <c r="AY74" s="166"/>
      <c r="AZ74" s="166"/>
      <c r="BA74" s="167"/>
      <c r="BB74" s="165">
        <f>IF(ISNUMBER(AN74),AN74,0)+IF(ISNUMBER(AS74),AS74,0)</f>
        <v>0</v>
      </c>
      <c r="BC74" s="166"/>
      <c r="BD74" s="166"/>
      <c r="BE74" s="166"/>
      <c r="BF74" s="167"/>
      <c r="BG74" s="165"/>
      <c r="BH74" s="166"/>
      <c r="BI74" s="166"/>
      <c r="BJ74" s="166"/>
      <c r="BK74" s="167"/>
      <c r="BL74" s="165"/>
      <c r="BM74" s="166"/>
      <c r="BN74" s="166"/>
      <c r="BO74" s="166"/>
      <c r="BP74" s="167"/>
      <c r="BQ74" s="165"/>
      <c r="BR74" s="166"/>
      <c r="BS74" s="166"/>
      <c r="BT74" s="167"/>
      <c r="BU74" s="165">
        <f>IF(ISNUMBER(BG74),BG74,0)+IF(ISNUMBER(BL74),BL74,0)</f>
        <v>0</v>
      </c>
      <c r="BV74" s="166"/>
      <c r="BW74" s="166"/>
      <c r="BX74" s="166"/>
      <c r="BY74" s="167"/>
      <c r="CA74" s="9" t="s">
        <v>36</v>
      </c>
    </row>
    <row r="76" spans="1:79" ht="14.25" customHeight="1" x14ac:dyDescent="0.2">
      <c r="A76" s="67" t="s">
        <v>372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79" ht="15" customHeight="1" x14ac:dyDescent="0.2">
      <c r="A77" s="78" t="s">
        <v>295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</row>
    <row r="78" spans="1:79" ht="23.1" customHeight="1" x14ac:dyDescent="0.2">
      <c r="A78" s="93" t="s">
        <v>149</v>
      </c>
      <c r="B78" s="94"/>
      <c r="C78" s="94"/>
      <c r="D78" s="95"/>
      <c r="E78" s="86" t="s">
        <v>20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51" t="s">
        <v>299</v>
      </c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3"/>
      <c r="AR78" s="57" t="s">
        <v>301</v>
      </c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</row>
    <row r="79" spans="1:79" ht="48.75" customHeight="1" x14ac:dyDescent="0.2">
      <c r="A79" s="96"/>
      <c r="B79" s="97"/>
      <c r="C79" s="97"/>
      <c r="D79" s="98"/>
      <c r="E79" s="89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1"/>
      <c r="X79" s="86" t="s">
        <v>5</v>
      </c>
      <c r="Y79" s="87"/>
      <c r="Z79" s="87"/>
      <c r="AA79" s="87"/>
      <c r="AB79" s="88"/>
      <c r="AC79" s="86" t="s">
        <v>4</v>
      </c>
      <c r="AD79" s="87"/>
      <c r="AE79" s="87"/>
      <c r="AF79" s="87"/>
      <c r="AG79" s="88"/>
      <c r="AH79" s="71" t="s">
        <v>147</v>
      </c>
      <c r="AI79" s="72"/>
      <c r="AJ79" s="72"/>
      <c r="AK79" s="72"/>
      <c r="AL79" s="73"/>
      <c r="AM79" s="51" t="s">
        <v>6</v>
      </c>
      <c r="AN79" s="52"/>
      <c r="AO79" s="52"/>
      <c r="AP79" s="52"/>
      <c r="AQ79" s="53"/>
      <c r="AR79" s="51" t="s">
        <v>5</v>
      </c>
      <c r="AS79" s="52"/>
      <c r="AT79" s="52"/>
      <c r="AU79" s="52"/>
      <c r="AV79" s="53"/>
      <c r="AW79" s="51" t="s">
        <v>4</v>
      </c>
      <c r="AX79" s="52"/>
      <c r="AY79" s="52"/>
      <c r="AZ79" s="52"/>
      <c r="BA79" s="53"/>
      <c r="BB79" s="71" t="s">
        <v>147</v>
      </c>
      <c r="BC79" s="72"/>
      <c r="BD79" s="72"/>
      <c r="BE79" s="72"/>
      <c r="BF79" s="73"/>
      <c r="BG79" s="51" t="s">
        <v>118</v>
      </c>
      <c r="BH79" s="52"/>
      <c r="BI79" s="52"/>
      <c r="BJ79" s="52"/>
      <c r="BK79" s="53"/>
    </row>
    <row r="80" spans="1:79" ht="12.75" customHeight="1" x14ac:dyDescent="0.2">
      <c r="A80" s="51">
        <v>1</v>
      </c>
      <c r="B80" s="52"/>
      <c r="C80" s="52"/>
      <c r="D80" s="53"/>
      <c r="E80" s="51">
        <v>2</v>
      </c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51">
        <v>3</v>
      </c>
      <c r="Y80" s="52"/>
      <c r="Z80" s="52"/>
      <c r="AA80" s="52"/>
      <c r="AB80" s="53"/>
      <c r="AC80" s="51">
        <v>4</v>
      </c>
      <c r="AD80" s="52"/>
      <c r="AE80" s="52"/>
      <c r="AF80" s="52"/>
      <c r="AG80" s="53"/>
      <c r="AH80" s="51">
        <v>5</v>
      </c>
      <c r="AI80" s="52"/>
      <c r="AJ80" s="52"/>
      <c r="AK80" s="52"/>
      <c r="AL80" s="53"/>
      <c r="AM80" s="51">
        <v>6</v>
      </c>
      <c r="AN80" s="52"/>
      <c r="AO80" s="52"/>
      <c r="AP80" s="52"/>
      <c r="AQ80" s="53"/>
      <c r="AR80" s="51">
        <v>7</v>
      </c>
      <c r="AS80" s="52"/>
      <c r="AT80" s="52"/>
      <c r="AU80" s="52"/>
      <c r="AV80" s="53"/>
      <c r="AW80" s="51">
        <v>8</v>
      </c>
      <c r="AX80" s="52"/>
      <c r="AY80" s="52"/>
      <c r="AZ80" s="52"/>
      <c r="BA80" s="53"/>
      <c r="BB80" s="51">
        <v>9</v>
      </c>
      <c r="BC80" s="52"/>
      <c r="BD80" s="52"/>
      <c r="BE80" s="52"/>
      <c r="BF80" s="53"/>
      <c r="BG80" s="51">
        <v>10</v>
      </c>
      <c r="BH80" s="52"/>
      <c r="BI80" s="52"/>
      <c r="BJ80" s="52"/>
      <c r="BK80" s="53"/>
    </row>
    <row r="81" spans="1:79" s="2" customFormat="1" ht="12.75" hidden="1" customHeight="1" x14ac:dyDescent="0.2">
      <c r="A81" s="54" t="s">
        <v>85</v>
      </c>
      <c r="B81" s="55"/>
      <c r="C81" s="55"/>
      <c r="D81" s="56"/>
      <c r="E81" s="54" t="s">
        <v>78</v>
      </c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106" t="s">
        <v>81</v>
      </c>
      <c r="Y81" s="107"/>
      <c r="Z81" s="107"/>
      <c r="AA81" s="107"/>
      <c r="AB81" s="108"/>
      <c r="AC81" s="106" t="s">
        <v>82</v>
      </c>
      <c r="AD81" s="107"/>
      <c r="AE81" s="107"/>
      <c r="AF81" s="107"/>
      <c r="AG81" s="108"/>
      <c r="AH81" s="54" t="s">
        <v>116</v>
      </c>
      <c r="AI81" s="55"/>
      <c r="AJ81" s="55"/>
      <c r="AK81" s="55"/>
      <c r="AL81" s="56"/>
      <c r="AM81" s="75" t="s">
        <v>218</v>
      </c>
      <c r="AN81" s="76"/>
      <c r="AO81" s="76"/>
      <c r="AP81" s="76"/>
      <c r="AQ81" s="77"/>
      <c r="AR81" s="54" t="s">
        <v>83</v>
      </c>
      <c r="AS81" s="55"/>
      <c r="AT81" s="55"/>
      <c r="AU81" s="55"/>
      <c r="AV81" s="56"/>
      <c r="AW81" s="54" t="s">
        <v>84</v>
      </c>
      <c r="AX81" s="55"/>
      <c r="AY81" s="55"/>
      <c r="AZ81" s="55"/>
      <c r="BA81" s="56"/>
      <c r="BB81" s="54" t="s">
        <v>117</v>
      </c>
      <c r="BC81" s="55"/>
      <c r="BD81" s="55"/>
      <c r="BE81" s="55"/>
      <c r="BF81" s="56"/>
      <c r="BG81" s="75" t="s">
        <v>218</v>
      </c>
      <c r="BH81" s="76"/>
      <c r="BI81" s="76"/>
      <c r="BJ81" s="76"/>
      <c r="BK81" s="77"/>
      <c r="CA81" t="s">
        <v>37</v>
      </c>
    </row>
    <row r="82" spans="1:79" s="137" customFormat="1" ht="12.75" customHeight="1" x14ac:dyDescent="0.2">
      <c r="A82" s="157">
        <v>2111</v>
      </c>
      <c r="B82" s="158"/>
      <c r="C82" s="158"/>
      <c r="D82" s="159"/>
      <c r="E82" s="131" t="s">
        <v>306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3"/>
      <c r="X82" s="161">
        <v>1850000</v>
      </c>
      <c r="Y82" s="162"/>
      <c r="Z82" s="162"/>
      <c r="AA82" s="162"/>
      <c r="AB82" s="163"/>
      <c r="AC82" s="161">
        <v>0</v>
      </c>
      <c r="AD82" s="162"/>
      <c r="AE82" s="162"/>
      <c r="AF82" s="162"/>
      <c r="AG82" s="163"/>
      <c r="AH82" s="161">
        <v>0</v>
      </c>
      <c r="AI82" s="162"/>
      <c r="AJ82" s="162"/>
      <c r="AK82" s="162"/>
      <c r="AL82" s="163"/>
      <c r="AM82" s="161">
        <f>IF(ISNUMBER(X82),X82,0)+IF(ISNUMBER(AC82),AC82,0)</f>
        <v>1850000</v>
      </c>
      <c r="AN82" s="162"/>
      <c r="AO82" s="162"/>
      <c r="AP82" s="162"/>
      <c r="AQ82" s="163"/>
      <c r="AR82" s="161">
        <v>1850000</v>
      </c>
      <c r="AS82" s="162"/>
      <c r="AT82" s="162"/>
      <c r="AU82" s="162"/>
      <c r="AV82" s="163"/>
      <c r="AW82" s="161">
        <v>0</v>
      </c>
      <c r="AX82" s="162"/>
      <c r="AY82" s="162"/>
      <c r="AZ82" s="162"/>
      <c r="BA82" s="163"/>
      <c r="BB82" s="161">
        <v>0</v>
      </c>
      <c r="BC82" s="162"/>
      <c r="BD82" s="162"/>
      <c r="BE82" s="162"/>
      <c r="BF82" s="163"/>
      <c r="BG82" s="160">
        <f>IF(ISNUMBER(AR82),AR82,0)+IF(ISNUMBER(AW82),AW82,0)</f>
        <v>1850000</v>
      </c>
      <c r="BH82" s="160"/>
      <c r="BI82" s="160"/>
      <c r="BJ82" s="160"/>
      <c r="BK82" s="160"/>
      <c r="CA82" s="137" t="s">
        <v>38</v>
      </c>
    </row>
    <row r="83" spans="1:79" s="137" customFormat="1" ht="12.75" customHeight="1" x14ac:dyDescent="0.2">
      <c r="A83" s="157">
        <v>2120</v>
      </c>
      <c r="B83" s="158"/>
      <c r="C83" s="158"/>
      <c r="D83" s="159"/>
      <c r="E83" s="131" t="s">
        <v>307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3"/>
      <c r="X83" s="161">
        <v>407000</v>
      </c>
      <c r="Y83" s="162"/>
      <c r="Z83" s="162"/>
      <c r="AA83" s="162"/>
      <c r="AB83" s="163"/>
      <c r="AC83" s="161">
        <v>0</v>
      </c>
      <c r="AD83" s="162"/>
      <c r="AE83" s="162"/>
      <c r="AF83" s="162"/>
      <c r="AG83" s="163"/>
      <c r="AH83" s="161">
        <v>0</v>
      </c>
      <c r="AI83" s="162"/>
      <c r="AJ83" s="162"/>
      <c r="AK83" s="162"/>
      <c r="AL83" s="163"/>
      <c r="AM83" s="161">
        <f>IF(ISNUMBER(X83),X83,0)+IF(ISNUMBER(AC83),AC83,0)</f>
        <v>407000</v>
      </c>
      <c r="AN83" s="162"/>
      <c r="AO83" s="162"/>
      <c r="AP83" s="162"/>
      <c r="AQ83" s="163"/>
      <c r="AR83" s="161">
        <v>407000</v>
      </c>
      <c r="AS83" s="162"/>
      <c r="AT83" s="162"/>
      <c r="AU83" s="162"/>
      <c r="AV83" s="163"/>
      <c r="AW83" s="161">
        <v>0</v>
      </c>
      <c r="AX83" s="162"/>
      <c r="AY83" s="162"/>
      <c r="AZ83" s="162"/>
      <c r="BA83" s="163"/>
      <c r="BB83" s="161">
        <v>0</v>
      </c>
      <c r="BC83" s="162"/>
      <c r="BD83" s="162"/>
      <c r="BE83" s="162"/>
      <c r="BF83" s="163"/>
      <c r="BG83" s="160">
        <f>IF(ISNUMBER(AR83),AR83,0)+IF(ISNUMBER(AW83),AW83,0)</f>
        <v>407000</v>
      </c>
      <c r="BH83" s="160"/>
      <c r="BI83" s="160"/>
      <c r="BJ83" s="160"/>
      <c r="BK83" s="160"/>
    </row>
    <row r="84" spans="1:79" s="137" customFormat="1" ht="12.75" customHeight="1" x14ac:dyDescent="0.2">
      <c r="A84" s="157">
        <v>2210</v>
      </c>
      <c r="B84" s="158"/>
      <c r="C84" s="158"/>
      <c r="D84" s="159"/>
      <c r="E84" s="131" t="s">
        <v>308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3"/>
      <c r="X84" s="161">
        <v>65000</v>
      </c>
      <c r="Y84" s="162"/>
      <c r="Z84" s="162"/>
      <c r="AA84" s="162"/>
      <c r="AB84" s="163"/>
      <c r="AC84" s="161">
        <v>0</v>
      </c>
      <c r="AD84" s="162"/>
      <c r="AE84" s="162"/>
      <c r="AF84" s="162"/>
      <c r="AG84" s="163"/>
      <c r="AH84" s="161">
        <v>0</v>
      </c>
      <c r="AI84" s="162"/>
      <c r="AJ84" s="162"/>
      <c r="AK84" s="162"/>
      <c r="AL84" s="163"/>
      <c r="AM84" s="161">
        <f>IF(ISNUMBER(X84),X84,0)+IF(ISNUMBER(AC84),AC84,0)</f>
        <v>65000</v>
      </c>
      <c r="AN84" s="162"/>
      <c r="AO84" s="162"/>
      <c r="AP84" s="162"/>
      <c r="AQ84" s="163"/>
      <c r="AR84" s="161">
        <v>68000</v>
      </c>
      <c r="AS84" s="162"/>
      <c r="AT84" s="162"/>
      <c r="AU84" s="162"/>
      <c r="AV84" s="163"/>
      <c r="AW84" s="161">
        <v>0</v>
      </c>
      <c r="AX84" s="162"/>
      <c r="AY84" s="162"/>
      <c r="AZ84" s="162"/>
      <c r="BA84" s="163"/>
      <c r="BB84" s="161">
        <v>0</v>
      </c>
      <c r="BC84" s="162"/>
      <c r="BD84" s="162"/>
      <c r="BE84" s="162"/>
      <c r="BF84" s="163"/>
      <c r="BG84" s="160">
        <f>IF(ISNUMBER(AR84),AR84,0)+IF(ISNUMBER(AW84),AW84,0)</f>
        <v>68000</v>
      </c>
      <c r="BH84" s="160"/>
      <c r="BI84" s="160"/>
      <c r="BJ84" s="160"/>
      <c r="BK84" s="160"/>
    </row>
    <row r="85" spans="1:79" s="137" customFormat="1" ht="12.75" customHeight="1" x14ac:dyDescent="0.2">
      <c r="A85" s="157">
        <v>2230</v>
      </c>
      <c r="B85" s="158"/>
      <c r="C85" s="158"/>
      <c r="D85" s="159"/>
      <c r="E85" s="131" t="s">
        <v>388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3"/>
      <c r="X85" s="161">
        <v>441600</v>
      </c>
      <c r="Y85" s="162"/>
      <c r="Z85" s="162"/>
      <c r="AA85" s="162"/>
      <c r="AB85" s="163"/>
      <c r="AC85" s="161">
        <v>288000</v>
      </c>
      <c r="AD85" s="162"/>
      <c r="AE85" s="162"/>
      <c r="AF85" s="162"/>
      <c r="AG85" s="163"/>
      <c r="AH85" s="161">
        <v>0</v>
      </c>
      <c r="AI85" s="162"/>
      <c r="AJ85" s="162"/>
      <c r="AK85" s="162"/>
      <c r="AL85" s="163"/>
      <c r="AM85" s="161">
        <f>IF(ISNUMBER(X85),X85,0)+IF(ISNUMBER(AC85),AC85,0)</f>
        <v>729600</v>
      </c>
      <c r="AN85" s="162"/>
      <c r="AO85" s="162"/>
      <c r="AP85" s="162"/>
      <c r="AQ85" s="163"/>
      <c r="AR85" s="161">
        <v>498960</v>
      </c>
      <c r="AS85" s="162"/>
      <c r="AT85" s="162"/>
      <c r="AU85" s="162"/>
      <c r="AV85" s="163"/>
      <c r="AW85" s="161">
        <v>311000</v>
      </c>
      <c r="AX85" s="162"/>
      <c r="AY85" s="162"/>
      <c r="AZ85" s="162"/>
      <c r="BA85" s="163"/>
      <c r="BB85" s="161">
        <v>0</v>
      </c>
      <c r="BC85" s="162"/>
      <c r="BD85" s="162"/>
      <c r="BE85" s="162"/>
      <c r="BF85" s="163"/>
      <c r="BG85" s="160">
        <f>IF(ISNUMBER(AR85),AR85,0)+IF(ISNUMBER(AW85),AW85,0)</f>
        <v>809960</v>
      </c>
      <c r="BH85" s="160"/>
      <c r="BI85" s="160"/>
      <c r="BJ85" s="160"/>
      <c r="BK85" s="160"/>
    </row>
    <row r="86" spans="1:79" s="137" customFormat="1" ht="12.75" customHeight="1" x14ac:dyDescent="0.2">
      <c r="A86" s="157">
        <v>2240</v>
      </c>
      <c r="B86" s="158"/>
      <c r="C86" s="158"/>
      <c r="D86" s="159"/>
      <c r="E86" s="131" t="s">
        <v>309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3"/>
      <c r="X86" s="161">
        <v>100000</v>
      </c>
      <c r="Y86" s="162"/>
      <c r="Z86" s="162"/>
      <c r="AA86" s="162"/>
      <c r="AB86" s="163"/>
      <c r="AC86" s="161">
        <v>0</v>
      </c>
      <c r="AD86" s="162"/>
      <c r="AE86" s="162"/>
      <c r="AF86" s="162"/>
      <c r="AG86" s="163"/>
      <c r="AH86" s="161">
        <v>0</v>
      </c>
      <c r="AI86" s="162"/>
      <c r="AJ86" s="162"/>
      <c r="AK86" s="162"/>
      <c r="AL86" s="163"/>
      <c r="AM86" s="161">
        <f>IF(ISNUMBER(X86),X86,0)+IF(ISNUMBER(AC86),AC86,0)</f>
        <v>100000</v>
      </c>
      <c r="AN86" s="162"/>
      <c r="AO86" s="162"/>
      <c r="AP86" s="162"/>
      <c r="AQ86" s="163"/>
      <c r="AR86" s="161">
        <v>114500</v>
      </c>
      <c r="AS86" s="162"/>
      <c r="AT86" s="162"/>
      <c r="AU86" s="162"/>
      <c r="AV86" s="163"/>
      <c r="AW86" s="161">
        <v>0</v>
      </c>
      <c r="AX86" s="162"/>
      <c r="AY86" s="162"/>
      <c r="AZ86" s="162"/>
      <c r="BA86" s="163"/>
      <c r="BB86" s="161">
        <v>0</v>
      </c>
      <c r="BC86" s="162"/>
      <c r="BD86" s="162"/>
      <c r="BE86" s="162"/>
      <c r="BF86" s="163"/>
      <c r="BG86" s="160">
        <f>IF(ISNUMBER(AR86),AR86,0)+IF(ISNUMBER(AW86),AW86,0)</f>
        <v>114500</v>
      </c>
      <c r="BH86" s="160"/>
      <c r="BI86" s="160"/>
      <c r="BJ86" s="160"/>
      <c r="BK86" s="160"/>
    </row>
    <row r="87" spans="1:79" s="137" customFormat="1" ht="12.75" customHeight="1" x14ac:dyDescent="0.2">
      <c r="A87" s="157">
        <v>2250</v>
      </c>
      <c r="B87" s="158"/>
      <c r="C87" s="158"/>
      <c r="D87" s="159"/>
      <c r="E87" s="131" t="s">
        <v>310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3"/>
      <c r="X87" s="161">
        <v>500</v>
      </c>
      <c r="Y87" s="162"/>
      <c r="Z87" s="162"/>
      <c r="AA87" s="162"/>
      <c r="AB87" s="163"/>
      <c r="AC87" s="161">
        <v>0</v>
      </c>
      <c r="AD87" s="162"/>
      <c r="AE87" s="162"/>
      <c r="AF87" s="162"/>
      <c r="AG87" s="163"/>
      <c r="AH87" s="161">
        <v>0</v>
      </c>
      <c r="AI87" s="162"/>
      <c r="AJ87" s="162"/>
      <c r="AK87" s="162"/>
      <c r="AL87" s="163"/>
      <c r="AM87" s="161">
        <f>IF(ISNUMBER(X87),X87,0)+IF(ISNUMBER(AC87),AC87,0)</f>
        <v>500</v>
      </c>
      <c r="AN87" s="162"/>
      <c r="AO87" s="162"/>
      <c r="AP87" s="162"/>
      <c r="AQ87" s="163"/>
      <c r="AR87" s="161">
        <v>500</v>
      </c>
      <c r="AS87" s="162"/>
      <c r="AT87" s="162"/>
      <c r="AU87" s="162"/>
      <c r="AV87" s="163"/>
      <c r="AW87" s="161">
        <v>0</v>
      </c>
      <c r="AX87" s="162"/>
      <c r="AY87" s="162"/>
      <c r="AZ87" s="162"/>
      <c r="BA87" s="163"/>
      <c r="BB87" s="161">
        <v>0</v>
      </c>
      <c r="BC87" s="162"/>
      <c r="BD87" s="162"/>
      <c r="BE87" s="162"/>
      <c r="BF87" s="163"/>
      <c r="BG87" s="160">
        <f>IF(ISNUMBER(AR87),AR87,0)+IF(ISNUMBER(AW87),AW87,0)</f>
        <v>500</v>
      </c>
      <c r="BH87" s="160"/>
      <c r="BI87" s="160"/>
      <c r="BJ87" s="160"/>
      <c r="BK87" s="160"/>
    </row>
    <row r="88" spans="1:79" s="137" customFormat="1" ht="12.75" customHeight="1" x14ac:dyDescent="0.2">
      <c r="A88" s="157">
        <v>2272</v>
      </c>
      <c r="B88" s="158"/>
      <c r="C88" s="158"/>
      <c r="D88" s="159"/>
      <c r="E88" s="131" t="s">
        <v>389</v>
      </c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3"/>
      <c r="X88" s="161">
        <v>40700</v>
      </c>
      <c r="Y88" s="162"/>
      <c r="Z88" s="162"/>
      <c r="AA88" s="162"/>
      <c r="AB88" s="163"/>
      <c r="AC88" s="161">
        <v>0</v>
      </c>
      <c r="AD88" s="162"/>
      <c r="AE88" s="162"/>
      <c r="AF88" s="162"/>
      <c r="AG88" s="163"/>
      <c r="AH88" s="161">
        <v>0</v>
      </c>
      <c r="AI88" s="162"/>
      <c r="AJ88" s="162"/>
      <c r="AK88" s="162"/>
      <c r="AL88" s="163"/>
      <c r="AM88" s="161">
        <f>IF(ISNUMBER(X88),X88,0)+IF(ISNUMBER(AC88),AC88,0)</f>
        <v>40700</v>
      </c>
      <c r="AN88" s="162"/>
      <c r="AO88" s="162"/>
      <c r="AP88" s="162"/>
      <c r="AQ88" s="163"/>
      <c r="AR88" s="161">
        <v>45300</v>
      </c>
      <c r="AS88" s="162"/>
      <c r="AT88" s="162"/>
      <c r="AU88" s="162"/>
      <c r="AV88" s="163"/>
      <c r="AW88" s="161">
        <v>0</v>
      </c>
      <c r="AX88" s="162"/>
      <c r="AY88" s="162"/>
      <c r="AZ88" s="162"/>
      <c r="BA88" s="163"/>
      <c r="BB88" s="161">
        <v>0</v>
      </c>
      <c r="BC88" s="162"/>
      <c r="BD88" s="162"/>
      <c r="BE88" s="162"/>
      <c r="BF88" s="163"/>
      <c r="BG88" s="160">
        <f>IF(ISNUMBER(AR88),AR88,0)+IF(ISNUMBER(AW88),AW88,0)</f>
        <v>45300</v>
      </c>
      <c r="BH88" s="160"/>
      <c r="BI88" s="160"/>
      <c r="BJ88" s="160"/>
      <c r="BK88" s="160"/>
    </row>
    <row r="89" spans="1:79" s="137" customFormat="1" ht="12.75" customHeight="1" x14ac:dyDescent="0.2">
      <c r="A89" s="157">
        <v>2273</v>
      </c>
      <c r="B89" s="158"/>
      <c r="C89" s="158"/>
      <c r="D89" s="159"/>
      <c r="E89" s="131" t="s">
        <v>311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3"/>
      <c r="X89" s="161">
        <v>971700</v>
      </c>
      <c r="Y89" s="162"/>
      <c r="Z89" s="162"/>
      <c r="AA89" s="162"/>
      <c r="AB89" s="163"/>
      <c r="AC89" s="161">
        <v>0</v>
      </c>
      <c r="AD89" s="162"/>
      <c r="AE89" s="162"/>
      <c r="AF89" s="162"/>
      <c r="AG89" s="163"/>
      <c r="AH89" s="161">
        <v>0</v>
      </c>
      <c r="AI89" s="162"/>
      <c r="AJ89" s="162"/>
      <c r="AK89" s="162"/>
      <c r="AL89" s="163"/>
      <c r="AM89" s="161">
        <f>IF(ISNUMBER(X89),X89,0)+IF(ISNUMBER(AC89),AC89,0)</f>
        <v>971700</v>
      </c>
      <c r="AN89" s="162"/>
      <c r="AO89" s="162"/>
      <c r="AP89" s="162"/>
      <c r="AQ89" s="163"/>
      <c r="AR89" s="161">
        <v>1012040</v>
      </c>
      <c r="AS89" s="162"/>
      <c r="AT89" s="162"/>
      <c r="AU89" s="162"/>
      <c r="AV89" s="163"/>
      <c r="AW89" s="161">
        <v>0</v>
      </c>
      <c r="AX89" s="162"/>
      <c r="AY89" s="162"/>
      <c r="AZ89" s="162"/>
      <c r="BA89" s="163"/>
      <c r="BB89" s="161">
        <v>0</v>
      </c>
      <c r="BC89" s="162"/>
      <c r="BD89" s="162"/>
      <c r="BE89" s="162"/>
      <c r="BF89" s="163"/>
      <c r="BG89" s="160">
        <f>IF(ISNUMBER(AR89),AR89,0)+IF(ISNUMBER(AW89),AW89,0)</f>
        <v>1012040</v>
      </c>
      <c r="BH89" s="160"/>
      <c r="BI89" s="160"/>
      <c r="BJ89" s="160"/>
      <c r="BK89" s="160"/>
    </row>
    <row r="90" spans="1:79" s="137" customFormat="1" ht="12.75" customHeight="1" x14ac:dyDescent="0.2">
      <c r="A90" s="157">
        <v>2275</v>
      </c>
      <c r="B90" s="158"/>
      <c r="C90" s="158"/>
      <c r="D90" s="159"/>
      <c r="E90" s="131" t="s">
        <v>312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3"/>
      <c r="X90" s="161">
        <v>2500</v>
      </c>
      <c r="Y90" s="162"/>
      <c r="Z90" s="162"/>
      <c r="AA90" s="162"/>
      <c r="AB90" s="163"/>
      <c r="AC90" s="161">
        <v>0</v>
      </c>
      <c r="AD90" s="162"/>
      <c r="AE90" s="162"/>
      <c r="AF90" s="162"/>
      <c r="AG90" s="163"/>
      <c r="AH90" s="161">
        <v>0</v>
      </c>
      <c r="AI90" s="162"/>
      <c r="AJ90" s="162"/>
      <c r="AK90" s="162"/>
      <c r="AL90" s="163"/>
      <c r="AM90" s="161">
        <f>IF(ISNUMBER(X90),X90,0)+IF(ISNUMBER(AC90),AC90,0)</f>
        <v>2500</v>
      </c>
      <c r="AN90" s="162"/>
      <c r="AO90" s="162"/>
      <c r="AP90" s="162"/>
      <c r="AQ90" s="163"/>
      <c r="AR90" s="161">
        <v>2700</v>
      </c>
      <c r="AS90" s="162"/>
      <c r="AT90" s="162"/>
      <c r="AU90" s="162"/>
      <c r="AV90" s="163"/>
      <c r="AW90" s="161">
        <v>0</v>
      </c>
      <c r="AX90" s="162"/>
      <c r="AY90" s="162"/>
      <c r="AZ90" s="162"/>
      <c r="BA90" s="163"/>
      <c r="BB90" s="161">
        <v>0</v>
      </c>
      <c r="BC90" s="162"/>
      <c r="BD90" s="162"/>
      <c r="BE90" s="162"/>
      <c r="BF90" s="163"/>
      <c r="BG90" s="160">
        <f>IF(ISNUMBER(AR90),AR90,0)+IF(ISNUMBER(AW90),AW90,0)</f>
        <v>2700</v>
      </c>
      <c r="BH90" s="160"/>
      <c r="BI90" s="160"/>
      <c r="BJ90" s="160"/>
      <c r="BK90" s="160"/>
    </row>
    <row r="91" spans="1:79" s="137" customFormat="1" ht="25.5" customHeight="1" x14ac:dyDescent="0.2">
      <c r="A91" s="157">
        <v>2282</v>
      </c>
      <c r="B91" s="158"/>
      <c r="C91" s="158"/>
      <c r="D91" s="159"/>
      <c r="E91" s="131" t="s">
        <v>390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3"/>
      <c r="X91" s="161">
        <v>1000</v>
      </c>
      <c r="Y91" s="162"/>
      <c r="Z91" s="162"/>
      <c r="AA91" s="162"/>
      <c r="AB91" s="163"/>
      <c r="AC91" s="161">
        <v>0</v>
      </c>
      <c r="AD91" s="162"/>
      <c r="AE91" s="162"/>
      <c r="AF91" s="162"/>
      <c r="AG91" s="163"/>
      <c r="AH91" s="161">
        <v>0</v>
      </c>
      <c r="AI91" s="162"/>
      <c r="AJ91" s="162"/>
      <c r="AK91" s="162"/>
      <c r="AL91" s="163"/>
      <c r="AM91" s="161">
        <f>IF(ISNUMBER(X91),X91,0)+IF(ISNUMBER(AC91),AC91,0)</f>
        <v>1000</v>
      </c>
      <c r="AN91" s="162"/>
      <c r="AO91" s="162"/>
      <c r="AP91" s="162"/>
      <c r="AQ91" s="163"/>
      <c r="AR91" s="161">
        <v>1000</v>
      </c>
      <c r="AS91" s="162"/>
      <c r="AT91" s="162"/>
      <c r="AU91" s="162"/>
      <c r="AV91" s="163"/>
      <c r="AW91" s="161">
        <v>0</v>
      </c>
      <c r="AX91" s="162"/>
      <c r="AY91" s="162"/>
      <c r="AZ91" s="162"/>
      <c r="BA91" s="163"/>
      <c r="BB91" s="161">
        <v>0</v>
      </c>
      <c r="BC91" s="162"/>
      <c r="BD91" s="162"/>
      <c r="BE91" s="162"/>
      <c r="BF91" s="163"/>
      <c r="BG91" s="160">
        <f>IF(ISNUMBER(AR91),AR91,0)+IF(ISNUMBER(AW91),AW91,0)</f>
        <v>1000</v>
      </c>
      <c r="BH91" s="160"/>
      <c r="BI91" s="160"/>
      <c r="BJ91" s="160"/>
      <c r="BK91" s="160"/>
    </row>
    <row r="92" spans="1:79" s="9" customFormat="1" ht="12.75" customHeight="1" x14ac:dyDescent="0.2">
      <c r="A92" s="119"/>
      <c r="B92" s="117"/>
      <c r="C92" s="117"/>
      <c r="D92" s="118"/>
      <c r="E92" s="138" t="s">
        <v>179</v>
      </c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40"/>
      <c r="X92" s="165">
        <v>3880000</v>
      </c>
      <c r="Y92" s="166"/>
      <c r="Z92" s="166"/>
      <c r="AA92" s="166"/>
      <c r="AB92" s="167"/>
      <c r="AC92" s="165">
        <v>288000</v>
      </c>
      <c r="AD92" s="166"/>
      <c r="AE92" s="166"/>
      <c r="AF92" s="166"/>
      <c r="AG92" s="167"/>
      <c r="AH92" s="165">
        <v>0</v>
      </c>
      <c r="AI92" s="166"/>
      <c r="AJ92" s="166"/>
      <c r="AK92" s="166"/>
      <c r="AL92" s="167"/>
      <c r="AM92" s="165">
        <f>IF(ISNUMBER(X92),X92,0)+IF(ISNUMBER(AC92),AC92,0)</f>
        <v>4168000</v>
      </c>
      <c r="AN92" s="166"/>
      <c r="AO92" s="166"/>
      <c r="AP92" s="166"/>
      <c r="AQ92" s="167"/>
      <c r="AR92" s="165">
        <v>4000000</v>
      </c>
      <c r="AS92" s="166"/>
      <c r="AT92" s="166"/>
      <c r="AU92" s="166"/>
      <c r="AV92" s="167"/>
      <c r="AW92" s="165">
        <v>311000</v>
      </c>
      <c r="AX92" s="166"/>
      <c r="AY92" s="166"/>
      <c r="AZ92" s="166"/>
      <c r="BA92" s="167"/>
      <c r="BB92" s="165">
        <v>0</v>
      </c>
      <c r="BC92" s="166"/>
      <c r="BD92" s="166"/>
      <c r="BE92" s="166"/>
      <c r="BF92" s="167"/>
      <c r="BG92" s="164">
        <f>IF(ISNUMBER(AR92),AR92,0)+IF(ISNUMBER(AW92),AW92,0)</f>
        <v>4311000</v>
      </c>
      <c r="BH92" s="164"/>
      <c r="BI92" s="164"/>
      <c r="BJ92" s="164"/>
      <c r="BK92" s="164"/>
    </row>
    <row r="94" spans="1:79" ht="14.25" customHeight="1" x14ac:dyDescent="0.2">
      <c r="A94" s="67" t="s">
        <v>373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</row>
    <row r="95" spans="1:79" ht="15" customHeight="1" x14ac:dyDescent="0.2">
      <c r="A95" s="78" t="s">
        <v>295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</row>
    <row r="96" spans="1:79" ht="23.1" customHeight="1" x14ac:dyDescent="0.2">
      <c r="A96" s="93" t="s">
        <v>150</v>
      </c>
      <c r="B96" s="94"/>
      <c r="C96" s="94"/>
      <c r="D96" s="94"/>
      <c r="E96" s="95"/>
      <c r="F96" s="86" t="s">
        <v>20</v>
      </c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8"/>
      <c r="X96" s="57" t="s">
        <v>299</v>
      </c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1" t="s">
        <v>301</v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3"/>
    </row>
    <row r="97" spans="1:79" ht="53.25" customHeight="1" x14ac:dyDescent="0.2">
      <c r="A97" s="96"/>
      <c r="B97" s="97"/>
      <c r="C97" s="97"/>
      <c r="D97" s="97"/>
      <c r="E97" s="98"/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1"/>
      <c r="X97" s="51" t="s">
        <v>5</v>
      </c>
      <c r="Y97" s="52"/>
      <c r="Z97" s="52"/>
      <c r="AA97" s="52"/>
      <c r="AB97" s="53"/>
      <c r="AC97" s="51" t="s">
        <v>4</v>
      </c>
      <c r="AD97" s="52"/>
      <c r="AE97" s="52"/>
      <c r="AF97" s="52"/>
      <c r="AG97" s="53"/>
      <c r="AH97" s="71" t="s">
        <v>147</v>
      </c>
      <c r="AI97" s="72"/>
      <c r="AJ97" s="72"/>
      <c r="AK97" s="72"/>
      <c r="AL97" s="73"/>
      <c r="AM97" s="51" t="s">
        <v>6</v>
      </c>
      <c r="AN97" s="52"/>
      <c r="AO97" s="52"/>
      <c r="AP97" s="52"/>
      <c r="AQ97" s="53"/>
      <c r="AR97" s="51" t="s">
        <v>5</v>
      </c>
      <c r="AS97" s="52"/>
      <c r="AT97" s="52"/>
      <c r="AU97" s="52"/>
      <c r="AV97" s="53"/>
      <c r="AW97" s="51" t="s">
        <v>4</v>
      </c>
      <c r="AX97" s="52"/>
      <c r="AY97" s="52"/>
      <c r="AZ97" s="52"/>
      <c r="BA97" s="53"/>
      <c r="BB97" s="74" t="s">
        <v>147</v>
      </c>
      <c r="BC97" s="74"/>
      <c r="BD97" s="74"/>
      <c r="BE97" s="74"/>
      <c r="BF97" s="74"/>
      <c r="BG97" s="51" t="s">
        <v>118</v>
      </c>
      <c r="BH97" s="52"/>
      <c r="BI97" s="52"/>
      <c r="BJ97" s="52"/>
      <c r="BK97" s="53"/>
    </row>
    <row r="98" spans="1:79" ht="15" customHeight="1" x14ac:dyDescent="0.2">
      <c r="A98" s="51">
        <v>1</v>
      </c>
      <c r="B98" s="52"/>
      <c r="C98" s="52"/>
      <c r="D98" s="52"/>
      <c r="E98" s="53"/>
      <c r="F98" s="51">
        <v>2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3"/>
      <c r="X98" s="51">
        <v>3</v>
      </c>
      <c r="Y98" s="52"/>
      <c r="Z98" s="52"/>
      <c r="AA98" s="52"/>
      <c r="AB98" s="53"/>
      <c r="AC98" s="51">
        <v>4</v>
      </c>
      <c r="AD98" s="52"/>
      <c r="AE98" s="52"/>
      <c r="AF98" s="52"/>
      <c r="AG98" s="53"/>
      <c r="AH98" s="51">
        <v>5</v>
      </c>
      <c r="AI98" s="52"/>
      <c r="AJ98" s="52"/>
      <c r="AK98" s="52"/>
      <c r="AL98" s="53"/>
      <c r="AM98" s="51">
        <v>6</v>
      </c>
      <c r="AN98" s="52"/>
      <c r="AO98" s="52"/>
      <c r="AP98" s="52"/>
      <c r="AQ98" s="53"/>
      <c r="AR98" s="51">
        <v>7</v>
      </c>
      <c r="AS98" s="52"/>
      <c r="AT98" s="52"/>
      <c r="AU98" s="52"/>
      <c r="AV98" s="53"/>
      <c r="AW98" s="51">
        <v>8</v>
      </c>
      <c r="AX98" s="52"/>
      <c r="AY98" s="52"/>
      <c r="AZ98" s="52"/>
      <c r="BA98" s="53"/>
      <c r="BB98" s="51">
        <v>9</v>
      </c>
      <c r="BC98" s="52"/>
      <c r="BD98" s="52"/>
      <c r="BE98" s="52"/>
      <c r="BF98" s="53"/>
      <c r="BG98" s="51">
        <v>10</v>
      </c>
      <c r="BH98" s="52"/>
      <c r="BI98" s="52"/>
      <c r="BJ98" s="52"/>
      <c r="BK98" s="53"/>
    </row>
    <row r="99" spans="1:79" s="2" customFormat="1" ht="15" hidden="1" customHeight="1" x14ac:dyDescent="0.2">
      <c r="A99" s="54" t="s">
        <v>85</v>
      </c>
      <c r="B99" s="55"/>
      <c r="C99" s="55"/>
      <c r="D99" s="55"/>
      <c r="E99" s="56"/>
      <c r="F99" s="54" t="s">
        <v>78</v>
      </c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6"/>
      <c r="X99" s="54" t="s">
        <v>81</v>
      </c>
      <c r="Y99" s="55"/>
      <c r="Z99" s="55"/>
      <c r="AA99" s="55"/>
      <c r="AB99" s="56"/>
      <c r="AC99" s="54" t="s">
        <v>82</v>
      </c>
      <c r="AD99" s="55"/>
      <c r="AE99" s="55"/>
      <c r="AF99" s="55"/>
      <c r="AG99" s="56"/>
      <c r="AH99" s="54" t="s">
        <v>116</v>
      </c>
      <c r="AI99" s="55"/>
      <c r="AJ99" s="55"/>
      <c r="AK99" s="55"/>
      <c r="AL99" s="56"/>
      <c r="AM99" s="75" t="s">
        <v>218</v>
      </c>
      <c r="AN99" s="76"/>
      <c r="AO99" s="76"/>
      <c r="AP99" s="76"/>
      <c r="AQ99" s="77"/>
      <c r="AR99" s="54" t="s">
        <v>83</v>
      </c>
      <c r="AS99" s="55"/>
      <c r="AT99" s="55"/>
      <c r="AU99" s="55"/>
      <c r="AV99" s="56"/>
      <c r="AW99" s="54" t="s">
        <v>84</v>
      </c>
      <c r="AX99" s="55"/>
      <c r="AY99" s="55"/>
      <c r="AZ99" s="55"/>
      <c r="BA99" s="56"/>
      <c r="BB99" s="54" t="s">
        <v>117</v>
      </c>
      <c r="BC99" s="55"/>
      <c r="BD99" s="55"/>
      <c r="BE99" s="55"/>
      <c r="BF99" s="56"/>
      <c r="BG99" s="75" t="s">
        <v>218</v>
      </c>
      <c r="BH99" s="76"/>
      <c r="BI99" s="76"/>
      <c r="BJ99" s="76"/>
      <c r="BK99" s="77"/>
      <c r="CA99" t="s">
        <v>39</v>
      </c>
    </row>
    <row r="100" spans="1:79" s="9" customFormat="1" ht="12.75" customHeight="1" x14ac:dyDescent="0.2">
      <c r="A100" s="119"/>
      <c r="B100" s="117"/>
      <c r="C100" s="117"/>
      <c r="D100" s="117"/>
      <c r="E100" s="118"/>
      <c r="F100" s="119" t="s">
        <v>179</v>
      </c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8"/>
      <c r="X100" s="168"/>
      <c r="Y100" s="169"/>
      <c r="Z100" s="169"/>
      <c r="AA100" s="169"/>
      <c r="AB100" s="170"/>
      <c r="AC100" s="168"/>
      <c r="AD100" s="169"/>
      <c r="AE100" s="169"/>
      <c r="AF100" s="169"/>
      <c r="AG100" s="170"/>
      <c r="AH100" s="164"/>
      <c r="AI100" s="164"/>
      <c r="AJ100" s="164"/>
      <c r="AK100" s="164"/>
      <c r="AL100" s="164"/>
      <c r="AM100" s="164">
        <f>IF(ISNUMBER(X100),X100,0)+IF(ISNUMBER(AC100),AC100,0)</f>
        <v>0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>
        <f>IF(ISNUMBER(AR100),AR100,0)+IF(ISNUMBER(AW100),AW100,0)</f>
        <v>0</v>
      </c>
      <c r="BH100" s="164"/>
      <c r="BI100" s="164"/>
      <c r="BJ100" s="164"/>
      <c r="BK100" s="164"/>
      <c r="CA100" s="9" t="s">
        <v>40</v>
      </c>
    </row>
    <row r="103" spans="1:79" ht="14.25" customHeight="1" x14ac:dyDescent="0.2">
      <c r="A103" s="67" t="s">
        <v>151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4.25" customHeight="1" x14ac:dyDescent="0.2">
      <c r="A104" s="67" t="s">
        <v>361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15" customHeight="1" x14ac:dyDescent="0.2">
      <c r="A105" s="78" t="s">
        <v>295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</row>
    <row r="106" spans="1:79" ht="23.1" customHeight="1" x14ac:dyDescent="0.2">
      <c r="A106" s="86" t="s">
        <v>7</v>
      </c>
      <c r="B106" s="87"/>
      <c r="C106" s="87"/>
      <c r="D106" s="86" t="s">
        <v>152</v>
      </c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8"/>
      <c r="U106" s="51" t="s">
        <v>296</v>
      </c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3"/>
      <c r="AN106" s="51" t="s">
        <v>297</v>
      </c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3"/>
      <c r="BG106" s="57" t="s">
        <v>298</v>
      </c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</row>
    <row r="107" spans="1:79" ht="52.5" customHeight="1" x14ac:dyDescent="0.2">
      <c r="A107" s="89"/>
      <c r="B107" s="90"/>
      <c r="C107" s="90"/>
      <c r="D107" s="89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1"/>
      <c r="U107" s="51" t="s">
        <v>5</v>
      </c>
      <c r="V107" s="52"/>
      <c r="W107" s="52"/>
      <c r="X107" s="52"/>
      <c r="Y107" s="53"/>
      <c r="Z107" s="51" t="s">
        <v>4</v>
      </c>
      <c r="AA107" s="52"/>
      <c r="AB107" s="52"/>
      <c r="AC107" s="52"/>
      <c r="AD107" s="53"/>
      <c r="AE107" s="71" t="s">
        <v>147</v>
      </c>
      <c r="AF107" s="72"/>
      <c r="AG107" s="72"/>
      <c r="AH107" s="73"/>
      <c r="AI107" s="51" t="s">
        <v>6</v>
      </c>
      <c r="AJ107" s="52"/>
      <c r="AK107" s="52"/>
      <c r="AL107" s="52"/>
      <c r="AM107" s="53"/>
      <c r="AN107" s="51" t="s">
        <v>5</v>
      </c>
      <c r="AO107" s="52"/>
      <c r="AP107" s="52"/>
      <c r="AQ107" s="52"/>
      <c r="AR107" s="53"/>
      <c r="AS107" s="51" t="s">
        <v>4</v>
      </c>
      <c r="AT107" s="52"/>
      <c r="AU107" s="52"/>
      <c r="AV107" s="52"/>
      <c r="AW107" s="53"/>
      <c r="AX107" s="71" t="s">
        <v>147</v>
      </c>
      <c r="AY107" s="72"/>
      <c r="AZ107" s="72"/>
      <c r="BA107" s="73"/>
      <c r="BB107" s="51" t="s">
        <v>118</v>
      </c>
      <c r="BC107" s="52"/>
      <c r="BD107" s="52"/>
      <c r="BE107" s="52"/>
      <c r="BF107" s="53"/>
      <c r="BG107" s="51" t="s">
        <v>5</v>
      </c>
      <c r="BH107" s="52"/>
      <c r="BI107" s="52"/>
      <c r="BJ107" s="52"/>
      <c r="BK107" s="53"/>
      <c r="BL107" s="57" t="s">
        <v>4</v>
      </c>
      <c r="BM107" s="57"/>
      <c r="BN107" s="57"/>
      <c r="BO107" s="57"/>
      <c r="BP107" s="57"/>
      <c r="BQ107" s="74" t="s">
        <v>147</v>
      </c>
      <c r="BR107" s="74"/>
      <c r="BS107" s="74"/>
      <c r="BT107" s="74"/>
      <c r="BU107" s="51" t="s">
        <v>119</v>
      </c>
      <c r="BV107" s="52"/>
      <c r="BW107" s="52"/>
      <c r="BX107" s="52"/>
      <c r="BY107" s="53"/>
    </row>
    <row r="108" spans="1:79" ht="15" customHeight="1" x14ac:dyDescent="0.2">
      <c r="A108" s="51">
        <v>1</v>
      </c>
      <c r="B108" s="52"/>
      <c r="C108" s="52"/>
      <c r="D108" s="51">
        <v>2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51">
        <v>3</v>
      </c>
      <c r="V108" s="52"/>
      <c r="W108" s="52"/>
      <c r="X108" s="52"/>
      <c r="Y108" s="53"/>
      <c r="Z108" s="51">
        <v>4</v>
      </c>
      <c r="AA108" s="52"/>
      <c r="AB108" s="52"/>
      <c r="AC108" s="52"/>
      <c r="AD108" s="53"/>
      <c r="AE108" s="51">
        <v>5</v>
      </c>
      <c r="AF108" s="52"/>
      <c r="AG108" s="52"/>
      <c r="AH108" s="53"/>
      <c r="AI108" s="51">
        <v>6</v>
      </c>
      <c r="AJ108" s="52"/>
      <c r="AK108" s="52"/>
      <c r="AL108" s="52"/>
      <c r="AM108" s="53"/>
      <c r="AN108" s="51">
        <v>7</v>
      </c>
      <c r="AO108" s="52"/>
      <c r="AP108" s="52"/>
      <c r="AQ108" s="52"/>
      <c r="AR108" s="53"/>
      <c r="AS108" s="51">
        <v>8</v>
      </c>
      <c r="AT108" s="52"/>
      <c r="AU108" s="52"/>
      <c r="AV108" s="52"/>
      <c r="AW108" s="53"/>
      <c r="AX108" s="57">
        <v>9</v>
      </c>
      <c r="AY108" s="57"/>
      <c r="AZ108" s="57"/>
      <c r="BA108" s="57"/>
      <c r="BB108" s="51">
        <v>10</v>
      </c>
      <c r="BC108" s="52"/>
      <c r="BD108" s="52"/>
      <c r="BE108" s="52"/>
      <c r="BF108" s="53"/>
      <c r="BG108" s="51">
        <v>11</v>
      </c>
      <c r="BH108" s="52"/>
      <c r="BI108" s="52"/>
      <c r="BJ108" s="52"/>
      <c r="BK108" s="53"/>
      <c r="BL108" s="57">
        <v>12</v>
      </c>
      <c r="BM108" s="57"/>
      <c r="BN108" s="57"/>
      <c r="BO108" s="57"/>
      <c r="BP108" s="57"/>
      <c r="BQ108" s="51">
        <v>13</v>
      </c>
      <c r="BR108" s="52"/>
      <c r="BS108" s="52"/>
      <c r="BT108" s="53"/>
      <c r="BU108" s="51">
        <v>14</v>
      </c>
      <c r="BV108" s="52"/>
      <c r="BW108" s="52"/>
      <c r="BX108" s="52"/>
      <c r="BY108" s="53"/>
    </row>
    <row r="109" spans="1:79" s="2" customFormat="1" ht="14.25" hidden="1" customHeight="1" x14ac:dyDescent="0.2">
      <c r="A109" s="54" t="s">
        <v>90</v>
      </c>
      <c r="B109" s="55"/>
      <c r="C109" s="55"/>
      <c r="D109" s="54" t="s">
        <v>78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6"/>
      <c r="U109" s="60" t="s">
        <v>86</v>
      </c>
      <c r="V109" s="60"/>
      <c r="W109" s="60"/>
      <c r="X109" s="60"/>
      <c r="Y109" s="60"/>
      <c r="Z109" s="60" t="s">
        <v>87</v>
      </c>
      <c r="AA109" s="60"/>
      <c r="AB109" s="60"/>
      <c r="AC109" s="60"/>
      <c r="AD109" s="60"/>
      <c r="AE109" s="60" t="s">
        <v>113</v>
      </c>
      <c r="AF109" s="60"/>
      <c r="AG109" s="60"/>
      <c r="AH109" s="60"/>
      <c r="AI109" s="69" t="s">
        <v>217</v>
      </c>
      <c r="AJ109" s="69"/>
      <c r="AK109" s="69"/>
      <c r="AL109" s="69"/>
      <c r="AM109" s="69"/>
      <c r="AN109" s="60" t="s">
        <v>88</v>
      </c>
      <c r="AO109" s="60"/>
      <c r="AP109" s="60"/>
      <c r="AQ109" s="60"/>
      <c r="AR109" s="60"/>
      <c r="AS109" s="60" t="s">
        <v>89</v>
      </c>
      <c r="AT109" s="60"/>
      <c r="AU109" s="60"/>
      <c r="AV109" s="60"/>
      <c r="AW109" s="60"/>
      <c r="AX109" s="60" t="s">
        <v>114</v>
      </c>
      <c r="AY109" s="60"/>
      <c r="AZ109" s="60"/>
      <c r="BA109" s="60"/>
      <c r="BB109" s="69" t="s">
        <v>217</v>
      </c>
      <c r="BC109" s="69"/>
      <c r="BD109" s="69"/>
      <c r="BE109" s="69"/>
      <c r="BF109" s="69"/>
      <c r="BG109" s="60" t="s">
        <v>79</v>
      </c>
      <c r="BH109" s="60"/>
      <c r="BI109" s="60"/>
      <c r="BJ109" s="60"/>
      <c r="BK109" s="60"/>
      <c r="BL109" s="60" t="s">
        <v>80</v>
      </c>
      <c r="BM109" s="60"/>
      <c r="BN109" s="60"/>
      <c r="BO109" s="60"/>
      <c r="BP109" s="60"/>
      <c r="BQ109" s="60" t="s">
        <v>115</v>
      </c>
      <c r="BR109" s="60"/>
      <c r="BS109" s="60"/>
      <c r="BT109" s="60"/>
      <c r="BU109" s="69" t="s">
        <v>217</v>
      </c>
      <c r="BV109" s="69"/>
      <c r="BW109" s="69"/>
      <c r="BX109" s="69"/>
      <c r="BY109" s="69"/>
      <c r="CA109" t="s">
        <v>41</v>
      </c>
    </row>
    <row r="110" spans="1:79" s="137" customFormat="1" ht="12.75" customHeight="1" x14ac:dyDescent="0.2">
      <c r="A110" s="157">
        <v>1</v>
      </c>
      <c r="B110" s="158"/>
      <c r="C110" s="158"/>
      <c r="D110" s="131" t="s">
        <v>313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3"/>
      <c r="U110" s="161">
        <v>36955</v>
      </c>
      <c r="V110" s="162"/>
      <c r="W110" s="162"/>
      <c r="X110" s="162"/>
      <c r="Y110" s="163"/>
      <c r="Z110" s="161">
        <v>0</v>
      </c>
      <c r="AA110" s="162"/>
      <c r="AB110" s="162"/>
      <c r="AC110" s="162"/>
      <c r="AD110" s="163"/>
      <c r="AE110" s="161">
        <v>0</v>
      </c>
      <c r="AF110" s="162"/>
      <c r="AG110" s="162"/>
      <c r="AH110" s="163"/>
      <c r="AI110" s="161">
        <f>IF(ISNUMBER(U110),U110,0)+IF(ISNUMBER(Z110),Z110,0)</f>
        <v>36955</v>
      </c>
      <c r="AJ110" s="162"/>
      <c r="AK110" s="162"/>
      <c r="AL110" s="162"/>
      <c r="AM110" s="163"/>
      <c r="AN110" s="161">
        <v>27637</v>
      </c>
      <c r="AO110" s="162"/>
      <c r="AP110" s="162"/>
      <c r="AQ110" s="162"/>
      <c r="AR110" s="163"/>
      <c r="AS110" s="161">
        <v>0</v>
      </c>
      <c r="AT110" s="162"/>
      <c r="AU110" s="162"/>
      <c r="AV110" s="162"/>
      <c r="AW110" s="163"/>
      <c r="AX110" s="161">
        <v>0</v>
      </c>
      <c r="AY110" s="162"/>
      <c r="AZ110" s="162"/>
      <c r="BA110" s="163"/>
      <c r="BB110" s="161">
        <f>IF(ISNUMBER(AN110),AN110,0)+IF(ISNUMBER(AS110),AS110,0)</f>
        <v>27637</v>
      </c>
      <c r="BC110" s="162"/>
      <c r="BD110" s="162"/>
      <c r="BE110" s="162"/>
      <c r="BF110" s="163"/>
      <c r="BG110" s="161">
        <v>30318</v>
      </c>
      <c r="BH110" s="162"/>
      <c r="BI110" s="162"/>
      <c r="BJ110" s="162"/>
      <c r="BK110" s="163"/>
      <c r="BL110" s="161">
        <v>0</v>
      </c>
      <c r="BM110" s="162"/>
      <c r="BN110" s="162"/>
      <c r="BO110" s="162"/>
      <c r="BP110" s="163"/>
      <c r="BQ110" s="161">
        <v>0</v>
      </c>
      <c r="BR110" s="162"/>
      <c r="BS110" s="162"/>
      <c r="BT110" s="163"/>
      <c r="BU110" s="161">
        <f>IF(ISNUMBER(BG110),BG110,0)+IF(ISNUMBER(BL110),BL110,0)</f>
        <v>30318</v>
      </c>
      <c r="BV110" s="162"/>
      <c r="BW110" s="162"/>
      <c r="BX110" s="162"/>
      <c r="BY110" s="163"/>
      <c r="CA110" s="137" t="s">
        <v>42</v>
      </c>
    </row>
    <row r="111" spans="1:79" s="137" customFormat="1" ht="12.75" customHeight="1" x14ac:dyDescent="0.2">
      <c r="A111" s="157">
        <v>2</v>
      </c>
      <c r="B111" s="158"/>
      <c r="C111" s="158"/>
      <c r="D111" s="131" t="s">
        <v>240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3"/>
      <c r="U111" s="161">
        <v>3217835</v>
      </c>
      <c r="V111" s="162"/>
      <c r="W111" s="162"/>
      <c r="X111" s="162"/>
      <c r="Y111" s="163"/>
      <c r="Z111" s="161">
        <v>284829</v>
      </c>
      <c r="AA111" s="162"/>
      <c r="AB111" s="162"/>
      <c r="AC111" s="162"/>
      <c r="AD111" s="163"/>
      <c r="AE111" s="161">
        <v>0</v>
      </c>
      <c r="AF111" s="162"/>
      <c r="AG111" s="162"/>
      <c r="AH111" s="163"/>
      <c r="AI111" s="161">
        <f>IF(ISNUMBER(U111),U111,0)+IF(ISNUMBER(Z111),Z111,0)</f>
        <v>3502664</v>
      </c>
      <c r="AJ111" s="162"/>
      <c r="AK111" s="162"/>
      <c r="AL111" s="162"/>
      <c r="AM111" s="163"/>
      <c r="AN111" s="161">
        <v>3867663</v>
      </c>
      <c r="AO111" s="162"/>
      <c r="AP111" s="162"/>
      <c r="AQ111" s="162"/>
      <c r="AR111" s="163"/>
      <c r="AS111" s="161">
        <v>373350</v>
      </c>
      <c r="AT111" s="162"/>
      <c r="AU111" s="162"/>
      <c r="AV111" s="162"/>
      <c r="AW111" s="163"/>
      <c r="AX111" s="161">
        <v>0</v>
      </c>
      <c r="AY111" s="162"/>
      <c r="AZ111" s="162"/>
      <c r="BA111" s="163"/>
      <c r="BB111" s="161">
        <f>IF(ISNUMBER(AN111),AN111,0)+IF(ISNUMBER(AS111),AS111,0)</f>
        <v>4241013</v>
      </c>
      <c r="BC111" s="162"/>
      <c r="BD111" s="162"/>
      <c r="BE111" s="162"/>
      <c r="BF111" s="163"/>
      <c r="BG111" s="161">
        <v>3745682</v>
      </c>
      <c r="BH111" s="162"/>
      <c r="BI111" s="162"/>
      <c r="BJ111" s="162"/>
      <c r="BK111" s="163"/>
      <c r="BL111" s="161">
        <v>262000</v>
      </c>
      <c r="BM111" s="162"/>
      <c r="BN111" s="162"/>
      <c r="BO111" s="162"/>
      <c r="BP111" s="163"/>
      <c r="BQ111" s="161">
        <v>0</v>
      </c>
      <c r="BR111" s="162"/>
      <c r="BS111" s="162"/>
      <c r="BT111" s="163"/>
      <c r="BU111" s="161">
        <f>IF(ISNUMBER(BG111),BG111,0)+IF(ISNUMBER(BL111),BL111,0)</f>
        <v>4007682</v>
      </c>
      <c r="BV111" s="162"/>
      <c r="BW111" s="162"/>
      <c r="BX111" s="162"/>
      <c r="BY111" s="163"/>
    </row>
    <row r="112" spans="1:79" s="9" customFormat="1" ht="12.75" customHeight="1" x14ac:dyDescent="0.2">
      <c r="A112" s="119"/>
      <c r="B112" s="117"/>
      <c r="C112" s="117"/>
      <c r="D112" s="138" t="s">
        <v>179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40"/>
      <c r="U112" s="165">
        <v>3254790</v>
      </c>
      <c r="V112" s="166"/>
      <c r="W112" s="166"/>
      <c r="X112" s="166"/>
      <c r="Y112" s="167"/>
      <c r="Z112" s="165">
        <v>284829</v>
      </c>
      <c r="AA112" s="166"/>
      <c r="AB112" s="166"/>
      <c r="AC112" s="166"/>
      <c r="AD112" s="167"/>
      <c r="AE112" s="165">
        <v>0</v>
      </c>
      <c r="AF112" s="166"/>
      <c r="AG112" s="166"/>
      <c r="AH112" s="167"/>
      <c r="AI112" s="165">
        <f>IF(ISNUMBER(U112),U112,0)+IF(ISNUMBER(Z112),Z112,0)</f>
        <v>3539619</v>
      </c>
      <c r="AJ112" s="166"/>
      <c r="AK112" s="166"/>
      <c r="AL112" s="166"/>
      <c r="AM112" s="167"/>
      <c r="AN112" s="165">
        <v>3895300</v>
      </c>
      <c r="AO112" s="166"/>
      <c r="AP112" s="166"/>
      <c r="AQ112" s="166"/>
      <c r="AR112" s="167"/>
      <c r="AS112" s="165">
        <v>373350</v>
      </c>
      <c r="AT112" s="166"/>
      <c r="AU112" s="166"/>
      <c r="AV112" s="166"/>
      <c r="AW112" s="167"/>
      <c r="AX112" s="165">
        <v>0</v>
      </c>
      <c r="AY112" s="166"/>
      <c r="AZ112" s="166"/>
      <c r="BA112" s="167"/>
      <c r="BB112" s="165">
        <f>IF(ISNUMBER(AN112),AN112,0)+IF(ISNUMBER(AS112),AS112,0)</f>
        <v>4268650</v>
      </c>
      <c r="BC112" s="166"/>
      <c r="BD112" s="166"/>
      <c r="BE112" s="166"/>
      <c r="BF112" s="167"/>
      <c r="BG112" s="165">
        <v>3776000</v>
      </c>
      <c r="BH112" s="166"/>
      <c r="BI112" s="166"/>
      <c r="BJ112" s="166"/>
      <c r="BK112" s="167"/>
      <c r="BL112" s="165">
        <v>262000</v>
      </c>
      <c r="BM112" s="166"/>
      <c r="BN112" s="166"/>
      <c r="BO112" s="166"/>
      <c r="BP112" s="167"/>
      <c r="BQ112" s="165">
        <v>0</v>
      </c>
      <c r="BR112" s="166"/>
      <c r="BS112" s="166"/>
      <c r="BT112" s="167"/>
      <c r="BU112" s="165">
        <f>IF(ISNUMBER(BG112),BG112,0)+IF(ISNUMBER(BL112),BL112,0)</f>
        <v>4038000</v>
      </c>
      <c r="BV112" s="166"/>
      <c r="BW112" s="166"/>
      <c r="BX112" s="166"/>
      <c r="BY112" s="167"/>
    </row>
    <row r="114" spans="1:79" ht="14.25" customHeight="1" x14ac:dyDescent="0.2">
      <c r="A114" s="67" t="s">
        <v>374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15" customHeight="1" x14ac:dyDescent="0.2">
      <c r="A115" s="70" t="s">
        <v>295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</row>
    <row r="116" spans="1:79" ht="23.1" customHeight="1" x14ac:dyDescent="0.2">
      <c r="A116" s="86" t="s">
        <v>7</v>
      </c>
      <c r="B116" s="87"/>
      <c r="C116" s="87"/>
      <c r="D116" s="86" t="s">
        <v>152</v>
      </c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8"/>
      <c r="U116" s="57" t="s">
        <v>299</v>
      </c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 t="s">
        <v>301</v>
      </c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</row>
    <row r="117" spans="1:79" ht="54" customHeight="1" x14ac:dyDescent="0.2">
      <c r="A117" s="89"/>
      <c r="B117" s="90"/>
      <c r="C117" s="90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1"/>
      <c r="U117" s="51" t="s">
        <v>5</v>
      </c>
      <c r="V117" s="52"/>
      <c r="W117" s="52"/>
      <c r="X117" s="52"/>
      <c r="Y117" s="53"/>
      <c r="Z117" s="51" t="s">
        <v>4</v>
      </c>
      <c r="AA117" s="52"/>
      <c r="AB117" s="52"/>
      <c r="AC117" s="52"/>
      <c r="AD117" s="53"/>
      <c r="AE117" s="71" t="s">
        <v>147</v>
      </c>
      <c r="AF117" s="72"/>
      <c r="AG117" s="72"/>
      <c r="AH117" s="72"/>
      <c r="AI117" s="73"/>
      <c r="AJ117" s="51" t="s">
        <v>6</v>
      </c>
      <c r="AK117" s="52"/>
      <c r="AL117" s="52"/>
      <c r="AM117" s="52"/>
      <c r="AN117" s="53"/>
      <c r="AO117" s="51" t="s">
        <v>5</v>
      </c>
      <c r="AP117" s="52"/>
      <c r="AQ117" s="52"/>
      <c r="AR117" s="52"/>
      <c r="AS117" s="53"/>
      <c r="AT117" s="51" t="s">
        <v>4</v>
      </c>
      <c r="AU117" s="52"/>
      <c r="AV117" s="52"/>
      <c r="AW117" s="52"/>
      <c r="AX117" s="53"/>
      <c r="AY117" s="71" t="s">
        <v>147</v>
      </c>
      <c r="AZ117" s="72"/>
      <c r="BA117" s="72"/>
      <c r="BB117" s="72"/>
      <c r="BC117" s="73"/>
      <c r="BD117" s="57" t="s">
        <v>118</v>
      </c>
      <c r="BE117" s="57"/>
      <c r="BF117" s="57"/>
      <c r="BG117" s="57"/>
      <c r="BH117" s="57"/>
    </row>
    <row r="118" spans="1:79" ht="15" customHeight="1" x14ac:dyDescent="0.2">
      <c r="A118" s="51" t="s">
        <v>216</v>
      </c>
      <c r="B118" s="52"/>
      <c r="C118" s="52"/>
      <c r="D118" s="51">
        <v>2</v>
      </c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51">
        <v>3</v>
      </c>
      <c r="V118" s="52"/>
      <c r="W118" s="52"/>
      <c r="X118" s="52"/>
      <c r="Y118" s="53"/>
      <c r="Z118" s="51">
        <v>4</v>
      </c>
      <c r="AA118" s="52"/>
      <c r="AB118" s="52"/>
      <c r="AC118" s="52"/>
      <c r="AD118" s="53"/>
      <c r="AE118" s="51">
        <v>5</v>
      </c>
      <c r="AF118" s="52"/>
      <c r="AG118" s="52"/>
      <c r="AH118" s="52"/>
      <c r="AI118" s="53"/>
      <c r="AJ118" s="51">
        <v>6</v>
      </c>
      <c r="AK118" s="52"/>
      <c r="AL118" s="52"/>
      <c r="AM118" s="52"/>
      <c r="AN118" s="53"/>
      <c r="AO118" s="51">
        <v>7</v>
      </c>
      <c r="AP118" s="52"/>
      <c r="AQ118" s="52"/>
      <c r="AR118" s="52"/>
      <c r="AS118" s="53"/>
      <c r="AT118" s="51">
        <v>8</v>
      </c>
      <c r="AU118" s="52"/>
      <c r="AV118" s="52"/>
      <c r="AW118" s="52"/>
      <c r="AX118" s="53"/>
      <c r="AY118" s="51">
        <v>9</v>
      </c>
      <c r="AZ118" s="52"/>
      <c r="BA118" s="52"/>
      <c r="BB118" s="52"/>
      <c r="BC118" s="53"/>
      <c r="BD118" s="51">
        <v>10</v>
      </c>
      <c r="BE118" s="52"/>
      <c r="BF118" s="52"/>
      <c r="BG118" s="52"/>
      <c r="BH118" s="53"/>
    </row>
    <row r="119" spans="1:79" s="2" customFormat="1" ht="12.75" hidden="1" customHeight="1" x14ac:dyDescent="0.2">
      <c r="A119" s="54" t="s">
        <v>90</v>
      </c>
      <c r="B119" s="55"/>
      <c r="C119" s="55"/>
      <c r="D119" s="54" t="s">
        <v>78</v>
      </c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6"/>
      <c r="U119" s="54" t="s">
        <v>81</v>
      </c>
      <c r="V119" s="55"/>
      <c r="W119" s="55"/>
      <c r="X119" s="55"/>
      <c r="Y119" s="56"/>
      <c r="Z119" s="54" t="s">
        <v>82</v>
      </c>
      <c r="AA119" s="55"/>
      <c r="AB119" s="55"/>
      <c r="AC119" s="55"/>
      <c r="AD119" s="56"/>
      <c r="AE119" s="54" t="s">
        <v>116</v>
      </c>
      <c r="AF119" s="55"/>
      <c r="AG119" s="55"/>
      <c r="AH119" s="55"/>
      <c r="AI119" s="56"/>
      <c r="AJ119" s="75" t="s">
        <v>218</v>
      </c>
      <c r="AK119" s="76"/>
      <c r="AL119" s="76"/>
      <c r="AM119" s="76"/>
      <c r="AN119" s="77"/>
      <c r="AO119" s="54" t="s">
        <v>83</v>
      </c>
      <c r="AP119" s="55"/>
      <c r="AQ119" s="55"/>
      <c r="AR119" s="55"/>
      <c r="AS119" s="56"/>
      <c r="AT119" s="54" t="s">
        <v>84</v>
      </c>
      <c r="AU119" s="55"/>
      <c r="AV119" s="55"/>
      <c r="AW119" s="55"/>
      <c r="AX119" s="56"/>
      <c r="AY119" s="54" t="s">
        <v>117</v>
      </c>
      <c r="AZ119" s="55"/>
      <c r="BA119" s="55"/>
      <c r="BB119" s="55"/>
      <c r="BC119" s="56"/>
      <c r="BD119" s="69" t="s">
        <v>218</v>
      </c>
      <c r="BE119" s="69"/>
      <c r="BF119" s="69"/>
      <c r="BG119" s="69"/>
      <c r="BH119" s="69"/>
      <c r="CA119" s="2" t="s">
        <v>43</v>
      </c>
    </row>
    <row r="120" spans="1:79" s="137" customFormat="1" ht="12.75" customHeight="1" x14ac:dyDescent="0.2">
      <c r="A120" s="157">
        <v>1</v>
      </c>
      <c r="B120" s="158"/>
      <c r="C120" s="158"/>
      <c r="D120" s="131" t="s">
        <v>313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3"/>
      <c r="U120" s="161">
        <v>33320</v>
      </c>
      <c r="V120" s="162"/>
      <c r="W120" s="162"/>
      <c r="X120" s="162"/>
      <c r="Y120" s="163"/>
      <c r="Z120" s="161">
        <v>0</v>
      </c>
      <c r="AA120" s="162"/>
      <c r="AB120" s="162"/>
      <c r="AC120" s="162"/>
      <c r="AD120" s="163"/>
      <c r="AE120" s="160">
        <v>0</v>
      </c>
      <c r="AF120" s="160"/>
      <c r="AG120" s="160"/>
      <c r="AH120" s="160"/>
      <c r="AI120" s="160"/>
      <c r="AJ120" s="171">
        <f>IF(ISNUMBER(U120),U120,0)+IF(ISNUMBER(Z120),Z120,0)</f>
        <v>33320</v>
      </c>
      <c r="AK120" s="171"/>
      <c r="AL120" s="171"/>
      <c r="AM120" s="171"/>
      <c r="AN120" s="171"/>
      <c r="AO120" s="160">
        <v>35985</v>
      </c>
      <c r="AP120" s="160"/>
      <c r="AQ120" s="160"/>
      <c r="AR120" s="160"/>
      <c r="AS120" s="160"/>
      <c r="AT120" s="171">
        <v>0</v>
      </c>
      <c r="AU120" s="171"/>
      <c r="AV120" s="171"/>
      <c r="AW120" s="171"/>
      <c r="AX120" s="171"/>
      <c r="AY120" s="160">
        <v>0</v>
      </c>
      <c r="AZ120" s="160"/>
      <c r="BA120" s="160"/>
      <c r="BB120" s="160"/>
      <c r="BC120" s="160"/>
      <c r="BD120" s="171">
        <f>IF(ISNUMBER(AO120),AO120,0)+IF(ISNUMBER(AT120),AT120,0)</f>
        <v>35985</v>
      </c>
      <c r="BE120" s="171"/>
      <c r="BF120" s="171"/>
      <c r="BG120" s="171"/>
      <c r="BH120" s="171"/>
      <c r="CA120" s="137" t="s">
        <v>44</v>
      </c>
    </row>
    <row r="121" spans="1:79" s="137" customFormat="1" ht="12.75" customHeight="1" x14ac:dyDescent="0.2">
      <c r="A121" s="157">
        <v>2</v>
      </c>
      <c r="B121" s="158"/>
      <c r="C121" s="158"/>
      <c r="D121" s="131" t="s">
        <v>240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3"/>
      <c r="U121" s="161">
        <v>3846680</v>
      </c>
      <c r="V121" s="162"/>
      <c r="W121" s="162"/>
      <c r="X121" s="162"/>
      <c r="Y121" s="163"/>
      <c r="Z121" s="161">
        <v>288000</v>
      </c>
      <c r="AA121" s="162"/>
      <c r="AB121" s="162"/>
      <c r="AC121" s="162"/>
      <c r="AD121" s="163"/>
      <c r="AE121" s="160">
        <v>0</v>
      </c>
      <c r="AF121" s="160"/>
      <c r="AG121" s="160"/>
      <c r="AH121" s="160"/>
      <c r="AI121" s="160"/>
      <c r="AJ121" s="171">
        <f>IF(ISNUMBER(U121),U121,0)+IF(ISNUMBER(Z121),Z121,0)</f>
        <v>4134680</v>
      </c>
      <c r="AK121" s="171"/>
      <c r="AL121" s="171"/>
      <c r="AM121" s="171"/>
      <c r="AN121" s="171"/>
      <c r="AO121" s="160">
        <v>3964015</v>
      </c>
      <c r="AP121" s="160"/>
      <c r="AQ121" s="160"/>
      <c r="AR121" s="160"/>
      <c r="AS121" s="160"/>
      <c r="AT121" s="171">
        <v>311000</v>
      </c>
      <c r="AU121" s="171"/>
      <c r="AV121" s="171"/>
      <c r="AW121" s="171"/>
      <c r="AX121" s="171"/>
      <c r="AY121" s="160">
        <v>0</v>
      </c>
      <c r="AZ121" s="160"/>
      <c r="BA121" s="160"/>
      <c r="BB121" s="160"/>
      <c r="BC121" s="160"/>
      <c r="BD121" s="171">
        <f>IF(ISNUMBER(AO121),AO121,0)+IF(ISNUMBER(AT121),AT121,0)</f>
        <v>4275015</v>
      </c>
      <c r="BE121" s="171"/>
      <c r="BF121" s="171"/>
      <c r="BG121" s="171"/>
      <c r="BH121" s="171"/>
    </row>
    <row r="122" spans="1:79" s="9" customFormat="1" ht="12.75" customHeight="1" x14ac:dyDescent="0.2">
      <c r="A122" s="119"/>
      <c r="B122" s="117"/>
      <c r="C122" s="117"/>
      <c r="D122" s="138" t="s">
        <v>179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40"/>
      <c r="U122" s="165">
        <v>3880000</v>
      </c>
      <c r="V122" s="166"/>
      <c r="W122" s="166"/>
      <c r="X122" s="166"/>
      <c r="Y122" s="167"/>
      <c r="Z122" s="165">
        <v>288000</v>
      </c>
      <c r="AA122" s="166"/>
      <c r="AB122" s="166"/>
      <c r="AC122" s="166"/>
      <c r="AD122" s="167"/>
      <c r="AE122" s="164">
        <v>0</v>
      </c>
      <c r="AF122" s="164"/>
      <c r="AG122" s="164"/>
      <c r="AH122" s="164"/>
      <c r="AI122" s="164"/>
      <c r="AJ122" s="120">
        <f>IF(ISNUMBER(U122),U122,0)+IF(ISNUMBER(Z122),Z122,0)</f>
        <v>4168000</v>
      </c>
      <c r="AK122" s="120"/>
      <c r="AL122" s="120"/>
      <c r="AM122" s="120"/>
      <c r="AN122" s="120"/>
      <c r="AO122" s="164">
        <v>4000000</v>
      </c>
      <c r="AP122" s="164"/>
      <c r="AQ122" s="164"/>
      <c r="AR122" s="164"/>
      <c r="AS122" s="164"/>
      <c r="AT122" s="120">
        <v>311000</v>
      </c>
      <c r="AU122" s="120"/>
      <c r="AV122" s="120"/>
      <c r="AW122" s="120"/>
      <c r="AX122" s="120"/>
      <c r="AY122" s="164">
        <v>0</v>
      </c>
      <c r="AZ122" s="164"/>
      <c r="BA122" s="164"/>
      <c r="BB122" s="164"/>
      <c r="BC122" s="164"/>
      <c r="BD122" s="120">
        <f>IF(ISNUMBER(AO122),AO122,0)+IF(ISNUMBER(AT122),AT122,0)</f>
        <v>4311000</v>
      </c>
      <c r="BE122" s="120"/>
      <c r="BF122" s="120"/>
      <c r="BG122" s="120"/>
      <c r="BH122" s="120"/>
    </row>
    <row r="123" spans="1:79" s="8" customFormat="1" ht="12.75" customHeight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</row>
    <row r="125" spans="1:79" ht="14.25" customHeight="1" x14ac:dyDescent="0.2">
      <c r="A125" s="67" t="s">
        <v>184</v>
      </c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</row>
    <row r="126" spans="1:79" ht="14.25" customHeight="1" x14ac:dyDescent="0.2">
      <c r="A126" s="67" t="s">
        <v>362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</row>
    <row r="127" spans="1:79" ht="23.1" customHeight="1" x14ac:dyDescent="0.2">
      <c r="A127" s="86" t="s">
        <v>7</v>
      </c>
      <c r="B127" s="87"/>
      <c r="C127" s="87"/>
      <c r="D127" s="57" t="s">
        <v>10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 t="s">
        <v>9</v>
      </c>
      <c r="R127" s="57"/>
      <c r="S127" s="57"/>
      <c r="T127" s="57"/>
      <c r="U127" s="57"/>
      <c r="V127" s="57" t="s">
        <v>8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51" t="s">
        <v>296</v>
      </c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3"/>
      <c r="AU127" s="51" t="s">
        <v>297</v>
      </c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3"/>
      <c r="BJ127" s="51" t="s">
        <v>298</v>
      </c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3"/>
    </row>
    <row r="128" spans="1:79" ht="32.25" customHeight="1" x14ac:dyDescent="0.2">
      <c r="A128" s="89"/>
      <c r="B128" s="90"/>
      <c r="C128" s="90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 t="s">
        <v>5</v>
      </c>
      <c r="AG128" s="57"/>
      <c r="AH128" s="57"/>
      <c r="AI128" s="57"/>
      <c r="AJ128" s="57"/>
      <c r="AK128" s="57" t="s">
        <v>4</v>
      </c>
      <c r="AL128" s="57"/>
      <c r="AM128" s="57"/>
      <c r="AN128" s="57"/>
      <c r="AO128" s="57"/>
      <c r="AP128" s="57" t="s">
        <v>154</v>
      </c>
      <c r="AQ128" s="57"/>
      <c r="AR128" s="57"/>
      <c r="AS128" s="57"/>
      <c r="AT128" s="57"/>
      <c r="AU128" s="57" t="s">
        <v>5</v>
      </c>
      <c r="AV128" s="57"/>
      <c r="AW128" s="57"/>
      <c r="AX128" s="57"/>
      <c r="AY128" s="57"/>
      <c r="AZ128" s="57" t="s">
        <v>4</v>
      </c>
      <c r="BA128" s="57"/>
      <c r="BB128" s="57"/>
      <c r="BC128" s="57"/>
      <c r="BD128" s="57"/>
      <c r="BE128" s="57" t="s">
        <v>112</v>
      </c>
      <c r="BF128" s="57"/>
      <c r="BG128" s="57"/>
      <c r="BH128" s="57"/>
      <c r="BI128" s="57"/>
      <c r="BJ128" s="57" t="s">
        <v>5</v>
      </c>
      <c r="BK128" s="57"/>
      <c r="BL128" s="57"/>
      <c r="BM128" s="57"/>
      <c r="BN128" s="57"/>
      <c r="BO128" s="57" t="s">
        <v>4</v>
      </c>
      <c r="BP128" s="57"/>
      <c r="BQ128" s="57"/>
      <c r="BR128" s="57"/>
      <c r="BS128" s="57"/>
      <c r="BT128" s="57" t="s">
        <v>119</v>
      </c>
      <c r="BU128" s="57"/>
      <c r="BV128" s="57"/>
      <c r="BW128" s="57"/>
      <c r="BX128" s="57"/>
    </row>
    <row r="129" spans="1:79" ht="15" customHeight="1" x14ac:dyDescent="0.2">
      <c r="A129" s="51">
        <v>1</v>
      </c>
      <c r="B129" s="52"/>
      <c r="C129" s="52"/>
      <c r="D129" s="57">
        <v>2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>
        <v>3</v>
      </c>
      <c r="R129" s="57"/>
      <c r="S129" s="57"/>
      <c r="T129" s="57"/>
      <c r="U129" s="57"/>
      <c r="V129" s="57">
        <v>4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57">
        <v>5</v>
      </c>
      <c r="AG129" s="57"/>
      <c r="AH129" s="57"/>
      <c r="AI129" s="57"/>
      <c r="AJ129" s="57"/>
      <c r="AK129" s="57">
        <v>6</v>
      </c>
      <c r="AL129" s="57"/>
      <c r="AM129" s="57"/>
      <c r="AN129" s="57"/>
      <c r="AO129" s="57"/>
      <c r="AP129" s="57">
        <v>7</v>
      </c>
      <c r="AQ129" s="57"/>
      <c r="AR129" s="57"/>
      <c r="AS129" s="57"/>
      <c r="AT129" s="57"/>
      <c r="AU129" s="57">
        <v>8</v>
      </c>
      <c r="AV129" s="57"/>
      <c r="AW129" s="57"/>
      <c r="AX129" s="57"/>
      <c r="AY129" s="57"/>
      <c r="AZ129" s="57">
        <v>9</v>
      </c>
      <c r="BA129" s="57"/>
      <c r="BB129" s="57"/>
      <c r="BC129" s="57"/>
      <c r="BD129" s="57"/>
      <c r="BE129" s="57">
        <v>10</v>
      </c>
      <c r="BF129" s="57"/>
      <c r="BG129" s="57"/>
      <c r="BH129" s="57"/>
      <c r="BI129" s="57"/>
      <c r="BJ129" s="57">
        <v>11</v>
      </c>
      <c r="BK129" s="57"/>
      <c r="BL129" s="57"/>
      <c r="BM129" s="57"/>
      <c r="BN129" s="57"/>
      <c r="BO129" s="57">
        <v>12</v>
      </c>
      <c r="BP129" s="57"/>
      <c r="BQ129" s="57"/>
      <c r="BR129" s="57"/>
      <c r="BS129" s="57"/>
      <c r="BT129" s="57">
        <v>13</v>
      </c>
      <c r="BU129" s="57"/>
      <c r="BV129" s="57"/>
      <c r="BW129" s="57"/>
      <c r="BX129" s="57"/>
    </row>
    <row r="130" spans="1:79" ht="10.5" hidden="1" customHeight="1" x14ac:dyDescent="0.2">
      <c r="A130" s="54" t="s">
        <v>187</v>
      </c>
      <c r="B130" s="55"/>
      <c r="C130" s="55"/>
      <c r="D130" s="57" t="s">
        <v>78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 t="s">
        <v>91</v>
      </c>
      <c r="R130" s="57"/>
      <c r="S130" s="57"/>
      <c r="T130" s="57"/>
      <c r="U130" s="57"/>
      <c r="V130" s="57" t="s">
        <v>92</v>
      </c>
      <c r="W130" s="57"/>
      <c r="X130" s="57"/>
      <c r="Y130" s="57"/>
      <c r="Z130" s="57"/>
      <c r="AA130" s="57"/>
      <c r="AB130" s="57"/>
      <c r="AC130" s="57"/>
      <c r="AD130" s="57"/>
      <c r="AE130" s="57"/>
      <c r="AF130" s="60" t="s">
        <v>139</v>
      </c>
      <c r="AG130" s="60"/>
      <c r="AH130" s="60"/>
      <c r="AI130" s="60"/>
      <c r="AJ130" s="60"/>
      <c r="AK130" s="59" t="s">
        <v>140</v>
      </c>
      <c r="AL130" s="59"/>
      <c r="AM130" s="59"/>
      <c r="AN130" s="59"/>
      <c r="AO130" s="59"/>
      <c r="AP130" s="69" t="s">
        <v>316</v>
      </c>
      <c r="AQ130" s="69"/>
      <c r="AR130" s="69"/>
      <c r="AS130" s="69"/>
      <c r="AT130" s="69"/>
      <c r="AU130" s="60" t="s">
        <v>141</v>
      </c>
      <c r="AV130" s="60"/>
      <c r="AW130" s="60"/>
      <c r="AX130" s="60"/>
      <c r="AY130" s="60"/>
      <c r="AZ130" s="59" t="s">
        <v>142</v>
      </c>
      <c r="BA130" s="59"/>
      <c r="BB130" s="59"/>
      <c r="BC130" s="59"/>
      <c r="BD130" s="59"/>
      <c r="BE130" s="69" t="s">
        <v>316</v>
      </c>
      <c r="BF130" s="69"/>
      <c r="BG130" s="69"/>
      <c r="BH130" s="69"/>
      <c r="BI130" s="69"/>
      <c r="BJ130" s="60" t="s">
        <v>133</v>
      </c>
      <c r="BK130" s="60"/>
      <c r="BL130" s="60"/>
      <c r="BM130" s="60"/>
      <c r="BN130" s="60"/>
      <c r="BO130" s="59" t="s">
        <v>134</v>
      </c>
      <c r="BP130" s="59"/>
      <c r="BQ130" s="59"/>
      <c r="BR130" s="59"/>
      <c r="BS130" s="59"/>
      <c r="BT130" s="69" t="s">
        <v>316</v>
      </c>
      <c r="BU130" s="69"/>
      <c r="BV130" s="69"/>
      <c r="BW130" s="69"/>
      <c r="BX130" s="69"/>
      <c r="CA130" t="s">
        <v>45</v>
      </c>
    </row>
    <row r="131" spans="1:79" s="9" customFormat="1" ht="15" customHeight="1" x14ac:dyDescent="0.2">
      <c r="A131" s="119">
        <v>0</v>
      </c>
      <c r="B131" s="117"/>
      <c r="C131" s="117"/>
      <c r="D131" s="172" t="s">
        <v>315</v>
      </c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  <c r="CA131" s="9" t="s">
        <v>46</v>
      </c>
    </row>
    <row r="132" spans="1:79" s="137" customFormat="1" ht="42.75" customHeight="1" x14ac:dyDescent="0.2">
      <c r="A132" s="157">
        <v>0</v>
      </c>
      <c r="B132" s="158"/>
      <c r="C132" s="158"/>
      <c r="D132" s="175" t="s">
        <v>391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57" t="s">
        <v>318</v>
      </c>
      <c r="R132" s="57"/>
      <c r="S132" s="57"/>
      <c r="T132" s="57"/>
      <c r="U132" s="57"/>
      <c r="V132" s="175" t="s">
        <v>392</v>
      </c>
      <c r="W132" s="132"/>
      <c r="X132" s="132"/>
      <c r="Y132" s="132"/>
      <c r="Z132" s="132"/>
      <c r="AA132" s="132"/>
      <c r="AB132" s="132"/>
      <c r="AC132" s="132"/>
      <c r="AD132" s="132"/>
      <c r="AE132" s="133"/>
      <c r="AF132" s="176">
        <v>4.0999999999999996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4.0999999999999996</v>
      </c>
      <c r="AQ132" s="176"/>
      <c r="AR132" s="176"/>
      <c r="AS132" s="176"/>
      <c r="AT132" s="176"/>
      <c r="AU132" s="176">
        <v>4.0999999999999996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4.0999999999999996</v>
      </c>
      <c r="BF132" s="176"/>
      <c r="BG132" s="176"/>
      <c r="BH132" s="176"/>
      <c r="BI132" s="176"/>
      <c r="BJ132" s="176">
        <v>4.0999999999999996</v>
      </c>
      <c r="BK132" s="176"/>
      <c r="BL132" s="176"/>
      <c r="BM132" s="176"/>
      <c r="BN132" s="176"/>
      <c r="BO132" s="176">
        <v>0</v>
      </c>
      <c r="BP132" s="176"/>
      <c r="BQ132" s="176"/>
      <c r="BR132" s="176"/>
      <c r="BS132" s="176"/>
      <c r="BT132" s="176">
        <v>4.0999999999999996</v>
      </c>
      <c r="BU132" s="176"/>
      <c r="BV132" s="176"/>
      <c r="BW132" s="176"/>
      <c r="BX132" s="176"/>
    </row>
    <row r="133" spans="1:79" s="137" customFormat="1" ht="45" customHeight="1" x14ac:dyDescent="0.2">
      <c r="A133" s="157">
        <v>0</v>
      </c>
      <c r="B133" s="158"/>
      <c r="C133" s="158"/>
      <c r="D133" s="175" t="s">
        <v>393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3"/>
      <c r="Q133" s="57" t="s">
        <v>318</v>
      </c>
      <c r="R133" s="57"/>
      <c r="S133" s="57"/>
      <c r="T133" s="57"/>
      <c r="U133" s="57"/>
      <c r="V133" s="175" t="s">
        <v>392</v>
      </c>
      <c r="W133" s="132"/>
      <c r="X133" s="132"/>
      <c r="Y133" s="132"/>
      <c r="Z133" s="132"/>
      <c r="AA133" s="132"/>
      <c r="AB133" s="132"/>
      <c r="AC133" s="132"/>
      <c r="AD133" s="132"/>
      <c r="AE133" s="133"/>
      <c r="AF133" s="176">
        <v>1</v>
      </c>
      <c r="AG133" s="176"/>
      <c r="AH133" s="176"/>
      <c r="AI133" s="176"/>
      <c r="AJ133" s="176"/>
      <c r="AK133" s="176">
        <v>0</v>
      </c>
      <c r="AL133" s="176"/>
      <c r="AM133" s="176"/>
      <c r="AN133" s="176"/>
      <c r="AO133" s="176"/>
      <c r="AP133" s="176">
        <v>1</v>
      </c>
      <c r="AQ133" s="176"/>
      <c r="AR133" s="176"/>
      <c r="AS133" s="176"/>
      <c r="AT133" s="176"/>
      <c r="AU133" s="176">
        <v>1</v>
      </c>
      <c r="AV133" s="176"/>
      <c r="AW133" s="176"/>
      <c r="AX133" s="176"/>
      <c r="AY133" s="176"/>
      <c r="AZ133" s="176">
        <v>0</v>
      </c>
      <c r="BA133" s="176"/>
      <c r="BB133" s="176"/>
      <c r="BC133" s="176"/>
      <c r="BD133" s="176"/>
      <c r="BE133" s="176">
        <v>1</v>
      </c>
      <c r="BF133" s="176"/>
      <c r="BG133" s="176"/>
      <c r="BH133" s="176"/>
      <c r="BI133" s="176"/>
      <c r="BJ133" s="176">
        <v>1</v>
      </c>
      <c r="BK133" s="176"/>
      <c r="BL133" s="176"/>
      <c r="BM133" s="176"/>
      <c r="BN133" s="176"/>
      <c r="BO133" s="176">
        <v>0</v>
      </c>
      <c r="BP133" s="176"/>
      <c r="BQ133" s="176"/>
      <c r="BR133" s="176"/>
      <c r="BS133" s="176"/>
      <c r="BT133" s="176">
        <v>1</v>
      </c>
      <c r="BU133" s="176"/>
      <c r="BV133" s="176"/>
      <c r="BW133" s="176"/>
      <c r="BX133" s="176"/>
    </row>
    <row r="134" spans="1:79" s="137" customFormat="1" ht="30" customHeight="1" x14ac:dyDescent="0.2">
      <c r="A134" s="157">
        <v>0</v>
      </c>
      <c r="B134" s="158"/>
      <c r="C134" s="158"/>
      <c r="D134" s="175" t="s">
        <v>394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3"/>
      <c r="Q134" s="57" t="s">
        <v>318</v>
      </c>
      <c r="R134" s="57"/>
      <c r="S134" s="57"/>
      <c r="T134" s="57"/>
      <c r="U134" s="57"/>
      <c r="V134" s="175" t="s">
        <v>392</v>
      </c>
      <c r="W134" s="132"/>
      <c r="X134" s="132"/>
      <c r="Y134" s="132"/>
      <c r="Z134" s="132"/>
      <c r="AA134" s="132"/>
      <c r="AB134" s="132"/>
      <c r="AC134" s="132"/>
      <c r="AD134" s="132"/>
      <c r="AE134" s="133"/>
      <c r="AF134" s="176">
        <v>3</v>
      </c>
      <c r="AG134" s="176"/>
      <c r="AH134" s="176"/>
      <c r="AI134" s="176"/>
      <c r="AJ134" s="176"/>
      <c r="AK134" s="176">
        <v>0</v>
      </c>
      <c r="AL134" s="176"/>
      <c r="AM134" s="176"/>
      <c r="AN134" s="176"/>
      <c r="AO134" s="176"/>
      <c r="AP134" s="176">
        <v>3</v>
      </c>
      <c r="AQ134" s="176"/>
      <c r="AR134" s="176"/>
      <c r="AS134" s="176"/>
      <c r="AT134" s="176"/>
      <c r="AU134" s="176">
        <v>3</v>
      </c>
      <c r="AV134" s="176"/>
      <c r="AW134" s="176"/>
      <c r="AX134" s="176"/>
      <c r="AY134" s="176"/>
      <c r="AZ134" s="176">
        <v>0</v>
      </c>
      <c r="BA134" s="176"/>
      <c r="BB134" s="176"/>
      <c r="BC134" s="176"/>
      <c r="BD134" s="176"/>
      <c r="BE134" s="176">
        <v>3</v>
      </c>
      <c r="BF134" s="176"/>
      <c r="BG134" s="176"/>
      <c r="BH134" s="176"/>
      <c r="BI134" s="176"/>
      <c r="BJ134" s="176">
        <v>3</v>
      </c>
      <c r="BK134" s="176"/>
      <c r="BL134" s="176"/>
      <c r="BM134" s="176"/>
      <c r="BN134" s="176"/>
      <c r="BO134" s="176">
        <v>0</v>
      </c>
      <c r="BP134" s="176"/>
      <c r="BQ134" s="176"/>
      <c r="BR134" s="176"/>
      <c r="BS134" s="176"/>
      <c r="BT134" s="176">
        <v>3</v>
      </c>
      <c r="BU134" s="176"/>
      <c r="BV134" s="176"/>
      <c r="BW134" s="176"/>
      <c r="BX134" s="176"/>
    </row>
    <row r="135" spans="1:79" s="137" customFormat="1" ht="30" customHeight="1" x14ac:dyDescent="0.2">
      <c r="A135" s="157">
        <v>0</v>
      </c>
      <c r="B135" s="158"/>
      <c r="C135" s="158"/>
      <c r="D135" s="175" t="s">
        <v>395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3"/>
      <c r="Q135" s="57" t="s">
        <v>318</v>
      </c>
      <c r="R135" s="57"/>
      <c r="S135" s="57"/>
      <c r="T135" s="57"/>
      <c r="U135" s="57"/>
      <c r="V135" s="175" t="s">
        <v>392</v>
      </c>
      <c r="W135" s="132"/>
      <c r="X135" s="132"/>
      <c r="Y135" s="132"/>
      <c r="Z135" s="132"/>
      <c r="AA135" s="132"/>
      <c r="AB135" s="132"/>
      <c r="AC135" s="132"/>
      <c r="AD135" s="132"/>
      <c r="AE135" s="133"/>
      <c r="AF135" s="176">
        <v>5</v>
      </c>
      <c r="AG135" s="176"/>
      <c r="AH135" s="176"/>
      <c r="AI135" s="176"/>
      <c r="AJ135" s="176"/>
      <c r="AK135" s="176">
        <v>0</v>
      </c>
      <c r="AL135" s="176"/>
      <c r="AM135" s="176"/>
      <c r="AN135" s="176"/>
      <c r="AO135" s="176"/>
      <c r="AP135" s="176">
        <v>5</v>
      </c>
      <c r="AQ135" s="176"/>
      <c r="AR135" s="176"/>
      <c r="AS135" s="176"/>
      <c r="AT135" s="176"/>
      <c r="AU135" s="176">
        <v>5</v>
      </c>
      <c r="AV135" s="176"/>
      <c r="AW135" s="176"/>
      <c r="AX135" s="176"/>
      <c r="AY135" s="176"/>
      <c r="AZ135" s="176">
        <v>0</v>
      </c>
      <c r="BA135" s="176"/>
      <c r="BB135" s="176"/>
      <c r="BC135" s="176"/>
      <c r="BD135" s="176"/>
      <c r="BE135" s="176">
        <v>5</v>
      </c>
      <c r="BF135" s="176"/>
      <c r="BG135" s="176"/>
      <c r="BH135" s="176"/>
      <c r="BI135" s="176"/>
      <c r="BJ135" s="176">
        <v>5</v>
      </c>
      <c r="BK135" s="176"/>
      <c r="BL135" s="176"/>
      <c r="BM135" s="176"/>
      <c r="BN135" s="176"/>
      <c r="BO135" s="176">
        <v>0</v>
      </c>
      <c r="BP135" s="176"/>
      <c r="BQ135" s="176"/>
      <c r="BR135" s="176"/>
      <c r="BS135" s="176"/>
      <c r="BT135" s="176">
        <v>5</v>
      </c>
      <c r="BU135" s="176"/>
      <c r="BV135" s="176"/>
      <c r="BW135" s="176"/>
      <c r="BX135" s="176"/>
    </row>
    <row r="136" spans="1:79" s="137" customFormat="1" ht="30" customHeight="1" x14ac:dyDescent="0.2">
      <c r="A136" s="157">
        <v>0</v>
      </c>
      <c r="B136" s="158"/>
      <c r="C136" s="158"/>
      <c r="D136" s="175" t="s">
        <v>396</v>
      </c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3"/>
      <c r="Q136" s="57" t="s">
        <v>318</v>
      </c>
      <c r="R136" s="57"/>
      <c r="S136" s="57"/>
      <c r="T136" s="57"/>
      <c r="U136" s="57"/>
      <c r="V136" s="175" t="s">
        <v>392</v>
      </c>
      <c r="W136" s="132"/>
      <c r="X136" s="132"/>
      <c r="Y136" s="132"/>
      <c r="Z136" s="132"/>
      <c r="AA136" s="132"/>
      <c r="AB136" s="132"/>
      <c r="AC136" s="132"/>
      <c r="AD136" s="132"/>
      <c r="AE136" s="133"/>
      <c r="AF136" s="176">
        <v>1</v>
      </c>
      <c r="AG136" s="176"/>
      <c r="AH136" s="176"/>
      <c r="AI136" s="176"/>
      <c r="AJ136" s="176"/>
      <c r="AK136" s="176">
        <v>0</v>
      </c>
      <c r="AL136" s="176"/>
      <c r="AM136" s="176"/>
      <c r="AN136" s="176"/>
      <c r="AO136" s="176"/>
      <c r="AP136" s="176">
        <v>1</v>
      </c>
      <c r="AQ136" s="176"/>
      <c r="AR136" s="176"/>
      <c r="AS136" s="176"/>
      <c r="AT136" s="176"/>
      <c r="AU136" s="176">
        <v>1</v>
      </c>
      <c r="AV136" s="176"/>
      <c r="AW136" s="176"/>
      <c r="AX136" s="176"/>
      <c r="AY136" s="176"/>
      <c r="AZ136" s="176">
        <v>0</v>
      </c>
      <c r="BA136" s="176"/>
      <c r="BB136" s="176"/>
      <c r="BC136" s="176"/>
      <c r="BD136" s="176"/>
      <c r="BE136" s="176">
        <v>1</v>
      </c>
      <c r="BF136" s="176"/>
      <c r="BG136" s="176"/>
      <c r="BH136" s="176"/>
      <c r="BI136" s="176"/>
      <c r="BJ136" s="176">
        <v>1</v>
      </c>
      <c r="BK136" s="176"/>
      <c r="BL136" s="176"/>
      <c r="BM136" s="176"/>
      <c r="BN136" s="176"/>
      <c r="BO136" s="176">
        <v>0</v>
      </c>
      <c r="BP136" s="176"/>
      <c r="BQ136" s="176"/>
      <c r="BR136" s="176"/>
      <c r="BS136" s="176"/>
      <c r="BT136" s="176">
        <v>1</v>
      </c>
      <c r="BU136" s="176"/>
      <c r="BV136" s="176"/>
      <c r="BW136" s="176"/>
      <c r="BX136" s="176"/>
    </row>
    <row r="137" spans="1:79" s="137" customFormat="1" ht="15" customHeight="1" x14ac:dyDescent="0.2">
      <c r="A137" s="157">
        <v>0</v>
      </c>
      <c r="B137" s="158"/>
      <c r="C137" s="158"/>
      <c r="D137" s="175" t="s">
        <v>397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57" t="s">
        <v>318</v>
      </c>
      <c r="R137" s="57"/>
      <c r="S137" s="57"/>
      <c r="T137" s="57"/>
      <c r="U137" s="57"/>
      <c r="V137" s="175" t="s">
        <v>392</v>
      </c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76">
        <v>2</v>
      </c>
      <c r="AG137" s="176"/>
      <c r="AH137" s="176"/>
      <c r="AI137" s="176"/>
      <c r="AJ137" s="176"/>
      <c r="AK137" s="176">
        <v>0</v>
      </c>
      <c r="AL137" s="176"/>
      <c r="AM137" s="176"/>
      <c r="AN137" s="176"/>
      <c r="AO137" s="176"/>
      <c r="AP137" s="176">
        <v>2</v>
      </c>
      <c r="AQ137" s="176"/>
      <c r="AR137" s="176"/>
      <c r="AS137" s="176"/>
      <c r="AT137" s="176"/>
      <c r="AU137" s="176">
        <v>2</v>
      </c>
      <c r="AV137" s="176"/>
      <c r="AW137" s="176"/>
      <c r="AX137" s="176"/>
      <c r="AY137" s="176"/>
      <c r="AZ137" s="176">
        <v>0</v>
      </c>
      <c r="BA137" s="176"/>
      <c r="BB137" s="176"/>
      <c r="BC137" s="176"/>
      <c r="BD137" s="176"/>
      <c r="BE137" s="176">
        <v>2</v>
      </c>
      <c r="BF137" s="176"/>
      <c r="BG137" s="176"/>
      <c r="BH137" s="176"/>
      <c r="BI137" s="176"/>
      <c r="BJ137" s="176">
        <v>2</v>
      </c>
      <c r="BK137" s="176"/>
      <c r="BL137" s="176"/>
      <c r="BM137" s="176"/>
      <c r="BN137" s="176"/>
      <c r="BO137" s="176">
        <v>0</v>
      </c>
      <c r="BP137" s="176"/>
      <c r="BQ137" s="176"/>
      <c r="BR137" s="176"/>
      <c r="BS137" s="176"/>
      <c r="BT137" s="176">
        <v>2</v>
      </c>
      <c r="BU137" s="176"/>
      <c r="BV137" s="176"/>
      <c r="BW137" s="176"/>
      <c r="BX137" s="176"/>
    </row>
    <row r="138" spans="1:79" s="137" customFormat="1" ht="30" customHeight="1" x14ac:dyDescent="0.2">
      <c r="A138" s="157">
        <v>0</v>
      </c>
      <c r="B138" s="158"/>
      <c r="C138" s="158"/>
      <c r="D138" s="175" t="s">
        <v>398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57" t="s">
        <v>318</v>
      </c>
      <c r="R138" s="57"/>
      <c r="S138" s="57"/>
      <c r="T138" s="57"/>
      <c r="U138" s="57"/>
      <c r="V138" s="175" t="s">
        <v>392</v>
      </c>
      <c r="W138" s="132"/>
      <c r="X138" s="132"/>
      <c r="Y138" s="132"/>
      <c r="Z138" s="132"/>
      <c r="AA138" s="132"/>
      <c r="AB138" s="132"/>
      <c r="AC138" s="132"/>
      <c r="AD138" s="132"/>
      <c r="AE138" s="133"/>
      <c r="AF138" s="176">
        <v>13.1</v>
      </c>
      <c r="AG138" s="176"/>
      <c r="AH138" s="176"/>
      <c r="AI138" s="176"/>
      <c r="AJ138" s="176"/>
      <c r="AK138" s="176">
        <v>0</v>
      </c>
      <c r="AL138" s="176"/>
      <c r="AM138" s="176"/>
      <c r="AN138" s="176"/>
      <c r="AO138" s="176"/>
      <c r="AP138" s="176">
        <v>13.1</v>
      </c>
      <c r="AQ138" s="176"/>
      <c r="AR138" s="176"/>
      <c r="AS138" s="176"/>
      <c r="AT138" s="176"/>
      <c r="AU138" s="176">
        <v>13.1</v>
      </c>
      <c r="AV138" s="176"/>
      <c r="AW138" s="176"/>
      <c r="AX138" s="176"/>
      <c r="AY138" s="176"/>
      <c r="AZ138" s="176">
        <v>0</v>
      </c>
      <c r="BA138" s="176"/>
      <c r="BB138" s="176"/>
      <c r="BC138" s="176"/>
      <c r="BD138" s="176"/>
      <c r="BE138" s="176">
        <v>13.1</v>
      </c>
      <c r="BF138" s="176"/>
      <c r="BG138" s="176"/>
      <c r="BH138" s="176"/>
      <c r="BI138" s="176"/>
      <c r="BJ138" s="176">
        <v>13.1</v>
      </c>
      <c r="BK138" s="176"/>
      <c r="BL138" s="176"/>
      <c r="BM138" s="176"/>
      <c r="BN138" s="176"/>
      <c r="BO138" s="176">
        <v>0</v>
      </c>
      <c r="BP138" s="176"/>
      <c r="BQ138" s="176"/>
      <c r="BR138" s="176"/>
      <c r="BS138" s="176"/>
      <c r="BT138" s="176">
        <v>13.1</v>
      </c>
      <c r="BU138" s="176"/>
      <c r="BV138" s="176"/>
      <c r="BW138" s="176"/>
      <c r="BX138" s="176"/>
    </row>
    <row r="139" spans="1:79" s="9" customFormat="1" ht="15" customHeight="1" x14ac:dyDescent="0.2">
      <c r="A139" s="119">
        <v>0</v>
      </c>
      <c r="B139" s="117"/>
      <c r="C139" s="117"/>
      <c r="D139" s="174" t="s">
        <v>320</v>
      </c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40"/>
      <c r="Q139" s="172"/>
      <c r="R139" s="172"/>
      <c r="S139" s="172"/>
      <c r="T139" s="172"/>
      <c r="U139" s="172"/>
      <c r="V139" s="174"/>
      <c r="W139" s="139"/>
      <c r="X139" s="139"/>
      <c r="Y139" s="139"/>
      <c r="Z139" s="139"/>
      <c r="AA139" s="139"/>
      <c r="AB139" s="139"/>
      <c r="AC139" s="139"/>
      <c r="AD139" s="139"/>
      <c r="AE139" s="140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  <c r="BJ139" s="173"/>
      <c r="BK139" s="173"/>
      <c r="BL139" s="173"/>
      <c r="BM139" s="173"/>
      <c r="BN139" s="173"/>
      <c r="BO139" s="173"/>
      <c r="BP139" s="173"/>
      <c r="BQ139" s="173"/>
      <c r="BR139" s="173"/>
      <c r="BS139" s="173"/>
      <c r="BT139" s="173"/>
      <c r="BU139" s="173"/>
      <c r="BV139" s="173"/>
      <c r="BW139" s="173"/>
      <c r="BX139" s="173"/>
    </row>
    <row r="140" spans="1:79" s="137" customFormat="1" ht="28.5" customHeight="1" x14ac:dyDescent="0.2">
      <c r="A140" s="157">
        <v>0</v>
      </c>
      <c r="B140" s="158"/>
      <c r="C140" s="158"/>
      <c r="D140" s="175" t="s">
        <v>399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57" t="s">
        <v>400</v>
      </c>
      <c r="R140" s="57"/>
      <c r="S140" s="57"/>
      <c r="T140" s="57"/>
      <c r="U140" s="57"/>
      <c r="V140" s="175" t="s">
        <v>392</v>
      </c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76">
        <v>35</v>
      </c>
      <c r="AG140" s="176"/>
      <c r="AH140" s="176"/>
      <c r="AI140" s="176"/>
      <c r="AJ140" s="176"/>
      <c r="AK140" s="176">
        <v>0</v>
      </c>
      <c r="AL140" s="176"/>
      <c r="AM140" s="176"/>
      <c r="AN140" s="176"/>
      <c r="AO140" s="176"/>
      <c r="AP140" s="176">
        <v>35</v>
      </c>
      <c r="AQ140" s="176"/>
      <c r="AR140" s="176"/>
      <c r="AS140" s="176"/>
      <c r="AT140" s="176"/>
      <c r="AU140" s="176">
        <v>35</v>
      </c>
      <c r="AV140" s="176"/>
      <c r="AW140" s="176"/>
      <c r="AX140" s="176"/>
      <c r="AY140" s="176"/>
      <c r="AZ140" s="176">
        <v>0</v>
      </c>
      <c r="BA140" s="176"/>
      <c r="BB140" s="176"/>
      <c r="BC140" s="176"/>
      <c r="BD140" s="176"/>
      <c r="BE140" s="176">
        <v>35</v>
      </c>
      <c r="BF140" s="176"/>
      <c r="BG140" s="176"/>
      <c r="BH140" s="176"/>
      <c r="BI140" s="176"/>
      <c r="BJ140" s="176">
        <v>40</v>
      </c>
      <c r="BK140" s="176"/>
      <c r="BL140" s="176"/>
      <c r="BM140" s="176"/>
      <c r="BN140" s="176"/>
      <c r="BO140" s="176">
        <v>0</v>
      </c>
      <c r="BP140" s="176"/>
      <c r="BQ140" s="176"/>
      <c r="BR140" s="176"/>
      <c r="BS140" s="176"/>
      <c r="BT140" s="176">
        <v>40</v>
      </c>
      <c r="BU140" s="176"/>
      <c r="BV140" s="176"/>
      <c r="BW140" s="176"/>
      <c r="BX140" s="176"/>
    </row>
    <row r="141" spans="1:79" s="137" customFormat="1" ht="15" customHeight="1" x14ac:dyDescent="0.2">
      <c r="A141" s="157">
        <v>0</v>
      </c>
      <c r="B141" s="158"/>
      <c r="C141" s="158"/>
      <c r="D141" s="175" t="s">
        <v>401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57" t="s">
        <v>400</v>
      </c>
      <c r="R141" s="57"/>
      <c r="S141" s="57"/>
      <c r="T141" s="57"/>
      <c r="U141" s="57"/>
      <c r="V141" s="175" t="s">
        <v>392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76">
        <v>35</v>
      </c>
      <c r="AG141" s="176"/>
      <c r="AH141" s="176"/>
      <c r="AI141" s="176"/>
      <c r="AJ141" s="176"/>
      <c r="AK141" s="176">
        <v>0</v>
      </c>
      <c r="AL141" s="176"/>
      <c r="AM141" s="176"/>
      <c r="AN141" s="176"/>
      <c r="AO141" s="176"/>
      <c r="AP141" s="176">
        <v>35</v>
      </c>
      <c r="AQ141" s="176"/>
      <c r="AR141" s="176"/>
      <c r="AS141" s="176"/>
      <c r="AT141" s="176"/>
      <c r="AU141" s="176">
        <v>35</v>
      </c>
      <c r="AV141" s="176"/>
      <c r="AW141" s="176"/>
      <c r="AX141" s="176"/>
      <c r="AY141" s="176"/>
      <c r="AZ141" s="176">
        <v>0</v>
      </c>
      <c r="BA141" s="176"/>
      <c r="BB141" s="176"/>
      <c r="BC141" s="176"/>
      <c r="BD141" s="176"/>
      <c r="BE141" s="176">
        <v>35</v>
      </c>
      <c r="BF141" s="176"/>
      <c r="BG141" s="176"/>
      <c r="BH141" s="176"/>
      <c r="BI141" s="176"/>
      <c r="BJ141" s="176">
        <v>40</v>
      </c>
      <c r="BK141" s="176"/>
      <c r="BL141" s="176"/>
      <c r="BM141" s="176"/>
      <c r="BN141" s="176"/>
      <c r="BO141" s="176">
        <v>0</v>
      </c>
      <c r="BP141" s="176"/>
      <c r="BQ141" s="176"/>
      <c r="BR141" s="176"/>
      <c r="BS141" s="176"/>
      <c r="BT141" s="176">
        <v>40</v>
      </c>
      <c r="BU141" s="176"/>
      <c r="BV141" s="176"/>
      <c r="BW141" s="176"/>
      <c r="BX141" s="176"/>
    </row>
    <row r="142" spans="1:79" s="9" customFormat="1" ht="15" customHeight="1" x14ac:dyDescent="0.2">
      <c r="A142" s="119">
        <v>0</v>
      </c>
      <c r="B142" s="117"/>
      <c r="C142" s="117"/>
      <c r="D142" s="174" t="s">
        <v>325</v>
      </c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40"/>
      <c r="Q142" s="172"/>
      <c r="R142" s="172"/>
      <c r="S142" s="172"/>
      <c r="T142" s="172"/>
      <c r="U142" s="172"/>
      <c r="V142" s="174"/>
      <c r="W142" s="139"/>
      <c r="X142" s="139"/>
      <c r="Y142" s="139"/>
      <c r="Z142" s="139"/>
      <c r="AA142" s="139"/>
      <c r="AB142" s="139"/>
      <c r="AC142" s="139"/>
      <c r="AD142" s="139"/>
      <c r="AE142" s="140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173"/>
      <c r="BI142" s="173"/>
      <c r="BJ142" s="173"/>
      <c r="BK142" s="173"/>
      <c r="BL142" s="173"/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/>
      <c r="BX142" s="173"/>
    </row>
    <row r="143" spans="1:79" s="137" customFormat="1" ht="15" customHeight="1" x14ac:dyDescent="0.2">
      <c r="A143" s="157">
        <v>0</v>
      </c>
      <c r="B143" s="158"/>
      <c r="C143" s="158"/>
      <c r="D143" s="175" t="s">
        <v>402</v>
      </c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57" t="s">
        <v>403</v>
      </c>
      <c r="R143" s="57"/>
      <c r="S143" s="57"/>
      <c r="T143" s="57"/>
      <c r="U143" s="57"/>
      <c r="V143" s="175" t="s">
        <v>404</v>
      </c>
      <c r="W143" s="132"/>
      <c r="X143" s="132"/>
      <c r="Y143" s="132"/>
      <c r="Z143" s="132"/>
      <c r="AA143" s="132"/>
      <c r="AB143" s="132"/>
      <c r="AC143" s="132"/>
      <c r="AD143" s="132"/>
      <c r="AE143" s="133"/>
      <c r="AF143" s="176">
        <v>4577</v>
      </c>
      <c r="AG143" s="176"/>
      <c r="AH143" s="176"/>
      <c r="AI143" s="176"/>
      <c r="AJ143" s="176"/>
      <c r="AK143" s="176">
        <v>0</v>
      </c>
      <c r="AL143" s="176"/>
      <c r="AM143" s="176"/>
      <c r="AN143" s="176"/>
      <c r="AO143" s="176"/>
      <c r="AP143" s="176">
        <v>4577</v>
      </c>
      <c r="AQ143" s="176"/>
      <c r="AR143" s="176"/>
      <c r="AS143" s="176"/>
      <c r="AT143" s="176"/>
      <c r="AU143" s="176">
        <v>9135</v>
      </c>
      <c r="AV143" s="176"/>
      <c r="AW143" s="176"/>
      <c r="AX143" s="176"/>
      <c r="AY143" s="176"/>
      <c r="AZ143" s="176">
        <v>0</v>
      </c>
      <c r="BA143" s="176"/>
      <c r="BB143" s="176"/>
      <c r="BC143" s="176"/>
      <c r="BD143" s="176"/>
      <c r="BE143" s="176">
        <v>9135</v>
      </c>
      <c r="BF143" s="176"/>
      <c r="BG143" s="176"/>
      <c r="BH143" s="176"/>
      <c r="BI143" s="176"/>
      <c r="BJ143" s="176">
        <v>10480</v>
      </c>
      <c r="BK143" s="176"/>
      <c r="BL143" s="176"/>
      <c r="BM143" s="176"/>
      <c r="BN143" s="176"/>
      <c r="BO143" s="176">
        <v>0</v>
      </c>
      <c r="BP143" s="176"/>
      <c r="BQ143" s="176"/>
      <c r="BR143" s="176"/>
      <c r="BS143" s="176"/>
      <c r="BT143" s="176">
        <v>10480</v>
      </c>
      <c r="BU143" s="176"/>
      <c r="BV143" s="176"/>
      <c r="BW143" s="176"/>
      <c r="BX143" s="176"/>
    </row>
    <row r="144" spans="1:79" s="137" customFormat="1" ht="30" customHeight="1" x14ac:dyDescent="0.2">
      <c r="A144" s="157">
        <v>0</v>
      </c>
      <c r="B144" s="158"/>
      <c r="C144" s="158"/>
      <c r="D144" s="175" t="s">
        <v>405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57" t="s">
        <v>222</v>
      </c>
      <c r="R144" s="57"/>
      <c r="S144" s="57"/>
      <c r="T144" s="57"/>
      <c r="U144" s="57"/>
      <c r="V144" s="175" t="s">
        <v>406</v>
      </c>
      <c r="W144" s="132"/>
      <c r="X144" s="132"/>
      <c r="Y144" s="132"/>
      <c r="Z144" s="132"/>
      <c r="AA144" s="132"/>
      <c r="AB144" s="132"/>
      <c r="AC144" s="132"/>
      <c r="AD144" s="132"/>
      <c r="AE144" s="133"/>
      <c r="AF144" s="176">
        <v>711.12</v>
      </c>
      <c r="AG144" s="176"/>
      <c r="AH144" s="176"/>
      <c r="AI144" s="176"/>
      <c r="AJ144" s="176"/>
      <c r="AK144" s="176">
        <v>62.23</v>
      </c>
      <c r="AL144" s="176"/>
      <c r="AM144" s="176"/>
      <c r="AN144" s="176"/>
      <c r="AO144" s="176"/>
      <c r="AP144" s="176">
        <v>773.35</v>
      </c>
      <c r="AQ144" s="176"/>
      <c r="AR144" s="176"/>
      <c r="AS144" s="176"/>
      <c r="AT144" s="176"/>
      <c r="AU144" s="176">
        <v>426.41</v>
      </c>
      <c r="AV144" s="176"/>
      <c r="AW144" s="176"/>
      <c r="AX144" s="176"/>
      <c r="AY144" s="176"/>
      <c r="AZ144" s="176">
        <v>40.869999999999997</v>
      </c>
      <c r="BA144" s="176"/>
      <c r="BB144" s="176"/>
      <c r="BC144" s="176"/>
      <c r="BD144" s="176"/>
      <c r="BE144" s="176">
        <v>467.28000000000003</v>
      </c>
      <c r="BF144" s="176"/>
      <c r="BG144" s="176"/>
      <c r="BH144" s="176"/>
      <c r="BI144" s="176"/>
      <c r="BJ144" s="176">
        <v>360.68</v>
      </c>
      <c r="BK144" s="176"/>
      <c r="BL144" s="176"/>
      <c r="BM144" s="176"/>
      <c r="BN144" s="176"/>
      <c r="BO144" s="176">
        <v>38.56</v>
      </c>
      <c r="BP144" s="176"/>
      <c r="BQ144" s="176"/>
      <c r="BR144" s="176"/>
      <c r="BS144" s="176"/>
      <c r="BT144" s="176">
        <v>399.24</v>
      </c>
      <c r="BU144" s="176"/>
      <c r="BV144" s="176"/>
      <c r="BW144" s="176"/>
      <c r="BX144" s="176"/>
    </row>
    <row r="145" spans="1:79" s="9" customFormat="1" ht="15" customHeight="1" x14ac:dyDescent="0.2">
      <c r="A145" s="119">
        <v>0</v>
      </c>
      <c r="B145" s="117"/>
      <c r="C145" s="117"/>
      <c r="D145" s="174" t="s">
        <v>407</v>
      </c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40"/>
      <c r="Q145" s="172"/>
      <c r="R145" s="172"/>
      <c r="S145" s="172"/>
      <c r="T145" s="172"/>
      <c r="U145" s="172"/>
      <c r="V145" s="174"/>
      <c r="W145" s="139"/>
      <c r="X145" s="139"/>
      <c r="Y145" s="139"/>
      <c r="Z145" s="139"/>
      <c r="AA145" s="139"/>
      <c r="AB145" s="139"/>
      <c r="AC145" s="139"/>
      <c r="AD145" s="139"/>
      <c r="AE145" s="140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3"/>
      <c r="BR145" s="173"/>
      <c r="BS145" s="173"/>
      <c r="BT145" s="173"/>
      <c r="BU145" s="173"/>
      <c r="BV145" s="173"/>
      <c r="BW145" s="173"/>
      <c r="BX145" s="173"/>
    </row>
    <row r="146" spans="1:79" s="137" customFormat="1" ht="15" customHeight="1" x14ac:dyDescent="0.2">
      <c r="A146" s="157">
        <v>0</v>
      </c>
      <c r="B146" s="158"/>
      <c r="C146" s="158"/>
      <c r="D146" s="175" t="s">
        <v>408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57" t="s">
        <v>318</v>
      </c>
      <c r="R146" s="57"/>
      <c r="S146" s="57"/>
      <c r="T146" s="57"/>
      <c r="U146" s="57"/>
      <c r="V146" s="175" t="s">
        <v>404</v>
      </c>
      <c r="W146" s="132"/>
      <c r="X146" s="132"/>
      <c r="Y146" s="132"/>
      <c r="Z146" s="132"/>
      <c r="AA146" s="132"/>
      <c r="AB146" s="132"/>
      <c r="AC146" s="132"/>
      <c r="AD146" s="132"/>
      <c r="AE146" s="133"/>
      <c r="AF146" s="176">
        <v>261</v>
      </c>
      <c r="AG146" s="176"/>
      <c r="AH146" s="176"/>
      <c r="AI146" s="176"/>
      <c r="AJ146" s="176"/>
      <c r="AK146" s="176">
        <v>0</v>
      </c>
      <c r="AL146" s="176"/>
      <c r="AM146" s="176"/>
      <c r="AN146" s="176"/>
      <c r="AO146" s="176"/>
      <c r="AP146" s="176">
        <v>261</v>
      </c>
      <c r="AQ146" s="176"/>
      <c r="AR146" s="176"/>
      <c r="AS146" s="176"/>
      <c r="AT146" s="176"/>
      <c r="AU146" s="176">
        <v>262</v>
      </c>
      <c r="AV146" s="176"/>
      <c r="AW146" s="176"/>
      <c r="AX146" s="176"/>
      <c r="AY146" s="176"/>
      <c r="AZ146" s="176">
        <v>0</v>
      </c>
      <c r="BA146" s="176"/>
      <c r="BB146" s="176"/>
      <c r="BC146" s="176"/>
      <c r="BD146" s="176"/>
      <c r="BE146" s="176">
        <v>262</v>
      </c>
      <c r="BF146" s="176"/>
      <c r="BG146" s="176"/>
      <c r="BH146" s="176"/>
      <c r="BI146" s="176"/>
      <c r="BJ146" s="176">
        <v>261</v>
      </c>
      <c r="BK146" s="176"/>
      <c r="BL146" s="176"/>
      <c r="BM146" s="176"/>
      <c r="BN146" s="176"/>
      <c r="BO146" s="176">
        <v>0</v>
      </c>
      <c r="BP146" s="176"/>
      <c r="BQ146" s="176"/>
      <c r="BR146" s="176"/>
      <c r="BS146" s="176"/>
      <c r="BT146" s="176">
        <v>261</v>
      </c>
      <c r="BU146" s="176"/>
      <c r="BV146" s="176"/>
      <c r="BW146" s="176"/>
      <c r="BX146" s="176"/>
    </row>
    <row r="148" spans="1:79" ht="14.25" customHeight="1" x14ac:dyDescent="0.2">
      <c r="A148" s="67" t="s">
        <v>375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</row>
    <row r="149" spans="1:79" ht="23.1" customHeight="1" x14ac:dyDescent="0.2">
      <c r="A149" s="86" t="s">
        <v>7</v>
      </c>
      <c r="B149" s="87"/>
      <c r="C149" s="87"/>
      <c r="D149" s="57" t="s">
        <v>10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 t="s">
        <v>9</v>
      </c>
      <c r="R149" s="57"/>
      <c r="S149" s="57"/>
      <c r="T149" s="57"/>
      <c r="U149" s="57"/>
      <c r="V149" s="57" t="s">
        <v>8</v>
      </c>
      <c r="W149" s="57"/>
      <c r="X149" s="57"/>
      <c r="Y149" s="57"/>
      <c r="Z149" s="57"/>
      <c r="AA149" s="57"/>
      <c r="AB149" s="57"/>
      <c r="AC149" s="57"/>
      <c r="AD149" s="57"/>
      <c r="AE149" s="57"/>
      <c r="AF149" s="51" t="s">
        <v>299</v>
      </c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3"/>
      <c r="AU149" s="51" t="s">
        <v>301</v>
      </c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3"/>
    </row>
    <row r="150" spans="1:79" ht="28.5" customHeight="1" x14ac:dyDescent="0.2">
      <c r="A150" s="89"/>
      <c r="B150" s="90"/>
      <c r="C150" s="90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 t="s">
        <v>5</v>
      </c>
      <c r="AG150" s="57"/>
      <c r="AH150" s="57"/>
      <c r="AI150" s="57"/>
      <c r="AJ150" s="57"/>
      <c r="AK150" s="57" t="s">
        <v>4</v>
      </c>
      <c r="AL150" s="57"/>
      <c r="AM150" s="57"/>
      <c r="AN150" s="57"/>
      <c r="AO150" s="57"/>
      <c r="AP150" s="57" t="s">
        <v>154</v>
      </c>
      <c r="AQ150" s="57"/>
      <c r="AR150" s="57"/>
      <c r="AS150" s="57"/>
      <c r="AT150" s="57"/>
      <c r="AU150" s="57" t="s">
        <v>5</v>
      </c>
      <c r="AV150" s="57"/>
      <c r="AW150" s="57"/>
      <c r="AX150" s="57"/>
      <c r="AY150" s="57"/>
      <c r="AZ150" s="57" t="s">
        <v>4</v>
      </c>
      <c r="BA150" s="57"/>
      <c r="BB150" s="57"/>
      <c r="BC150" s="57"/>
      <c r="BD150" s="57"/>
      <c r="BE150" s="57" t="s">
        <v>112</v>
      </c>
      <c r="BF150" s="57"/>
      <c r="BG150" s="57"/>
      <c r="BH150" s="57"/>
      <c r="BI150" s="57"/>
    </row>
    <row r="151" spans="1:79" ht="15" customHeight="1" x14ac:dyDescent="0.2">
      <c r="A151" s="51">
        <v>1</v>
      </c>
      <c r="B151" s="52"/>
      <c r="C151" s="52"/>
      <c r="D151" s="57">
        <v>2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>
        <v>3</v>
      </c>
      <c r="R151" s="57"/>
      <c r="S151" s="57"/>
      <c r="T151" s="57"/>
      <c r="U151" s="57"/>
      <c r="V151" s="57">
        <v>4</v>
      </c>
      <c r="W151" s="57"/>
      <c r="X151" s="57"/>
      <c r="Y151" s="57"/>
      <c r="Z151" s="57"/>
      <c r="AA151" s="57"/>
      <c r="AB151" s="57"/>
      <c r="AC151" s="57"/>
      <c r="AD151" s="57"/>
      <c r="AE151" s="57"/>
      <c r="AF151" s="57">
        <v>5</v>
      </c>
      <c r="AG151" s="57"/>
      <c r="AH151" s="57"/>
      <c r="AI151" s="57"/>
      <c r="AJ151" s="57"/>
      <c r="AK151" s="57">
        <v>6</v>
      </c>
      <c r="AL151" s="57"/>
      <c r="AM151" s="57"/>
      <c r="AN151" s="57"/>
      <c r="AO151" s="57"/>
      <c r="AP151" s="57">
        <v>7</v>
      </c>
      <c r="AQ151" s="57"/>
      <c r="AR151" s="57"/>
      <c r="AS151" s="57"/>
      <c r="AT151" s="57"/>
      <c r="AU151" s="57">
        <v>8</v>
      </c>
      <c r="AV151" s="57"/>
      <c r="AW151" s="57"/>
      <c r="AX151" s="57"/>
      <c r="AY151" s="57"/>
      <c r="AZ151" s="57">
        <v>9</v>
      </c>
      <c r="BA151" s="57"/>
      <c r="BB151" s="57"/>
      <c r="BC151" s="57"/>
      <c r="BD151" s="57"/>
      <c r="BE151" s="57">
        <v>10</v>
      </c>
      <c r="BF151" s="57"/>
      <c r="BG151" s="57"/>
      <c r="BH151" s="57"/>
      <c r="BI151" s="57"/>
    </row>
    <row r="152" spans="1:79" ht="15.75" hidden="1" customHeight="1" x14ac:dyDescent="0.2">
      <c r="A152" s="54" t="s">
        <v>187</v>
      </c>
      <c r="B152" s="55"/>
      <c r="C152" s="55"/>
      <c r="D152" s="57" t="s">
        <v>78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 t="s">
        <v>91</v>
      </c>
      <c r="R152" s="57"/>
      <c r="S152" s="57"/>
      <c r="T152" s="57"/>
      <c r="U152" s="57"/>
      <c r="V152" s="57" t="s">
        <v>92</v>
      </c>
      <c r="W152" s="57"/>
      <c r="X152" s="57"/>
      <c r="Y152" s="57"/>
      <c r="Z152" s="57"/>
      <c r="AA152" s="57"/>
      <c r="AB152" s="57"/>
      <c r="AC152" s="57"/>
      <c r="AD152" s="57"/>
      <c r="AE152" s="57"/>
      <c r="AF152" s="60" t="s">
        <v>135</v>
      </c>
      <c r="AG152" s="60"/>
      <c r="AH152" s="60"/>
      <c r="AI152" s="60"/>
      <c r="AJ152" s="60"/>
      <c r="AK152" s="59" t="s">
        <v>136</v>
      </c>
      <c r="AL152" s="59"/>
      <c r="AM152" s="59"/>
      <c r="AN152" s="59"/>
      <c r="AO152" s="59"/>
      <c r="AP152" s="69" t="s">
        <v>316</v>
      </c>
      <c r="AQ152" s="69"/>
      <c r="AR152" s="69"/>
      <c r="AS152" s="69"/>
      <c r="AT152" s="69"/>
      <c r="AU152" s="60" t="s">
        <v>137</v>
      </c>
      <c r="AV152" s="60"/>
      <c r="AW152" s="60"/>
      <c r="AX152" s="60"/>
      <c r="AY152" s="60"/>
      <c r="AZ152" s="59" t="s">
        <v>138</v>
      </c>
      <c r="BA152" s="59"/>
      <c r="BB152" s="59"/>
      <c r="BC152" s="59"/>
      <c r="BD152" s="59"/>
      <c r="BE152" s="69" t="s">
        <v>316</v>
      </c>
      <c r="BF152" s="69"/>
      <c r="BG152" s="69"/>
      <c r="BH152" s="69"/>
      <c r="BI152" s="69"/>
      <c r="CA152" t="s">
        <v>47</v>
      </c>
    </row>
    <row r="153" spans="1:79" s="9" customFormat="1" ht="14.25" x14ac:dyDescent="0.2">
      <c r="A153" s="119">
        <v>0</v>
      </c>
      <c r="B153" s="117"/>
      <c r="C153" s="117"/>
      <c r="D153" s="172" t="s">
        <v>315</v>
      </c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CA153" s="9" t="s">
        <v>48</v>
      </c>
    </row>
    <row r="154" spans="1:79" s="137" customFormat="1" ht="42.75" customHeight="1" x14ac:dyDescent="0.2">
      <c r="A154" s="157">
        <v>0</v>
      </c>
      <c r="B154" s="158"/>
      <c r="C154" s="158"/>
      <c r="D154" s="175" t="s">
        <v>391</v>
      </c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57" t="s">
        <v>318</v>
      </c>
      <c r="R154" s="57"/>
      <c r="S154" s="57"/>
      <c r="T154" s="57"/>
      <c r="U154" s="57"/>
      <c r="V154" s="175" t="s">
        <v>392</v>
      </c>
      <c r="W154" s="132"/>
      <c r="X154" s="132"/>
      <c r="Y154" s="132"/>
      <c r="Z154" s="132"/>
      <c r="AA154" s="132"/>
      <c r="AB154" s="132"/>
      <c r="AC154" s="132"/>
      <c r="AD154" s="132"/>
      <c r="AE154" s="133"/>
      <c r="AF154" s="176">
        <v>4.0999999999999996</v>
      </c>
      <c r="AG154" s="176"/>
      <c r="AH154" s="176"/>
      <c r="AI154" s="176"/>
      <c r="AJ154" s="176"/>
      <c r="AK154" s="176">
        <v>0</v>
      </c>
      <c r="AL154" s="176"/>
      <c r="AM154" s="176"/>
      <c r="AN154" s="176"/>
      <c r="AO154" s="176"/>
      <c r="AP154" s="176">
        <v>4.0999999999999996</v>
      </c>
      <c r="AQ154" s="176"/>
      <c r="AR154" s="176"/>
      <c r="AS154" s="176"/>
      <c r="AT154" s="176"/>
      <c r="AU154" s="176">
        <v>4.0999999999999996</v>
      </c>
      <c r="AV154" s="176"/>
      <c r="AW154" s="176"/>
      <c r="AX154" s="176"/>
      <c r="AY154" s="176"/>
      <c r="AZ154" s="176">
        <v>0</v>
      </c>
      <c r="BA154" s="176"/>
      <c r="BB154" s="176"/>
      <c r="BC154" s="176"/>
      <c r="BD154" s="176"/>
      <c r="BE154" s="176">
        <v>4.0999999999999996</v>
      </c>
      <c r="BF154" s="176"/>
      <c r="BG154" s="176"/>
      <c r="BH154" s="176"/>
      <c r="BI154" s="176"/>
    </row>
    <row r="155" spans="1:79" s="137" customFormat="1" ht="45" customHeight="1" x14ac:dyDescent="0.2">
      <c r="A155" s="157">
        <v>0</v>
      </c>
      <c r="B155" s="158"/>
      <c r="C155" s="158"/>
      <c r="D155" s="175" t="s">
        <v>393</v>
      </c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3"/>
      <c r="Q155" s="57" t="s">
        <v>318</v>
      </c>
      <c r="R155" s="57"/>
      <c r="S155" s="57"/>
      <c r="T155" s="57"/>
      <c r="U155" s="57"/>
      <c r="V155" s="175" t="s">
        <v>392</v>
      </c>
      <c r="W155" s="132"/>
      <c r="X155" s="132"/>
      <c r="Y155" s="132"/>
      <c r="Z155" s="132"/>
      <c r="AA155" s="132"/>
      <c r="AB155" s="132"/>
      <c r="AC155" s="132"/>
      <c r="AD155" s="132"/>
      <c r="AE155" s="133"/>
      <c r="AF155" s="176">
        <v>1</v>
      </c>
      <c r="AG155" s="176"/>
      <c r="AH155" s="176"/>
      <c r="AI155" s="176"/>
      <c r="AJ155" s="176"/>
      <c r="AK155" s="176">
        <v>0</v>
      </c>
      <c r="AL155" s="176"/>
      <c r="AM155" s="176"/>
      <c r="AN155" s="176"/>
      <c r="AO155" s="176"/>
      <c r="AP155" s="176">
        <v>1</v>
      </c>
      <c r="AQ155" s="176"/>
      <c r="AR155" s="176"/>
      <c r="AS155" s="176"/>
      <c r="AT155" s="176"/>
      <c r="AU155" s="176">
        <v>1</v>
      </c>
      <c r="AV155" s="176"/>
      <c r="AW155" s="176"/>
      <c r="AX155" s="176"/>
      <c r="AY155" s="176"/>
      <c r="AZ155" s="176">
        <v>0</v>
      </c>
      <c r="BA155" s="176"/>
      <c r="BB155" s="176"/>
      <c r="BC155" s="176"/>
      <c r="BD155" s="176"/>
      <c r="BE155" s="176">
        <v>1</v>
      </c>
      <c r="BF155" s="176"/>
      <c r="BG155" s="176"/>
      <c r="BH155" s="176"/>
      <c r="BI155" s="176"/>
    </row>
    <row r="156" spans="1:79" s="137" customFormat="1" ht="30" customHeight="1" x14ac:dyDescent="0.2">
      <c r="A156" s="157">
        <v>0</v>
      </c>
      <c r="B156" s="158"/>
      <c r="C156" s="158"/>
      <c r="D156" s="175" t="s">
        <v>394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3"/>
      <c r="Q156" s="57" t="s">
        <v>318</v>
      </c>
      <c r="R156" s="57"/>
      <c r="S156" s="57"/>
      <c r="T156" s="57"/>
      <c r="U156" s="57"/>
      <c r="V156" s="175" t="s">
        <v>392</v>
      </c>
      <c r="W156" s="132"/>
      <c r="X156" s="132"/>
      <c r="Y156" s="132"/>
      <c r="Z156" s="132"/>
      <c r="AA156" s="132"/>
      <c r="AB156" s="132"/>
      <c r="AC156" s="132"/>
      <c r="AD156" s="132"/>
      <c r="AE156" s="133"/>
      <c r="AF156" s="176">
        <v>3</v>
      </c>
      <c r="AG156" s="176"/>
      <c r="AH156" s="176"/>
      <c r="AI156" s="176"/>
      <c r="AJ156" s="176"/>
      <c r="AK156" s="176">
        <v>0</v>
      </c>
      <c r="AL156" s="176"/>
      <c r="AM156" s="176"/>
      <c r="AN156" s="176"/>
      <c r="AO156" s="176"/>
      <c r="AP156" s="176">
        <v>3</v>
      </c>
      <c r="AQ156" s="176"/>
      <c r="AR156" s="176"/>
      <c r="AS156" s="176"/>
      <c r="AT156" s="176"/>
      <c r="AU156" s="176">
        <v>3</v>
      </c>
      <c r="AV156" s="176"/>
      <c r="AW156" s="176"/>
      <c r="AX156" s="176"/>
      <c r="AY156" s="176"/>
      <c r="AZ156" s="176">
        <v>0</v>
      </c>
      <c r="BA156" s="176"/>
      <c r="BB156" s="176"/>
      <c r="BC156" s="176"/>
      <c r="BD156" s="176"/>
      <c r="BE156" s="176">
        <v>3</v>
      </c>
      <c r="BF156" s="176"/>
      <c r="BG156" s="176"/>
      <c r="BH156" s="176"/>
      <c r="BI156" s="176"/>
    </row>
    <row r="157" spans="1:79" s="137" customFormat="1" ht="30" customHeight="1" x14ac:dyDescent="0.2">
      <c r="A157" s="157">
        <v>0</v>
      </c>
      <c r="B157" s="158"/>
      <c r="C157" s="158"/>
      <c r="D157" s="175" t="s">
        <v>395</v>
      </c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3"/>
      <c r="Q157" s="57" t="s">
        <v>318</v>
      </c>
      <c r="R157" s="57"/>
      <c r="S157" s="57"/>
      <c r="T157" s="57"/>
      <c r="U157" s="57"/>
      <c r="V157" s="175" t="s">
        <v>392</v>
      </c>
      <c r="W157" s="132"/>
      <c r="X157" s="132"/>
      <c r="Y157" s="132"/>
      <c r="Z157" s="132"/>
      <c r="AA157" s="132"/>
      <c r="AB157" s="132"/>
      <c r="AC157" s="132"/>
      <c r="AD157" s="132"/>
      <c r="AE157" s="133"/>
      <c r="AF157" s="176">
        <v>5</v>
      </c>
      <c r="AG157" s="176"/>
      <c r="AH157" s="176"/>
      <c r="AI157" s="176"/>
      <c r="AJ157" s="176"/>
      <c r="AK157" s="176">
        <v>0</v>
      </c>
      <c r="AL157" s="176"/>
      <c r="AM157" s="176"/>
      <c r="AN157" s="176"/>
      <c r="AO157" s="176"/>
      <c r="AP157" s="176">
        <v>5</v>
      </c>
      <c r="AQ157" s="176"/>
      <c r="AR157" s="176"/>
      <c r="AS157" s="176"/>
      <c r="AT157" s="176"/>
      <c r="AU157" s="176">
        <v>5</v>
      </c>
      <c r="AV157" s="176"/>
      <c r="AW157" s="176"/>
      <c r="AX157" s="176"/>
      <c r="AY157" s="176"/>
      <c r="AZ157" s="176">
        <v>0</v>
      </c>
      <c r="BA157" s="176"/>
      <c r="BB157" s="176"/>
      <c r="BC157" s="176"/>
      <c r="BD157" s="176"/>
      <c r="BE157" s="176">
        <v>5</v>
      </c>
      <c r="BF157" s="176"/>
      <c r="BG157" s="176"/>
      <c r="BH157" s="176"/>
      <c r="BI157" s="176"/>
    </row>
    <row r="158" spans="1:79" s="137" customFormat="1" ht="30" customHeight="1" x14ac:dyDescent="0.2">
      <c r="A158" s="157">
        <v>0</v>
      </c>
      <c r="B158" s="158"/>
      <c r="C158" s="158"/>
      <c r="D158" s="175" t="s">
        <v>396</v>
      </c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3"/>
      <c r="Q158" s="57" t="s">
        <v>318</v>
      </c>
      <c r="R158" s="57"/>
      <c r="S158" s="57"/>
      <c r="T158" s="57"/>
      <c r="U158" s="57"/>
      <c r="V158" s="175" t="s">
        <v>392</v>
      </c>
      <c r="W158" s="132"/>
      <c r="X158" s="132"/>
      <c r="Y158" s="132"/>
      <c r="Z158" s="132"/>
      <c r="AA158" s="132"/>
      <c r="AB158" s="132"/>
      <c r="AC158" s="132"/>
      <c r="AD158" s="132"/>
      <c r="AE158" s="133"/>
      <c r="AF158" s="176">
        <v>1</v>
      </c>
      <c r="AG158" s="176"/>
      <c r="AH158" s="176"/>
      <c r="AI158" s="176"/>
      <c r="AJ158" s="176"/>
      <c r="AK158" s="176">
        <v>0</v>
      </c>
      <c r="AL158" s="176"/>
      <c r="AM158" s="176"/>
      <c r="AN158" s="176"/>
      <c r="AO158" s="176"/>
      <c r="AP158" s="176">
        <v>1</v>
      </c>
      <c r="AQ158" s="176"/>
      <c r="AR158" s="176"/>
      <c r="AS158" s="176"/>
      <c r="AT158" s="176"/>
      <c r="AU158" s="176">
        <v>1</v>
      </c>
      <c r="AV158" s="176"/>
      <c r="AW158" s="176"/>
      <c r="AX158" s="176"/>
      <c r="AY158" s="176"/>
      <c r="AZ158" s="176">
        <v>0</v>
      </c>
      <c r="BA158" s="176"/>
      <c r="BB158" s="176"/>
      <c r="BC158" s="176"/>
      <c r="BD158" s="176"/>
      <c r="BE158" s="176">
        <v>1</v>
      </c>
      <c r="BF158" s="176"/>
      <c r="BG158" s="176"/>
      <c r="BH158" s="176"/>
      <c r="BI158" s="176"/>
    </row>
    <row r="159" spans="1:79" s="137" customFormat="1" ht="15" customHeight="1" x14ac:dyDescent="0.2">
      <c r="A159" s="157">
        <v>0</v>
      </c>
      <c r="B159" s="158"/>
      <c r="C159" s="158"/>
      <c r="D159" s="175" t="s">
        <v>397</v>
      </c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3"/>
      <c r="Q159" s="57" t="s">
        <v>318</v>
      </c>
      <c r="R159" s="57"/>
      <c r="S159" s="57"/>
      <c r="T159" s="57"/>
      <c r="U159" s="57"/>
      <c r="V159" s="175" t="s">
        <v>392</v>
      </c>
      <c r="W159" s="132"/>
      <c r="X159" s="132"/>
      <c r="Y159" s="132"/>
      <c r="Z159" s="132"/>
      <c r="AA159" s="132"/>
      <c r="AB159" s="132"/>
      <c r="AC159" s="132"/>
      <c r="AD159" s="132"/>
      <c r="AE159" s="133"/>
      <c r="AF159" s="176">
        <v>2</v>
      </c>
      <c r="AG159" s="176"/>
      <c r="AH159" s="176"/>
      <c r="AI159" s="176"/>
      <c r="AJ159" s="176"/>
      <c r="AK159" s="176">
        <v>0</v>
      </c>
      <c r="AL159" s="176"/>
      <c r="AM159" s="176"/>
      <c r="AN159" s="176"/>
      <c r="AO159" s="176"/>
      <c r="AP159" s="176">
        <v>2</v>
      </c>
      <c r="AQ159" s="176"/>
      <c r="AR159" s="176"/>
      <c r="AS159" s="176"/>
      <c r="AT159" s="176"/>
      <c r="AU159" s="176">
        <v>2</v>
      </c>
      <c r="AV159" s="176"/>
      <c r="AW159" s="176"/>
      <c r="AX159" s="176"/>
      <c r="AY159" s="176"/>
      <c r="AZ159" s="176">
        <v>0</v>
      </c>
      <c r="BA159" s="176"/>
      <c r="BB159" s="176"/>
      <c r="BC159" s="176"/>
      <c r="BD159" s="176"/>
      <c r="BE159" s="176">
        <v>2</v>
      </c>
      <c r="BF159" s="176"/>
      <c r="BG159" s="176"/>
      <c r="BH159" s="176"/>
      <c r="BI159" s="176"/>
    </row>
    <row r="160" spans="1:79" s="137" customFormat="1" ht="30" customHeight="1" x14ac:dyDescent="0.2">
      <c r="A160" s="157">
        <v>0</v>
      </c>
      <c r="B160" s="158"/>
      <c r="C160" s="158"/>
      <c r="D160" s="175" t="s">
        <v>398</v>
      </c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3"/>
      <c r="Q160" s="57" t="s">
        <v>318</v>
      </c>
      <c r="R160" s="57"/>
      <c r="S160" s="57"/>
      <c r="T160" s="57"/>
      <c r="U160" s="57"/>
      <c r="V160" s="175" t="s">
        <v>392</v>
      </c>
      <c r="W160" s="132"/>
      <c r="X160" s="132"/>
      <c r="Y160" s="132"/>
      <c r="Z160" s="132"/>
      <c r="AA160" s="132"/>
      <c r="AB160" s="132"/>
      <c r="AC160" s="132"/>
      <c r="AD160" s="132"/>
      <c r="AE160" s="133"/>
      <c r="AF160" s="176">
        <v>13.1</v>
      </c>
      <c r="AG160" s="176"/>
      <c r="AH160" s="176"/>
      <c r="AI160" s="176"/>
      <c r="AJ160" s="176"/>
      <c r="AK160" s="176">
        <v>0</v>
      </c>
      <c r="AL160" s="176"/>
      <c r="AM160" s="176"/>
      <c r="AN160" s="176"/>
      <c r="AO160" s="176"/>
      <c r="AP160" s="176">
        <v>13.1</v>
      </c>
      <c r="AQ160" s="176"/>
      <c r="AR160" s="176"/>
      <c r="AS160" s="176"/>
      <c r="AT160" s="176"/>
      <c r="AU160" s="176">
        <v>13.1</v>
      </c>
      <c r="AV160" s="176"/>
      <c r="AW160" s="176"/>
      <c r="AX160" s="176"/>
      <c r="AY160" s="176"/>
      <c r="AZ160" s="176">
        <v>0</v>
      </c>
      <c r="BA160" s="176"/>
      <c r="BB160" s="176"/>
      <c r="BC160" s="176"/>
      <c r="BD160" s="176"/>
      <c r="BE160" s="176">
        <v>13.1</v>
      </c>
      <c r="BF160" s="176"/>
      <c r="BG160" s="176"/>
      <c r="BH160" s="176"/>
      <c r="BI160" s="176"/>
    </row>
    <row r="161" spans="1:79" s="9" customFormat="1" ht="14.25" x14ac:dyDescent="0.2">
      <c r="A161" s="119">
        <v>0</v>
      </c>
      <c r="B161" s="117"/>
      <c r="C161" s="117"/>
      <c r="D161" s="174" t="s">
        <v>320</v>
      </c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40"/>
      <c r="Q161" s="172"/>
      <c r="R161" s="172"/>
      <c r="S161" s="172"/>
      <c r="T161" s="172"/>
      <c r="U161" s="172"/>
      <c r="V161" s="174"/>
      <c r="W161" s="139"/>
      <c r="X161" s="139"/>
      <c r="Y161" s="139"/>
      <c r="Z161" s="139"/>
      <c r="AA161" s="139"/>
      <c r="AB161" s="139"/>
      <c r="AC161" s="139"/>
      <c r="AD161" s="139"/>
      <c r="AE161" s="140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</row>
    <row r="162" spans="1:79" s="137" customFormat="1" ht="28.5" customHeight="1" x14ac:dyDescent="0.2">
      <c r="A162" s="157">
        <v>0</v>
      </c>
      <c r="B162" s="158"/>
      <c r="C162" s="158"/>
      <c r="D162" s="175" t="s">
        <v>399</v>
      </c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3"/>
      <c r="Q162" s="57" t="s">
        <v>400</v>
      </c>
      <c r="R162" s="57"/>
      <c r="S162" s="57"/>
      <c r="T162" s="57"/>
      <c r="U162" s="57"/>
      <c r="V162" s="175" t="s">
        <v>392</v>
      </c>
      <c r="W162" s="132"/>
      <c r="X162" s="132"/>
      <c r="Y162" s="132"/>
      <c r="Z162" s="132"/>
      <c r="AA162" s="132"/>
      <c r="AB162" s="132"/>
      <c r="AC162" s="132"/>
      <c r="AD162" s="132"/>
      <c r="AE162" s="133"/>
      <c r="AF162" s="176">
        <v>40</v>
      </c>
      <c r="AG162" s="176"/>
      <c r="AH162" s="176"/>
      <c r="AI162" s="176"/>
      <c r="AJ162" s="176"/>
      <c r="AK162" s="176">
        <v>0</v>
      </c>
      <c r="AL162" s="176"/>
      <c r="AM162" s="176"/>
      <c r="AN162" s="176"/>
      <c r="AO162" s="176"/>
      <c r="AP162" s="176">
        <v>40</v>
      </c>
      <c r="AQ162" s="176"/>
      <c r="AR162" s="176"/>
      <c r="AS162" s="176"/>
      <c r="AT162" s="176"/>
      <c r="AU162" s="176">
        <v>40</v>
      </c>
      <c r="AV162" s="176"/>
      <c r="AW162" s="176"/>
      <c r="AX162" s="176"/>
      <c r="AY162" s="176"/>
      <c r="AZ162" s="176">
        <v>0</v>
      </c>
      <c r="BA162" s="176"/>
      <c r="BB162" s="176"/>
      <c r="BC162" s="176"/>
      <c r="BD162" s="176"/>
      <c r="BE162" s="176">
        <v>40</v>
      </c>
      <c r="BF162" s="176"/>
      <c r="BG162" s="176"/>
      <c r="BH162" s="176"/>
      <c r="BI162" s="176"/>
    </row>
    <row r="163" spans="1:79" s="137" customFormat="1" ht="15" customHeight="1" x14ac:dyDescent="0.2">
      <c r="A163" s="157">
        <v>0</v>
      </c>
      <c r="B163" s="158"/>
      <c r="C163" s="158"/>
      <c r="D163" s="175" t="s">
        <v>401</v>
      </c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3"/>
      <c r="Q163" s="57" t="s">
        <v>400</v>
      </c>
      <c r="R163" s="57"/>
      <c r="S163" s="57"/>
      <c r="T163" s="57"/>
      <c r="U163" s="57"/>
      <c r="V163" s="175" t="s">
        <v>392</v>
      </c>
      <c r="W163" s="132"/>
      <c r="X163" s="132"/>
      <c r="Y163" s="132"/>
      <c r="Z163" s="132"/>
      <c r="AA163" s="132"/>
      <c r="AB163" s="132"/>
      <c r="AC163" s="132"/>
      <c r="AD163" s="132"/>
      <c r="AE163" s="133"/>
      <c r="AF163" s="176">
        <v>40</v>
      </c>
      <c r="AG163" s="176"/>
      <c r="AH163" s="176"/>
      <c r="AI163" s="176"/>
      <c r="AJ163" s="176"/>
      <c r="AK163" s="176">
        <v>0</v>
      </c>
      <c r="AL163" s="176"/>
      <c r="AM163" s="176"/>
      <c r="AN163" s="176"/>
      <c r="AO163" s="176"/>
      <c r="AP163" s="176">
        <v>40</v>
      </c>
      <c r="AQ163" s="176"/>
      <c r="AR163" s="176"/>
      <c r="AS163" s="176"/>
      <c r="AT163" s="176"/>
      <c r="AU163" s="176">
        <v>40</v>
      </c>
      <c r="AV163" s="176"/>
      <c r="AW163" s="176"/>
      <c r="AX163" s="176"/>
      <c r="AY163" s="176"/>
      <c r="AZ163" s="176">
        <v>0</v>
      </c>
      <c r="BA163" s="176"/>
      <c r="BB163" s="176"/>
      <c r="BC163" s="176"/>
      <c r="BD163" s="176"/>
      <c r="BE163" s="176">
        <v>40</v>
      </c>
      <c r="BF163" s="176"/>
      <c r="BG163" s="176"/>
      <c r="BH163" s="176"/>
      <c r="BI163" s="176"/>
    </row>
    <row r="164" spans="1:79" s="9" customFormat="1" ht="14.25" x14ac:dyDescent="0.2">
      <c r="A164" s="119">
        <v>0</v>
      </c>
      <c r="B164" s="117"/>
      <c r="C164" s="117"/>
      <c r="D164" s="174" t="s">
        <v>325</v>
      </c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40"/>
      <c r="Q164" s="172"/>
      <c r="R164" s="172"/>
      <c r="S164" s="172"/>
      <c r="T164" s="172"/>
      <c r="U164" s="172"/>
      <c r="V164" s="174"/>
      <c r="W164" s="139"/>
      <c r="X164" s="139"/>
      <c r="Y164" s="139"/>
      <c r="Z164" s="139"/>
      <c r="AA164" s="139"/>
      <c r="AB164" s="139"/>
      <c r="AC164" s="139"/>
      <c r="AD164" s="139"/>
      <c r="AE164" s="140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</row>
    <row r="165" spans="1:79" s="137" customFormat="1" ht="14.25" customHeight="1" x14ac:dyDescent="0.2">
      <c r="A165" s="157">
        <v>0</v>
      </c>
      <c r="B165" s="158"/>
      <c r="C165" s="158"/>
      <c r="D165" s="175" t="s">
        <v>402</v>
      </c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3"/>
      <c r="Q165" s="57" t="s">
        <v>403</v>
      </c>
      <c r="R165" s="57"/>
      <c r="S165" s="57"/>
      <c r="T165" s="57"/>
      <c r="U165" s="57"/>
      <c r="V165" s="175" t="s">
        <v>404</v>
      </c>
      <c r="W165" s="132"/>
      <c r="X165" s="132"/>
      <c r="Y165" s="132"/>
      <c r="Z165" s="132"/>
      <c r="AA165" s="132"/>
      <c r="AB165" s="132"/>
      <c r="AC165" s="132"/>
      <c r="AD165" s="132"/>
      <c r="AE165" s="133"/>
      <c r="AF165" s="176">
        <v>10480</v>
      </c>
      <c r="AG165" s="176"/>
      <c r="AH165" s="176"/>
      <c r="AI165" s="176"/>
      <c r="AJ165" s="176"/>
      <c r="AK165" s="176">
        <v>0</v>
      </c>
      <c r="AL165" s="176"/>
      <c r="AM165" s="176"/>
      <c r="AN165" s="176"/>
      <c r="AO165" s="176"/>
      <c r="AP165" s="176">
        <v>10480</v>
      </c>
      <c r="AQ165" s="176"/>
      <c r="AR165" s="176"/>
      <c r="AS165" s="176"/>
      <c r="AT165" s="176"/>
      <c r="AU165" s="176">
        <v>10480</v>
      </c>
      <c r="AV165" s="176"/>
      <c r="AW165" s="176"/>
      <c r="AX165" s="176"/>
      <c r="AY165" s="176"/>
      <c r="AZ165" s="176">
        <v>0</v>
      </c>
      <c r="BA165" s="176"/>
      <c r="BB165" s="176"/>
      <c r="BC165" s="176"/>
      <c r="BD165" s="176"/>
      <c r="BE165" s="176">
        <v>10480</v>
      </c>
      <c r="BF165" s="176"/>
      <c r="BG165" s="176"/>
      <c r="BH165" s="176"/>
      <c r="BI165" s="176"/>
    </row>
    <row r="166" spans="1:79" s="137" customFormat="1" ht="30" customHeight="1" x14ac:dyDescent="0.2">
      <c r="A166" s="157">
        <v>0</v>
      </c>
      <c r="B166" s="158"/>
      <c r="C166" s="158"/>
      <c r="D166" s="175" t="s">
        <v>405</v>
      </c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3"/>
      <c r="Q166" s="57" t="s">
        <v>222</v>
      </c>
      <c r="R166" s="57"/>
      <c r="S166" s="57"/>
      <c r="T166" s="57"/>
      <c r="U166" s="57"/>
      <c r="V166" s="175" t="s">
        <v>406</v>
      </c>
      <c r="W166" s="132"/>
      <c r="X166" s="132"/>
      <c r="Y166" s="132"/>
      <c r="Z166" s="132"/>
      <c r="AA166" s="132"/>
      <c r="AB166" s="132"/>
      <c r="AC166" s="132"/>
      <c r="AD166" s="132"/>
      <c r="AE166" s="133"/>
      <c r="AF166" s="176">
        <v>374.94</v>
      </c>
      <c r="AG166" s="176"/>
      <c r="AH166" s="176"/>
      <c r="AI166" s="176"/>
      <c r="AJ166" s="176"/>
      <c r="AK166" s="176">
        <v>42.37</v>
      </c>
      <c r="AL166" s="176"/>
      <c r="AM166" s="176"/>
      <c r="AN166" s="176"/>
      <c r="AO166" s="176"/>
      <c r="AP166" s="176">
        <v>417.31</v>
      </c>
      <c r="AQ166" s="176"/>
      <c r="AR166" s="176"/>
      <c r="AS166" s="176"/>
      <c r="AT166" s="176"/>
      <c r="AU166" s="176">
        <v>387.88</v>
      </c>
      <c r="AV166" s="176"/>
      <c r="AW166" s="176"/>
      <c r="AX166" s="176"/>
      <c r="AY166" s="176"/>
      <c r="AZ166" s="176">
        <v>0</v>
      </c>
      <c r="BA166" s="176"/>
      <c r="BB166" s="176"/>
      <c r="BC166" s="176"/>
      <c r="BD166" s="176"/>
      <c r="BE166" s="176">
        <v>387.88</v>
      </c>
      <c r="BF166" s="176"/>
      <c r="BG166" s="176"/>
      <c r="BH166" s="176"/>
      <c r="BI166" s="176"/>
    </row>
    <row r="167" spans="1:79" s="9" customFormat="1" ht="14.25" x14ac:dyDescent="0.2">
      <c r="A167" s="119">
        <v>0</v>
      </c>
      <c r="B167" s="117"/>
      <c r="C167" s="117"/>
      <c r="D167" s="174" t="s">
        <v>407</v>
      </c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40"/>
      <c r="Q167" s="172"/>
      <c r="R167" s="172"/>
      <c r="S167" s="172"/>
      <c r="T167" s="172"/>
      <c r="U167" s="172"/>
      <c r="V167" s="174"/>
      <c r="W167" s="139"/>
      <c r="X167" s="139"/>
      <c r="Y167" s="139"/>
      <c r="Z167" s="139"/>
      <c r="AA167" s="139"/>
      <c r="AB167" s="139"/>
      <c r="AC167" s="139"/>
      <c r="AD167" s="139"/>
      <c r="AE167" s="140"/>
      <c r="AF167" s="173"/>
      <c r="AG167" s="173"/>
      <c r="AH167" s="173"/>
      <c r="AI167" s="173"/>
      <c r="AJ167" s="173"/>
      <c r="AK167" s="173"/>
      <c r="AL167" s="173"/>
      <c r="AM167" s="173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/>
      <c r="BF167" s="173"/>
      <c r="BG167" s="173"/>
      <c r="BH167" s="173"/>
      <c r="BI167" s="173"/>
    </row>
    <row r="168" spans="1:79" s="137" customFormat="1" ht="14.25" customHeight="1" x14ac:dyDescent="0.2">
      <c r="A168" s="157">
        <v>0</v>
      </c>
      <c r="B168" s="158"/>
      <c r="C168" s="158"/>
      <c r="D168" s="175" t="s">
        <v>408</v>
      </c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3"/>
      <c r="Q168" s="57" t="s">
        <v>318</v>
      </c>
      <c r="R168" s="57"/>
      <c r="S168" s="57"/>
      <c r="T168" s="57"/>
      <c r="U168" s="57"/>
      <c r="V168" s="175" t="s">
        <v>404</v>
      </c>
      <c r="W168" s="132"/>
      <c r="X168" s="132"/>
      <c r="Y168" s="132"/>
      <c r="Z168" s="132"/>
      <c r="AA168" s="132"/>
      <c r="AB168" s="132"/>
      <c r="AC168" s="132"/>
      <c r="AD168" s="132"/>
      <c r="AE168" s="133"/>
      <c r="AF168" s="176">
        <v>261</v>
      </c>
      <c r="AG168" s="176"/>
      <c r="AH168" s="176"/>
      <c r="AI168" s="176"/>
      <c r="AJ168" s="176"/>
      <c r="AK168" s="176">
        <v>0</v>
      </c>
      <c r="AL168" s="176"/>
      <c r="AM168" s="176"/>
      <c r="AN168" s="176"/>
      <c r="AO168" s="176"/>
      <c r="AP168" s="176">
        <v>261</v>
      </c>
      <c r="AQ168" s="176"/>
      <c r="AR168" s="176"/>
      <c r="AS168" s="176"/>
      <c r="AT168" s="176"/>
      <c r="AU168" s="176">
        <v>261</v>
      </c>
      <c r="AV168" s="176"/>
      <c r="AW168" s="176"/>
      <c r="AX168" s="176"/>
      <c r="AY168" s="176"/>
      <c r="AZ168" s="176">
        <v>0</v>
      </c>
      <c r="BA168" s="176"/>
      <c r="BB168" s="176"/>
      <c r="BC168" s="176"/>
      <c r="BD168" s="176"/>
      <c r="BE168" s="176">
        <v>261</v>
      </c>
      <c r="BF168" s="176"/>
      <c r="BG168" s="176"/>
      <c r="BH168" s="176"/>
      <c r="BI168" s="176"/>
    </row>
    <row r="170" spans="1:79" ht="14.25" customHeight="1" x14ac:dyDescent="0.2">
      <c r="A170" s="67" t="s">
        <v>155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 x14ac:dyDescent="0.2">
      <c r="A171" s="78" t="s">
        <v>295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</row>
    <row r="172" spans="1:79" ht="12.95" customHeight="1" x14ac:dyDescent="0.2">
      <c r="A172" s="86" t="s">
        <v>20</v>
      </c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8"/>
      <c r="U172" s="57" t="s">
        <v>296</v>
      </c>
      <c r="V172" s="57"/>
      <c r="W172" s="57"/>
      <c r="X172" s="57"/>
      <c r="Y172" s="57"/>
      <c r="Z172" s="57"/>
      <c r="AA172" s="57"/>
      <c r="AB172" s="57"/>
      <c r="AC172" s="57"/>
      <c r="AD172" s="57"/>
      <c r="AE172" s="57" t="s">
        <v>297</v>
      </c>
      <c r="AF172" s="57"/>
      <c r="AG172" s="57"/>
      <c r="AH172" s="57"/>
      <c r="AI172" s="57"/>
      <c r="AJ172" s="57"/>
      <c r="AK172" s="57"/>
      <c r="AL172" s="57"/>
      <c r="AM172" s="57"/>
      <c r="AN172" s="57"/>
      <c r="AO172" s="57" t="s">
        <v>298</v>
      </c>
      <c r="AP172" s="57"/>
      <c r="AQ172" s="57"/>
      <c r="AR172" s="57"/>
      <c r="AS172" s="57"/>
      <c r="AT172" s="57"/>
      <c r="AU172" s="57"/>
      <c r="AV172" s="57"/>
      <c r="AW172" s="57"/>
      <c r="AX172" s="57"/>
      <c r="AY172" s="57" t="s">
        <v>299</v>
      </c>
      <c r="AZ172" s="57"/>
      <c r="BA172" s="57"/>
      <c r="BB172" s="57"/>
      <c r="BC172" s="57"/>
      <c r="BD172" s="57"/>
      <c r="BE172" s="57"/>
      <c r="BF172" s="57"/>
      <c r="BG172" s="57"/>
      <c r="BH172" s="57"/>
      <c r="BI172" s="57" t="s">
        <v>301</v>
      </c>
      <c r="BJ172" s="57"/>
      <c r="BK172" s="57"/>
      <c r="BL172" s="57"/>
      <c r="BM172" s="57"/>
      <c r="BN172" s="57"/>
      <c r="BO172" s="57"/>
      <c r="BP172" s="57"/>
      <c r="BQ172" s="57"/>
      <c r="BR172" s="57"/>
    </row>
    <row r="173" spans="1:79" ht="30" customHeight="1" x14ac:dyDescent="0.2">
      <c r="A173" s="89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1"/>
      <c r="U173" s="57" t="s">
        <v>5</v>
      </c>
      <c r="V173" s="57"/>
      <c r="W173" s="57"/>
      <c r="X173" s="57"/>
      <c r="Y173" s="57"/>
      <c r="Z173" s="57" t="s">
        <v>4</v>
      </c>
      <c r="AA173" s="57"/>
      <c r="AB173" s="57"/>
      <c r="AC173" s="57"/>
      <c r="AD173" s="57"/>
      <c r="AE173" s="57" t="s">
        <v>5</v>
      </c>
      <c r="AF173" s="57"/>
      <c r="AG173" s="57"/>
      <c r="AH173" s="57"/>
      <c r="AI173" s="57"/>
      <c r="AJ173" s="57" t="s">
        <v>4</v>
      </c>
      <c r="AK173" s="57"/>
      <c r="AL173" s="57"/>
      <c r="AM173" s="57"/>
      <c r="AN173" s="57"/>
      <c r="AO173" s="57" t="s">
        <v>5</v>
      </c>
      <c r="AP173" s="57"/>
      <c r="AQ173" s="57"/>
      <c r="AR173" s="57"/>
      <c r="AS173" s="57"/>
      <c r="AT173" s="57" t="s">
        <v>4</v>
      </c>
      <c r="AU173" s="57"/>
      <c r="AV173" s="57"/>
      <c r="AW173" s="57"/>
      <c r="AX173" s="57"/>
      <c r="AY173" s="57" t="s">
        <v>5</v>
      </c>
      <c r="AZ173" s="57"/>
      <c r="BA173" s="57"/>
      <c r="BB173" s="57"/>
      <c r="BC173" s="57"/>
      <c r="BD173" s="57" t="s">
        <v>4</v>
      </c>
      <c r="BE173" s="57"/>
      <c r="BF173" s="57"/>
      <c r="BG173" s="57"/>
      <c r="BH173" s="57"/>
      <c r="BI173" s="57" t="s">
        <v>5</v>
      </c>
      <c r="BJ173" s="57"/>
      <c r="BK173" s="57"/>
      <c r="BL173" s="57"/>
      <c r="BM173" s="57"/>
      <c r="BN173" s="57" t="s">
        <v>4</v>
      </c>
      <c r="BO173" s="57"/>
      <c r="BP173" s="57"/>
      <c r="BQ173" s="57"/>
      <c r="BR173" s="57"/>
    </row>
    <row r="174" spans="1:79" ht="15" customHeight="1" x14ac:dyDescent="0.2">
      <c r="A174" s="51">
        <v>1</v>
      </c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3"/>
      <c r="U174" s="57">
        <v>2</v>
      </c>
      <c r="V174" s="57"/>
      <c r="W174" s="57"/>
      <c r="X174" s="57"/>
      <c r="Y174" s="57"/>
      <c r="Z174" s="57">
        <v>3</v>
      </c>
      <c r="AA174" s="57"/>
      <c r="AB174" s="57"/>
      <c r="AC174" s="57"/>
      <c r="AD174" s="57"/>
      <c r="AE174" s="57">
        <v>4</v>
      </c>
      <c r="AF174" s="57"/>
      <c r="AG174" s="57"/>
      <c r="AH174" s="57"/>
      <c r="AI174" s="57"/>
      <c r="AJ174" s="57">
        <v>5</v>
      </c>
      <c r="AK174" s="57"/>
      <c r="AL174" s="57"/>
      <c r="AM174" s="57"/>
      <c r="AN174" s="57"/>
      <c r="AO174" s="57">
        <v>6</v>
      </c>
      <c r="AP174" s="57"/>
      <c r="AQ174" s="57"/>
      <c r="AR174" s="57"/>
      <c r="AS174" s="57"/>
      <c r="AT174" s="57">
        <v>7</v>
      </c>
      <c r="AU174" s="57"/>
      <c r="AV174" s="57"/>
      <c r="AW174" s="57"/>
      <c r="AX174" s="57"/>
      <c r="AY174" s="57">
        <v>8</v>
      </c>
      <c r="AZ174" s="57"/>
      <c r="BA174" s="57"/>
      <c r="BB174" s="57"/>
      <c r="BC174" s="57"/>
      <c r="BD174" s="57">
        <v>9</v>
      </c>
      <c r="BE174" s="57"/>
      <c r="BF174" s="57"/>
      <c r="BG174" s="57"/>
      <c r="BH174" s="57"/>
      <c r="BI174" s="57">
        <v>10</v>
      </c>
      <c r="BJ174" s="57"/>
      <c r="BK174" s="57"/>
      <c r="BL174" s="57"/>
      <c r="BM174" s="57"/>
      <c r="BN174" s="57">
        <v>11</v>
      </c>
      <c r="BO174" s="57"/>
      <c r="BP174" s="57"/>
      <c r="BQ174" s="57"/>
      <c r="BR174" s="57"/>
    </row>
    <row r="175" spans="1:79" s="2" customFormat="1" ht="15.75" hidden="1" customHeight="1" x14ac:dyDescent="0.2">
      <c r="A175" s="54" t="s">
        <v>78</v>
      </c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6"/>
      <c r="U175" s="60" t="s">
        <v>86</v>
      </c>
      <c r="V175" s="60"/>
      <c r="W175" s="60"/>
      <c r="X175" s="60"/>
      <c r="Y175" s="60"/>
      <c r="Z175" s="59" t="s">
        <v>87</v>
      </c>
      <c r="AA175" s="59"/>
      <c r="AB175" s="59"/>
      <c r="AC175" s="59"/>
      <c r="AD175" s="59"/>
      <c r="AE175" s="60" t="s">
        <v>88</v>
      </c>
      <c r="AF175" s="60"/>
      <c r="AG175" s="60"/>
      <c r="AH175" s="60"/>
      <c r="AI175" s="60"/>
      <c r="AJ175" s="59" t="s">
        <v>89</v>
      </c>
      <c r="AK175" s="59"/>
      <c r="AL175" s="59"/>
      <c r="AM175" s="59"/>
      <c r="AN175" s="59"/>
      <c r="AO175" s="60" t="s">
        <v>79</v>
      </c>
      <c r="AP175" s="60"/>
      <c r="AQ175" s="60"/>
      <c r="AR175" s="60"/>
      <c r="AS175" s="60"/>
      <c r="AT175" s="59" t="s">
        <v>80</v>
      </c>
      <c r="AU175" s="59"/>
      <c r="AV175" s="59"/>
      <c r="AW175" s="59"/>
      <c r="AX175" s="59"/>
      <c r="AY175" s="60" t="s">
        <v>81</v>
      </c>
      <c r="AZ175" s="60"/>
      <c r="BA175" s="60"/>
      <c r="BB175" s="60"/>
      <c r="BC175" s="60"/>
      <c r="BD175" s="59" t="s">
        <v>82</v>
      </c>
      <c r="BE175" s="59"/>
      <c r="BF175" s="59"/>
      <c r="BG175" s="59"/>
      <c r="BH175" s="59"/>
      <c r="BI175" s="60" t="s">
        <v>83</v>
      </c>
      <c r="BJ175" s="60"/>
      <c r="BK175" s="60"/>
      <c r="BL175" s="60"/>
      <c r="BM175" s="60"/>
      <c r="BN175" s="59" t="s">
        <v>84</v>
      </c>
      <c r="BO175" s="59"/>
      <c r="BP175" s="59"/>
      <c r="BQ175" s="59"/>
      <c r="BR175" s="59"/>
      <c r="CA175" t="s">
        <v>49</v>
      </c>
    </row>
    <row r="176" spans="1:79" s="9" customFormat="1" ht="12.75" customHeight="1" x14ac:dyDescent="0.2">
      <c r="A176" s="138" t="s">
        <v>331</v>
      </c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40"/>
      <c r="U176" s="177">
        <v>1493031</v>
      </c>
      <c r="V176" s="177"/>
      <c r="W176" s="177"/>
      <c r="X176" s="177"/>
      <c r="Y176" s="177"/>
      <c r="Z176" s="177">
        <v>0</v>
      </c>
      <c r="AA176" s="177"/>
      <c r="AB176" s="177"/>
      <c r="AC176" s="177"/>
      <c r="AD176" s="177"/>
      <c r="AE176" s="177">
        <v>1815580</v>
      </c>
      <c r="AF176" s="177"/>
      <c r="AG176" s="177"/>
      <c r="AH176" s="177"/>
      <c r="AI176" s="177"/>
      <c r="AJ176" s="177">
        <v>0</v>
      </c>
      <c r="AK176" s="177"/>
      <c r="AL176" s="177"/>
      <c r="AM176" s="177"/>
      <c r="AN176" s="177"/>
      <c r="AO176" s="177">
        <v>1650580</v>
      </c>
      <c r="AP176" s="177"/>
      <c r="AQ176" s="177"/>
      <c r="AR176" s="177"/>
      <c r="AS176" s="177"/>
      <c r="AT176" s="177">
        <v>0</v>
      </c>
      <c r="AU176" s="177"/>
      <c r="AV176" s="177"/>
      <c r="AW176" s="177"/>
      <c r="AX176" s="177"/>
      <c r="AY176" s="177">
        <v>1650580</v>
      </c>
      <c r="AZ176" s="177"/>
      <c r="BA176" s="177"/>
      <c r="BB176" s="177"/>
      <c r="BC176" s="177"/>
      <c r="BD176" s="177">
        <v>0</v>
      </c>
      <c r="BE176" s="177"/>
      <c r="BF176" s="177"/>
      <c r="BG176" s="177"/>
      <c r="BH176" s="177"/>
      <c r="BI176" s="177">
        <v>1650580</v>
      </c>
      <c r="BJ176" s="177"/>
      <c r="BK176" s="177"/>
      <c r="BL176" s="177"/>
      <c r="BM176" s="177"/>
      <c r="BN176" s="177">
        <v>0</v>
      </c>
      <c r="BO176" s="177"/>
      <c r="BP176" s="177"/>
      <c r="BQ176" s="177"/>
      <c r="BR176" s="177"/>
      <c r="CA176" s="9" t="s">
        <v>50</v>
      </c>
    </row>
    <row r="177" spans="1:70" s="137" customFormat="1" ht="12.75" customHeight="1" x14ac:dyDescent="0.2">
      <c r="A177" s="131" t="s">
        <v>332</v>
      </c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3"/>
      <c r="U177" s="178">
        <v>818014</v>
      </c>
      <c r="V177" s="178"/>
      <c r="W177" s="178"/>
      <c r="X177" s="178"/>
      <c r="Y177" s="178"/>
      <c r="Z177" s="178">
        <v>0</v>
      </c>
      <c r="AA177" s="178"/>
      <c r="AB177" s="178"/>
      <c r="AC177" s="178"/>
      <c r="AD177" s="178"/>
      <c r="AE177" s="178">
        <v>890123</v>
      </c>
      <c r="AF177" s="178"/>
      <c r="AG177" s="178"/>
      <c r="AH177" s="178"/>
      <c r="AI177" s="178"/>
      <c r="AJ177" s="178">
        <v>0</v>
      </c>
      <c r="AK177" s="178"/>
      <c r="AL177" s="178"/>
      <c r="AM177" s="178"/>
      <c r="AN177" s="178"/>
      <c r="AO177" s="178">
        <v>890123</v>
      </c>
      <c r="AP177" s="178"/>
      <c r="AQ177" s="178"/>
      <c r="AR177" s="178"/>
      <c r="AS177" s="178"/>
      <c r="AT177" s="178">
        <v>0</v>
      </c>
      <c r="AU177" s="178"/>
      <c r="AV177" s="178"/>
      <c r="AW177" s="178"/>
      <c r="AX177" s="178"/>
      <c r="AY177" s="178">
        <v>890123</v>
      </c>
      <c r="AZ177" s="178"/>
      <c r="BA177" s="178"/>
      <c r="BB177" s="178"/>
      <c r="BC177" s="178"/>
      <c r="BD177" s="178">
        <v>0</v>
      </c>
      <c r="BE177" s="178"/>
      <c r="BF177" s="178"/>
      <c r="BG177" s="178"/>
      <c r="BH177" s="178"/>
      <c r="BI177" s="178">
        <v>890123</v>
      </c>
      <c r="BJ177" s="178"/>
      <c r="BK177" s="178"/>
      <c r="BL177" s="178"/>
      <c r="BM177" s="178"/>
      <c r="BN177" s="178">
        <v>0</v>
      </c>
      <c r="BO177" s="178"/>
      <c r="BP177" s="178"/>
      <c r="BQ177" s="178"/>
      <c r="BR177" s="178"/>
    </row>
    <row r="178" spans="1:70" s="137" customFormat="1" ht="12.75" customHeight="1" x14ac:dyDescent="0.2">
      <c r="A178" s="131" t="s">
        <v>333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3"/>
      <c r="U178" s="178">
        <v>546601</v>
      </c>
      <c r="V178" s="178"/>
      <c r="W178" s="178"/>
      <c r="X178" s="178"/>
      <c r="Y178" s="178"/>
      <c r="Z178" s="178">
        <v>0</v>
      </c>
      <c r="AA178" s="178"/>
      <c r="AB178" s="178"/>
      <c r="AC178" s="178"/>
      <c r="AD178" s="178"/>
      <c r="AE178" s="178">
        <v>793848</v>
      </c>
      <c r="AF178" s="178"/>
      <c r="AG178" s="178"/>
      <c r="AH178" s="178"/>
      <c r="AI178" s="178"/>
      <c r="AJ178" s="178">
        <v>0</v>
      </c>
      <c r="AK178" s="178"/>
      <c r="AL178" s="178"/>
      <c r="AM178" s="178"/>
      <c r="AN178" s="178"/>
      <c r="AO178" s="178">
        <v>628848</v>
      </c>
      <c r="AP178" s="178"/>
      <c r="AQ178" s="178"/>
      <c r="AR178" s="178"/>
      <c r="AS178" s="178"/>
      <c r="AT178" s="178">
        <v>0</v>
      </c>
      <c r="AU178" s="178"/>
      <c r="AV178" s="178"/>
      <c r="AW178" s="178"/>
      <c r="AX178" s="178"/>
      <c r="AY178" s="178">
        <v>628848</v>
      </c>
      <c r="AZ178" s="178"/>
      <c r="BA178" s="178"/>
      <c r="BB178" s="178"/>
      <c r="BC178" s="178"/>
      <c r="BD178" s="178">
        <v>0</v>
      </c>
      <c r="BE178" s="178"/>
      <c r="BF178" s="178"/>
      <c r="BG178" s="178"/>
      <c r="BH178" s="178"/>
      <c r="BI178" s="178">
        <v>628848</v>
      </c>
      <c r="BJ178" s="178"/>
      <c r="BK178" s="178"/>
      <c r="BL178" s="178"/>
      <c r="BM178" s="178"/>
      <c r="BN178" s="178">
        <v>0</v>
      </c>
      <c r="BO178" s="178"/>
      <c r="BP178" s="178"/>
      <c r="BQ178" s="178"/>
      <c r="BR178" s="178"/>
    </row>
    <row r="179" spans="1:70" s="137" customFormat="1" ht="12.75" customHeight="1" x14ac:dyDescent="0.2">
      <c r="A179" s="131" t="s">
        <v>334</v>
      </c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3"/>
      <c r="U179" s="178">
        <v>128416</v>
      </c>
      <c r="V179" s="178"/>
      <c r="W179" s="178"/>
      <c r="X179" s="178"/>
      <c r="Y179" s="178"/>
      <c r="Z179" s="178">
        <v>0</v>
      </c>
      <c r="AA179" s="178"/>
      <c r="AB179" s="178"/>
      <c r="AC179" s="178"/>
      <c r="AD179" s="178"/>
      <c r="AE179" s="178">
        <v>131609</v>
      </c>
      <c r="AF179" s="178"/>
      <c r="AG179" s="178"/>
      <c r="AH179" s="178"/>
      <c r="AI179" s="178"/>
      <c r="AJ179" s="178">
        <v>0</v>
      </c>
      <c r="AK179" s="178"/>
      <c r="AL179" s="178"/>
      <c r="AM179" s="178"/>
      <c r="AN179" s="178"/>
      <c r="AO179" s="178">
        <v>131609</v>
      </c>
      <c r="AP179" s="178"/>
      <c r="AQ179" s="178"/>
      <c r="AR179" s="178"/>
      <c r="AS179" s="178"/>
      <c r="AT179" s="178">
        <v>0</v>
      </c>
      <c r="AU179" s="178"/>
      <c r="AV179" s="178"/>
      <c r="AW179" s="178"/>
      <c r="AX179" s="178"/>
      <c r="AY179" s="178">
        <v>131609</v>
      </c>
      <c r="AZ179" s="178"/>
      <c r="BA179" s="178"/>
      <c r="BB179" s="178"/>
      <c r="BC179" s="178"/>
      <c r="BD179" s="178">
        <v>0</v>
      </c>
      <c r="BE179" s="178"/>
      <c r="BF179" s="178"/>
      <c r="BG179" s="178"/>
      <c r="BH179" s="178"/>
      <c r="BI179" s="178">
        <v>131609</v>
      </c>
      <c r="BJ179" s="178"/>
      <c r="BK179" s="178"/>
      <c r="BL179" s="178"/>
      <c r="BM179" s="178"/>
      <c r="BN179" s="178">
        <v>0</v>
      </c>
      <c r="BO179" s="178"/>
      <c r="BP179" s="178"/>
      <c r="BQ179" s="178"/>
      <c r="BR179" s="178"/>
    </row>
    <row r="180" spans="1:70" s="137" customFormat="1" ht="12.75" customHeight="1" x14ac:dyDescent="0.2">
      <c r="A180" s="131" t="s">
        <v>335</v>
      </c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3"/>
      <c r="U180" s="178">
        <v>148569</v>
      </c>
      <c r="V180" s="178"/>
      <c r="W180" s="178"/>
      <c r="X180" s="178"/>
      <c r="Y180" s="178"/>
      <c r="Z180" s="178">
        <v>0</v>
      </c>
      <c r="AA180" s="178"/>
      <c r="AB180" s="178"/>
      <c r="AC180" s="178"/>
      <c r="AD180" s="178"/>
      <c r="AE180" s="178">
        <v>132648</v>
      </c>
      <c r="AF180" s="178"/>
      <c r="AG180" s="178"/>
      <c r="AH180" s="178"/>
      <c r="AI180" s="178"/>
      <c r="AJ180" s="178">
        <v>0</v>
      </c>
      <c r="AK180" s="178"/>
      <c r="AL180" s="178"/>
      <c r="AM180" s="178"/>
      <c r="AN180" s="178"/>
      <c r="AO180" s="178">
        <v>132648</v>
      </c>
      <c r="AP180" s="178"/>
      <c r="AQ180" s="178"/>
      <c r="AR180" s="178"/>
      <c r="AS180" s="178"/>
      <c r="AT180" s="178">
        <v>0</v>
      </c>
      <c r="AU180" s="178"/>
      <c r="AV180" s="178"/>
      <c r="AW180" s="178"/>
      <c r="AX180" s="178"/>
      <c r="AY180" s="178">
        <v>132648</v>
      </c>
      <c r="AZ180" s="178"/>
      <c r="BA180" s="178"/>
      <c r="BB180" s="178"/>
      <c r="BC180" s="178"/>
      <c r="BD180" s="178">
        <v>0</v>
      </c>
      <c r="BE180" s="178"/>
      <c r="BF180" s="178"/>
      <c r="BG180" s="178"/>
      <c r="BH180" s="178"/>
      <c r="BI180" s="178">
        <v>132648</v>
      </c>
      <c r="BJ180" s="178"/>
      <c r="BK180" s="178"/>
      <c r="BL180" s="178"/>
      <c r="BM180" s="178"/>
      <c r="BN180" s="178">
        <v>0</v>
      </c>
      <c r="BO180" s="178"/>
      <c r="BP180" s="178"/>
      <c r="BQ180" s="178"/>
      <c r="BR180" s="178"/>
    </row>
    <row r="181" spans="1:70" s="9" customFormat="1" ht="12.75" customHeight="1" x14ac:dyDescent="0.2">
      <c r="A181" s="138" t="s">
        <v>336</v>
      </c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40"/>
      <c r="U181" s="177">
        <v>125700</v>
      </c>
      <c r="V181" s="177"/>
      <c r="W181" s="177"/>
      <c r="X181" s="177"/>
      <c r="Y181" s="177"/>
      <c r="Z181" s="177">
        <v>0</v>
      </c>
      <c r="AA181" s="177"/>
      <c r="AB181" s="177"/>
      <c r="AC181" s="177"/>
      <c r="AD181" s="177"/>
      <c r="AE181" s="177">
        <v>66772</v>
      </c>
      <c r="AF181" s="177"/>
      <c r="AG181" s="177"/>
      <c r="AH181" s="177"/>
      <c r="AI181" s="177"/>
      <c r="AJ181" s="177">
        <v>0</v>
      </c>
      <c r="AK181" s="177"/>
      <c r="AL181" s="177"/>
      <c r="AM181" s="177"/>
      <c r="AN181" s="177"/>
      <c r="AO181" s="177">
        <v>66772</v>
      </c>
      <c r="AP181" s="177"/>
      <c r="AQ181" s="177"/>
      <c r="AR181" s="177"/>
      <c r="AS181" s="177"/>
      <c r="AT181" s="177">
        <v>0</v>
      </c>
      <c r="AU181" s="177"/>
      <c r="AV181" s="177"/>
      <c r="AW181" s="177"/>
      <c r="AX181" s="177"/>
      <c r="AY181" s="177">
        <v>66772</v>
      </c>
      <c r="AZ181" s="177"/>
      <c r="BA181" s="177"/>
      <c r="BB181" s="177"/>
      <c r="BC181" s="177"/>
      <c r="BD181" s="177">
        <v>0</v>
      </c>
      <c r="BE181" s="177"/>
      <c r="BF181" s="177"/>
      <c r="BG181" s="177"/>
      <c r="BH181" s="177"/>
      <c r="BI181" s="177">
        <v>66772</v>
      </c>
      <c r="BJ181" s="177"/>
      <c r="BK181" s="177"/>
      <c r="BL181" s="177"/>
      <c r="BM181" s="177"/>
      <c r="BN181" s="177">
        <v>0</v>
      </c>
      <c r="BO181" s="177"/>
      <c r="BP181" s="177"/>
      <c r="BQ181" s="177"/>
      <c r="BR181" s="177"/>
    </row>
    <row r="182" spans="1:70" s="137" customFormat="1" ht="12.75" customHeight="1" x14ac:dyDescent="0.2">
      <c r="A182" s="131" t="s">
        <v>337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3"/>
      <c r="U182" s="178">
        <v>68168</v>
      </c>
      <c r="V182" s="178"/>
      <c r="W182" s="178"/>
      <c r="X182" s="178"/>
      <c r="Y182" s="178"/>
      <c r="Z182" s="178">
        <v>0</v>
      </c>
      <c r="AA182" s="178"/>
      <c r="AB182" s="178"/>
      <c r="AC182" s="178"/>
      <c r="AD182" s="178"/>
      <c r="AE182" s="178">
        <v>66772</v>
      </c>
      <c r="AF182" s="178"/>
      <c r="AG182" s="178"/>
      <c r="AH182" s="178"/>
      <c r="AI182" s="178"/>
      <c r="AJ182" s="178">
        <v>0</v>
      </c>
      <c r="AK182" s="178"/>
      <c r="AL182" s="178"/>
      <c r="AM182" s="178"/>
      <c r="AN182" s="178"/>
      <c r="AO182" s="178">
        <v>66772</v>
      </c>
      <c r="AP182" s="178"/>
      <c r="AQ182" s="178"/>
      <c r="AR182" s="178"/>
      <c r="AS182" s="178"/>
      <c r="AT182" s="178">
        <v>0</v>
      </c>
      <c r="AU182" s="178"/>
      <c r="AV182" s="178"/>
      <c r="AW182" s="178"/>
      <c r="AX182" s="178"/>
      <c r="AY182" s="178">
        <v>66772</v>
      </c>
      <c r="AZ182" s="178"/>
      <c r="BA182" s="178"/>
      <c r="BB182" s="178"/>
      <c r="BC182" s="178"/>
      <c r="BD182" s="178">
        <v>0</v>
      </c>
      <c r="BE182" s="178"/>
      <c r="BF182" s="178"/>
      <c r="BG182" s="178"/>
      <c r="BH182" s="178"/>
      <c r="BI182" s="178">
        <v>66772</v>
      </c>
      <c r="BJ182" s="178"/>
      <c r="BK182" s="178"/>
      <c r="BL182" s="178"/>
      <c r="BM182" s="178"/>
      <c r="BN182" s="178">
        <v>0</v>
      </c>
      <c r="BO182" s="178"/>
      <c r="BP182" s="178"/>
      <c r="BQ182" s="178"/>
      <c r="BR182" s="178"/>
    </row>
    <row r="183" spans="1:70" s="137" customFormat="1" ht="12.75" customHeight="1" x14ac:dyDescent="0.2">
      <c r="A183" s="131" t="s">
        <v>338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3"/>
      <c r="U183" s="178">
        <v>57532</v>
      </c>
      <c r="V183" s="178"/>
      <c r="W183" s="178"/>
      <c r="X183" s="178"/>
      <c r="Y183" s="178"/>
      <c r="Z183" s="178">
        <v>0</v>
      </c>
      <c r="AA183" s="178"/>
      <c r="AB183" s="178"/>
      <c r="AC183" s="178"/>
      <c r="AD183" s="178"/>
      <c r="AE183" s="178">
        <v>0</v>
      </c>
      <c r="AF183" s="178"/>
      <c r="AG183" s="178"/>
      <c r="AH183" s="178"/>
      <c r="AI183" s="178"/>
      <c r="AJ183" s="178">
        <v>0</v>
      </c>
      <c r="AK183" s="178"/>
      <c r="AL183" s="178"/>
      <c r="AM183" s="178"/>
      <c r="AN183" s="178"/>
      <c r="AO183" s="178">
        <v>0</v>
      </c>
      <c r="AP183" s="178"/>
      <c r="AQ183" s="178"/>
      <c r="AR183" s="178"/>
      <c r="AS183" s="178"/>
      <c r="AT183" s="178">
        <v>0</v>
      </c>
      <c r="AU183" s="178"/>
      <c r="AV183" s="178"/>
      <c r="AW183" s="178"/>
      <c r="AX183" s="178"/>
      <c r="AY183" s="178">
        <v>0</v>
      </c>
      <c r="AZ183" s="178"/>
      <c r="BA183" s="178"/>
      <c r="BB183" s="178"/>
      <c r="BC183" s="178"/>
      <c r="BD183" s="178">
        <v>0</v>
      </c>
      <c r="BE183" s="178"/>
      <c r="BF183" s="178"/>
      <c r="BG183" s="178"/>
      <c r="BH183" s="178"/>
      <c r="BI183" s="178">
        <v>0</v>
      </c>
      <c r="BJ183" s="178"/>
      <c r="BK183" s="178"/>
      <c r="BL183" s="178"/>
      <c r="BM183" s="178"/>
      <c r="BN183" s="178">
        <v>0</v>
      </c>
      <c r="BO183" s="178"/>
      <c r="BP183" s="178"/>
      <c r="BQ183" s="178"/>
      <c r="BR183" s="178"/>
    </row>
    <row r="184" spans="1:70" s="9" customFormat="1" ht="12.75" customHeight="1" x14ac:dyDescent="0.2">
      <c r="A184" s="138" t="s">
        <v>179</v>
      </c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40"/>
      <c r="U184" s="177">
        <v>1767300</v>
      </c>
      <c r="V184" s="177"/>
      <c r="W184" s="177"/>
      <c r="X184" s="177"/>
      <c r="Y184" s="177"/>
      <c r="Z184" s="177">
        <v>0</v>
      </c>
      <c r="AA184" s="177"/>
      <c r="AB184" s="177"/>
      <c r="AC184" s="177"/>
      <c r="AD184" s="177"/>
      <c r="AE184" s="177">
        <v>2015000</v>
      </c>
      <c r="AF184" s="177"/>
      <c r="AG184" s="177"/>
      <c r="AH184" s="177"/>
      <c r="AI184" s="177"/>
      <c r="AJ184" s="177">
        <v>0</v>
      </c>
      <c r="AK184" s="177"/>
      <c r="AL184" s="177"/>
      <c r="AM184" s="177"/>
      <c r="AN184" s="177"/>
      <c r="AO184" s="177">
        <v>1850000</v>
      </c>
      <c r="AP184" s="177"/>
      <c r="AQ184" s="177"/>
      <c r="AR184" s="177"/>
      <c r="AS184" s="177"/>
      <c r="AT184" s="177">
        <v>0</v>
      </c>
      <c r="AU184" s="177"/>
      <c r="AV184" s="177"/>
      <c r="AW184" s="177"/>
      <c r="AX184" s="177"/>
      <c r="AY184" s="177">
        <v>1850000</v>
      </c>
      <c r="AZ184" s="177"/>
      <c r="BA184" s="177"/>
      <c r="BB184" s="177"/>
      <c r="BC184" s="177"/>
      <c r="BD184" s="177">
        <v>0</v>
      </c>
      <c r="BE184" s="177"/>
      <c r="BF184" s="177"/>
      <c r="BG184" s="177"/>
      <c r="BH184" s="177"/>
      <c r="BI184" s="177">
        <v>1850000</v>
      </c>
      <c r="BJ184" s="177"/>
      <c r="BK184" s="177"/>
      <c r="BL184" s="177"/>
      <c r="BM184" s="177"/>
      <c r="BN184" s="177">
        <v>0</v>
      </c>
      <c r="BO184" s="177"/>
      <c r="BP184" s="177"/>
      <c r="BQ184" s="177"/>
      <c r="BR184" s="177"/>
    </row>
    <row r="185" spans="1:70" s="137" customFormat="1" ht="38.25" customHeight="1" x14ac:dyDescent="0.2">
      <c r="A185" s="131" t="s">
        <v>341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3"/>
      <c r="U185" s="178" t="s">
        <v>305</v>
      </c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 t="s">
        <v>305</v>
      </c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 t="s">
        <v>305</v>
      </c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 t="s">
        <v>305</v>
      </c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 t="s">
        <v>305</v>
      </c>
      <c r="BJ185" s="178"/>
      <c r="BK185" s="178"/>
      <c r="BL185" s="178"/>
      <c r="BM185" s="178"/>
      <c r="BN185" s="178"/>
      <c r="BO185" s="178"/>
      <c r="BP185" s="178"/>
      <c r="BQ185" s="178"/>
      <c r="BR185" s="178"/>
    </row>
    <row r="188" spans="1:70" ht="14.25" customHeight="1" x14ac:dyDescent="0.2">
      <c r="A188" s="67" t="s">
        <v>156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</row>
    <row r="189" spans="1:70" ht="15" customHeight="1" x14ac:dyDescent="0.2">
      <c r="A189" s="86" t="s">
        <v>7</v>
      </c>
      <c r="B189" s="87"/>
      <c r="C189" s="87"/>
      <c r="D189" s="86" t="s">
        <v>11</v>
      </c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8"/>
      <c r="W189" s="57" t="s">
        <v>296</v>
      </c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 t="s">
        <v>352</v>
      </c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 t="s">
        <v>363</v>
      </c>
      <c r="AV189" s="57"/>
      <c r="AW189" s="57"/>
      <c r="AX189" s="57"/>
      <c r="AY189" s="57"/>
      <c r="AZ189" s="57"/>
      <c r="BA189" s="57" t="s">
        <v>368</v>
      </c>
      <c r="BB189" s="57"/>
      <c r="BC189" s="57"/>
      <c r="BD189" s="57"/>
      <c r="BE189" s="57"/>
      <c r="BF189" s="57"/>
      <c r="BG189" s="57" t="s">
        <v>376</v>
      </c>
      <c r="BH189" s="57"/>
      <c r="BI189" s="57"/>
      <c r="BJ189" s="57"/>
      <c r="BK189" s="57"/>
      <c r="BL189" s="57"/>
    </row>
    <row r="190" spans="1:70" ht="15" customHeight="1" x14ac:dyDescent="0.2">
      <c r="A190" s="103"/>
      <c r="B190" s="104"/>
      <c r="C190" s="104"/>
      <c r="D190" s="103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5"/>
      <c r="W190" s="57" t="s">
        <v>5</v>
      </c>
      <c r="X190" s="57"/>
      <c r="Y190" s="57"/>
      <c r="Z190" s="57"/>
      <c r="AA190" s="57"/>
      <c r="AB190" s="57"/>
      <c r="AC190" s="57" t="s">
        <v>4</v>
      </c>
      <c r="AD190" s="57"/>
      <c r="AE190" s="57"/>
      <c r="AF190" s="57"/>
      <c r="AG190" s="57"/>
      <c r="AH190" s="57"/>
      <c r="AI190" s="57" t="s">
        <v>5</v>
      </c>
      <c r="AJ190" s="57"/>
      <c r="AK190" s="57"/>
      <c r="AL190" s="57"/>
      <c r="AM190" s="57"/>
      <c r="AN190" s="57"/>
      <c r="AO190" s="57" t="s">
        <v>4</v>
      </c>
      <c r="AP190" s="57"/>
      <c r="AQ190" s="57"/>
      <c r="AR190" s="57"/>
      <c r="AS190" s="57"/>
      <c r="AT190" s="57"/>
      <c r="AU190" s="74" t="s">
        <v>5</v>
      </c>
      <c r="AV190" s="74"/>
      <c r="AW190" s="74"/>
      <c r="AX190" s="74" t="s">
        <v>4</v>
      </c>
      <c r="AY190" s="74"/>
      <c r="AZ190" s="74"/>
      <c r="BA190" s="74" t="s">
        <v>5</v>
      </c>
      <c r="BB190" s="74"/>
      <c r="BC190" s="74"/>
      <c r="BD190" s="74" t="s">
        <v>4</v>
      </c>
      <c r="BE190" s="74"/>
      <c r="BF190" s="74"/>
      <c r="BG190" s="74" t="s">
        <v>5</v>
      </c>
      <c r="BH190" s="74"/>
      <c r="BI190" s="74"/>
      <c r="BJ190" s="74" t="s">
        <v>4</v>
      </c>
      <c r="BK190" s="74"/>
      <c r="BL190" s="74"/>
    </row>
    <row r="191" spans="1:70" ht="57" customHeight="1" x14ac:dyDescent="0.2">
      <c r="A191" s="89"/>
      <c r="B191" s="90"/>
      <c r="C191" s="90"/>
      <c r="D191" s="89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1"/>
      <c r="W191" s="57" t="s">
        <v>13</v>
      </c>
      <c r="X191" s="57"/>
      <c r="Y191" s="57"/>
      <c r="Z191" s="57" t="s">
        <v>12</v>
      </c>
      <c r="AA191" s="57"/>
      <c r="AB191" s="57"/>
      <c r="AC191" s="57" t="s">
        <v>13</v>
      </c>
      <c r="AD191" s="57"/>
      <c r="AE191" s="57"/>
      <c r="AF191" s="57" t="s">
        <v>12</v>
      </c>
      <c r="AG191" s="57"/>
      <c r="AH191" s="57"/>
      <c r="AI191" s="57" t="s">
        <v>13</v>
      </c>
      <c r="AJ191" s="57"/>
      <c r="AK191" s="57"/>
      <c r="AL191" s="57" t="s">
        <v>12</v>
      </c>
      <c r="AM191" s="57"/>
      <c r="AN191" s="57"/>
      <c r="AO191" s="57" t="s">
        <v>13</v>
      </c>
      <c r="AP191" s="57"/>
      <c r="AQ191" s="57"/>
      <c r="AR191" s="57" t="s">
        <v>12</v>
      </c>
      <c r="AS191" s="57"/>
      <c r="AT191" s="57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</row>
    <row r="192" spans="1:70" ht="15" customHeight="1" x14ac:dyDescent="0.2">
      <c r="A192" s="51">
        <v>1</v>
      </c>
      <c r="B192" s="52"/>
      <c r="C192" s="52"/>
      <c r="D192" s="51">
        <v>2</v>
      </c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3"/>
      <c r="W192" s="57">
        <v>3</v>
      </c>
      <c r="X192" s="57"/>
      <c r="Y192" s="57"/>
      <c r="Z192" s="57">
        <v>4</v>
      </c>
      <c r="AA192" s="57"/>
      <c r="AB192" s="57"/>
      <c r="AC192" s="57">
        <v>5</v>
      </c>
      <c r="AD192" s="57"/>
      <c r="AE192" s="57"/>
      <c r="AF192" s="57">
        <v>6</v>
      </c>
      <c r="AG192" s="57"/>
      <c r="AH192" s="57"/>
      <c r="AI192" s="57">
        <v>7</v>
      </c>
      <c r="AJ192" s="57"/>
      <c r="AK192" s="57"/>
      <c r="AL192" s="57">
        <v>8</v>
      </c>
      <c r="AM192" s="57"/>
      <c r="AN192" s="57"/>
      <c r="AO192" s="57">
        <v>9</v>
      </c>
      <c r="AP192" s="57"/>
      <c r="AQ192" s="57"/>
      <c r="AR192" s="57">
        <v>10</v>
      </c>
      <c r="AS192" s="57"/>
      <c r="AT192" s="57"/>
      <c r="AU192" s="57">
        <v>11</v>
      </c>
      <c r="AV192" s="57"/>
      <c r="AW192" s="57"/>
      <c r="AX192" s="57">
        <v>12</v>
      </c>
      <c r="AY192" s="57"/>
      <c r="AZ192" s="57"/>
      <c r="BA192" s="57">
        <v>13</v>
      </c>
      <c r="BB192" s="57"/>
      <c r="BC192" s="57"/>
      <c r="BD192" s="57">
        <v>14</v>
      </c>
      <c r="BE192" s="57"/>
      <c r="BF192" s="57"/>
      <c r="BG192" s="57">
        <v>15</v>
      </c>
      <c r="BH192" s="57"/>
      <c r="BI192" s="57"/>
      <c r="BJ192" s="57">
        <v>16</v>
      </c>
      <c r="BK192" s="57"/>
      <c r="BL192" s="57"/>
    </row>
    <row r="193" spans="1:79" s="2" customFormat="1" ht="12.75" hidden="1" customHeight="1" x14ac:dyDescent="0.2">
      <c r="A193" s="54" t="s">
        <v>90</v>
      </c>
      <c r="B193" s="55"/>
      <c r="C193" s="55"/>
      <c r="D193" s="54" t="s">
        <v>78</v>
      </c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6"/>
      <c r="W193" s="60" t="s">
        <v>93</v>
      </c>
      <c r="X193" s="60"/>
      <c r="Y193" s="60"/>
      <c r="Z193" s="60" t="s">
        <v>94</v>
      </c>
      <c r="AA193" s="60"/>
      <c r="AB193" s="60"/>
      <c r="AC193" s="59" t="s">
        <v>95</v>
      </c>
      <c r="AD193" s="59"/>
      <c r="AE193" s="59"/>
      <c r="AF193" s="59" t="s">
        <v>96</v>
      </c>
      <c r="AG193" s="59"/>
      <c r="AH193" s="59"/>
      <c r="AI193" s="60" t="s">
        <v>97</v>
      </c>
      <c r="AJ193" s="60"/>
      <c r="AK193" s="60"/>
      <c r="AL193" s="60" t="s">
        <v>98</v>
      </c>
      <c r="AM193" s="60"/>
      <c r="AN193" s="60"/>
      <c r="AO193" s="59" t="s">
        <v>127</v>
      </c>
      <c r="AP193" s="59"/>
      <c r="AQ193" s="59"/>
      <c r="AR193" s="59" t="s">
        <v>99</v>
      </c>
      <c r="AS193" s="59"/>
      <c r="AT193" s="59"/>
      <c r="AU193" s="60" t="s">
        <v>133</v>
      </c>
      <c r="AV193" s="60"/>
      <c r="AW193" s="60"/>
      <c r="AX193" s="59" t="s">
        <v>134</v>
      </c>
      <c r="AY193" s="59"/>
      <c r="AZ193" s="59"/>
      <c r="BA193" s="60" t="s">
        <v>135</v>
      </c>
      <c r="BB193" s="60"/>
      <c r="BC193" s="60"/>
      <c r="BD193" s="59" t="s">
        <v>136</v>
      </c>
      <c r="BE193" s="59"/>
      <c r="BF193" s="59"/>
      <c r="BG193" s="60" t="s">
        <v>137</v>
      </c>
      <c r="BH193" s="60"/>
      <c r="BI193" s="60"/>
      <c r="BJ193" s="59" t="s">
        <v>138</v>
      </c>
      <c r="BK193" s="59"/>
      <c r="BL193" s="59"/>
      <c r="CA193" s="2" t="s">
        <v>126</v>
      </c>
    </row>
    <row r="194" spans="1:79" s="137" customFormat="1" ht="12.75" customHeight="1" x14ac:dyDescent="0.2">
      <c r="A194" s="157">
        <v>1</v>
      </c>
      <c r="B194" s="158"/>
      <c r="C194" s="158"/>
      <c r="D194" s="131" t="s">
        <v>342</v>
      </c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3"/>
      <c r="W194" s="176">
        <v>1</v>
      </c>
      <c r="X194" s="176"/>
      <c r="Y194" s="176"/>
      <c r="Z194" s="176">
        <v>1</v>
      </c>
      <c r="AA194" s="176"/>
      <c r="AB194" s="176"/>
      <c r="AC194" s="176">
        <v>0</v>
      </c>
      <c r="AD194" s="176"/>
      <c r="AE194" s="176"/>
      <c r="AF194" s="176">
        <v>0</v>
      </c>
      <c r="AG194" s="176"/>
      <c r="AH194" s="176"/>
      <c r="AI194" s="176">
        <v>1</v>
      </c>
      <c r="AJ194" s="176"/>
      <c r="AK194" s="176"/>
      <c r="AL194" s="176">
        <v>1</v>
      </c>
      <c r="AM194" s="176"/>
      <c r="AN194" s="176"/>
      <c r="AO194" s="176">
        <v>0</v>
      </c>
      <c r="AP194" s="176"/>
      <c r="AQ194" s="176"/>
      <c r="AR194" s="176">
        <v>0</v>
      </c>
      <c r="AS194" s="176"/>
      <c r="AT194" s="176"/>
      <c r="AU194" s="176">
        <v>1</v>
      </c>
      <c r="AV194" s="176"/>
      <c r="AW194" s="176"/>
      <c r="AX194" s="176">
        <v>0</v>
      </c>
      <c r="AY194" s="176"/>
      <c r="AZ194" s="176"/>
      <c r="BA194" s="176">
        <v>1</v>
      </c>
      <c r="BB194" s="176"/>
      <c r="BC194" s="176"/>
      <c r="BD194" s="176">
        <v>0</v>
      </c>
      <c r="BE194" s="176"/>
      <c r="BF194" s="176"/>
      <c r="BG194" s="176">
        <v>1</v>
      </c>
      <c r="BH194" s="176"/>
      <c r="BI194" s="176"/>
      <c r="BJ194" s="176">
        <v>0</v>
      </c>
      <c r="BK194" s="176"/>
      <c r="BL194" s="176"/>
      <c r="CA194" s="137" t="s">
        <v>51</v>
      </c>
    </row>
    <row r="195" spans="1:79" s="137" customFormat="1" ht="12.75" customHeight="1" x14ac:dyDescent="0.2">
      <c r="A195" s="157">
        <v>2</v>
      </c>
      <c r="B195" s="158"/>
      <c r="C195" s="158"/>
      <c r="D195" s="131" t="s">
        <v>409</v>
      </c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3"/>
      <c r="W195" s="176">
        <v>3</v>
      </c>
      <c r="X195" s="176"/>
      <c r="Y195" s="176"/>
      <c r="Z195" s="176">
        <v>3</v>
      </c>
      <c r="AA195" s="176"/>
      <c r="AB195" s="176"/>
      <c r="AC195" s="176">
        <v>0</v>
      </c>
      <c r="AD195" s="176"/>
      <c r="AE195" s="176"/>
      <c r="AF195" s="176">
        <v>0</v>
      </c>
      <c r="AG195" s="176"/>
      <c r="AH195" s="176"/>
      <c r="AI195" s="176">
        <v>3</v>
      </c>
      <c r="AJ195" s="176"/>
      <c r="AK195" s="176"/>
      <c r="AL195" s="176">
        <v>3</v>
      </c>
      <c r="AM195" s="176"/>
      <c r="AN195" s="176"/>
      <c r="AO195" s="176">
        <v>0</v>
      </c>
      <c r="AP195" s="176"/>
      <c r="AQ195" s="176"/>
      <c r="AR195" s="176">
        <v>0</v>
      </c>
      <c r="AS195" s="176"/>
      <c r="AT195" s="176"/>
      <c r="AU195" s="176">
        <v>3</v>
      </c>
      <c r="AV195" s="176"/>
      <c r="AW195" s="176"/>
      <c r="AX195" s="176">
        <v>0</v>
      </c>
      <c r="AY195" s="176"/>
      <c r="AZ195" s="176"/>
      <c r="BA195" s="176">
        <v>3</v>
      </c>
      <c r="BB195" s="176"/>
      <c r="BC195" s="176"/>
      <c r="BD195" s="176">
        <v>0</v>
      </c>
      <c r="BE195" s="176"/>
      <c r="BF195" s="176"/>
      <c r="BG195" s="176">
        <v>3</v>
      </c>
      <c r="BH195" s="176"/>
      <c r="BI195" s="176"/>
      <c r="BJ195" s="176">
        <v>0</v>
      </c>
      <c r="BK195" s="176"/>
      <c r="BL195" s="176"/>
    </row>
    <row r="196" spans="1:79" s="137" customFormat="1" ht="12.75" customHeight="1" x14ac:dyDescent="0.2">
      <c r="A196" s="157">
        <v>3</v>
      </c>
      <c r="B196" s="158"/>
      <c r="C196" s="158"/>
      <c r="D196" s="131" t="s">
        <v>410</v>
      </c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3"/>
      <c r="W196" s="176">
        <v>4.0999999999999996</v>
      </c>
      <c r="X196" s="176"/>
      <c r="Y196" s="176"/>
      <c r="Z196" s="176">
        <v>4.0999999999999996</v>
      </c>
      <c r="AA196" s="176"/>
      <c r="AB196" s="176"/>
      <c r="AC196" s="176">
        <v>0</v>
      </c>
      <c r="AD196" s="176"/>
      <c r="AE196" s="176"/>
      <c r="AF196" s="176">
        <v>0</v>
      </c>
      <c r="AG196" s="176"/>
      <c r="AH196" s="176"/>
      <c r="AI196" s="176">
        <v>4.0999999999999996</v>
      </c>
      <c r="AJ196" s="176"/>
      <c r="AK196" s="176"/>
      <c r="AL196" s="176">
        <v>4.0999999999999996</v>
      </c>
      <c r="AM196" s="176"/>
      <c r="AN196" s="176"/>
      <c r="AO196" s="176">
        <v>0</v>
      </c>
      <c r="AP196" s="176"/>
      <c r="AQ196" s="176"/>
      <c r="AR196" s="176">
        <v>0</v>
      </c>
      <c r="AS196" s="176"/>
      <c r="AT196" s="176"/>
      <c r="AU196" s="176">
        <v>4.0999999999999996</v>
      </c>
      <c r="AV196" s="176"/>
      <c r="AW196" s="176"/>
      <c r="AX196" s="176">
        <v>0</v>
      </c>
      <c r="AY196" s="176"/>
      <c r="AZ196" s="176"/>
      <c r="BA196" s="176">
        <v>4.0999999999999996</v>
      </c>
      <c r="BB196" s="176"/>
      <c r="BC196" s="176"/>
      <c r="BD196" s="176">
        <v>0</v>
      </c>
      <c r="BE196" s="176"/>
      <c r="BF196" s="176"/>
      <c r="BG196" s="176">
        <v>4.0999999999999996</v>
      </c>
      <c r="BH196" s="176"/>
      <c r="BI196" s="176"/>
      <c r="BJ196" s="176">
        <v>0</v>
      </c>
      <c r="BK196" s="176"/>
      <c r="BL196" s="176"/>
    </row>
    <row r="197" spans="1:79" s="137" customFormat="1" ht="12.75" customHeight="1" x14ac:dyDescent="0.2">
      <c r="A197" s="157">
        <v>4</v>
      </c>
      <c r="B197" s="158"/>
      <c r="C197" s="158"/>
      <c r="D197" s="131" t="s">
        <v>411</v>
      </c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3"/>
      <c r="W197" s="176">
        <v>5</v>
      </c>
      <c r="X197" s="176"/>
      <c r="Y197" s="176"/>
      <c r="Z197" s="176">
        <v>5</v>
      </c>
      <c r="AA197" s="176"/>
      <c r="AB197" s="176"/>
      <c r="AC197" s="176">
        <v>0</v>
      </c>
      <c r="AD197" s="176"/>
      <c r="AE197" s="176"/>
      <c r="AF197" s="176">
        <v>0</v>
      </c>
      <c r="AG197" s="176"/>
      <c r="AH197" s="176"/>
      <c r="AI197" s="176">
        <v>5</v>
      </c>
      <c r="AJ197" s="176"/>
      <c r="AK197" s="176"/>
      <c r="AL197" s="176">
        <v>5</v>
      </c>
      <c r="AM197" s="176"/>
      <c r="AN197" s="176"/>
      <c r="AO197" s="176">
        <v>0</v>
      </c>
      <c r="AP197" s="176"/>
      <c r="AQ197" s="176"/>
      <c r="AR197" s="176">
        <v>0</v>
      </c>
      <c r="AS197" s="176"/>
      <c r="AT197" s="176"/>
      <c r="AU197" s="176">
        <v>5</v>
      </c>
      <c r="AV197" s="176"/>
      <c r="AW197" s="176"/>
      <c r="AX197" s="176">
        <v>0</v>
      </c>
      <c r="AY197" s="176"/>
      <c r="AZ197" s="176"/>
      <c r="BA197" s="176">
        <v>5</v>
      </c>
      <c r="BB197" s="176"/>
      <c r="BC197" s="176"/>
      <c r="BD197" s="176">
        <v>0</v>
      </c>
      <c r="BE197" s="176"/>
      <c r="BF197" s="176"/>
      <c r="BG197" s="176">
        <v>5</v>
      </c>
      <c r="BH197" s="176"/>
      <c r="BI197" s="176"/>
      <c r="BJ197" s="176">
        <v>0</v>
      </c>
      <c r="BK197" s="176"/>
      <c r="BL197" s="176"/>
    </row>
    <row r="198" spans="1:79" s="9" customFormat="1" ht="12.75" customHeight="1" x14ac:dyDescent="0.2">
      <c r="A198" s="119">
        <v>5</v>
      </c>
      <c r="B198" s="117"/>
      <c r="C198" s="117"/>
      <c r="D198" s="138" t="s">
        <v>344</v>
      </c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40"/>
      <c r="W198" s="173">
        <v>13.1</v>
      </c>
      <c r="X198" s="173"/>
      <c r="Y198" s="173"/>
      <c r="Z198" s="173">
        <v>13.1</v>
      </c>
      <c r="AA198" s="173"/>
      <c r="AB198" s="173"/>
      <c r="AC198" s="173">
        <v>0</v>
      </c>
      <c r="AD198" s="173"/>
      <c r="AE198" s="173"/>
      <c r="AF198" s="173">
        <v>0</v>
      </c>
      <c r="AG198" s="173"/>
      <c r="AH198" s="173"/>
      <c r="AI198" s="173">
        <v>13.1</v>
      </c>
      <c r="AJ198" s="173"/>
      <c r="AK198" s="173"/>
      <c r="AL198" s="173">
        <v>13.1</v>
      </c>
      <c r="AM198" s="173"/>
      <c r="AN198" s="173"/>
      <c r="AO198" s="173">
        <v>0</v>
      </c>
      <c r="AP198" s="173"/>
      <c r="AQ198" s="173"/>
      <c r="AR198" s="173">
        <v>0</v>
      </c>
      <c r="AS198" s="173"/>
      <c r="AT198" s="173"/>
      <c r="AU198" s="173">
        <v>13.1</v>
      </c>
      <c r="AV198" s="173"/>
      <c r="AW198" s="173"/>
      <c r="AX198" s="173">
        <v>0</v>
      </c>
      <c r="AY198" s="173"/>
      <c r="AZ198" s="173"/>
      <c r="BA198" s="173">
        <v>13.1</v>
      </c>
      <c r="BB198" s="173"/>
      <c r="BC198" s="173"/>
      <c r="BD198" s="173">
        <v>0</v>
      </c>
      <c r="BE198" s="173"/>
      <c r="BF198" s="173"/>
      <c r="BG198" s="173">
        <v>13.1</v>
      </c>
      <c r="BH198" s="173"/>
      <c r="BI198" s="173"/>
      <c r="BJ198" s="173">
        <v>0</v>
      </c>
      <c r="BK198" s="173"/>
      <c r="BL198" s="173"/>
    </row>
    <row r="199" spans="1:79" s="137" customFormat="1" ht="25.5" customHeight="1" x14ac:dyDescent="0.2">
      <c r="A199" s="157">
        <v>6</v>
      </c>
      <c r="B199" s="158"/>
      <c r="C199" s="158"/>
      <c r="D199" s="131" t="s">
        <v>345</v>
      </c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3"/>
      <c r="W199" s="176" t="s">
        <v>305</v>
      </c>
      <c r="X199" s="176"/>
      <c r="Y199" s="176"/>
      <c r="Z199" s="176" t="s">
        <v>305</v>
      </c>
      <c r="AA199" s="176"/>
      <c r="AB199" s="176"/>
      <c r="AC199" s="176"/>
      <c r="AD199" s="176"/>
      <c r="AE199" s="176"/>
      <c r="AF199" s="176"/>
      <c r="AG199" s="176"/>
      <c r="AH199" s="176"/>
      <c r="AI199" s="176" t="s">
        <v>305</v>
      </c>
      <c r="AJ199" s="176"/>
      <c r="AK199" s="176"/>
      <c r="AL199" s="176" t="s">
        <v>305</v>
      </c>
      <c r="AM199" s="176"/>
      <c r="AN199" s="176"/>
      <c r="AO199" s="176"/>
      <c r="AP199" s="176"/>
      <c r="AQ199" s="176"/>
      <c r="AR199" s="176"/>
      <c r="AS199" s="176"/>
      <c r="AT199" s="176"/>
      <c r="AU199" s="176" t="s">
        <v>305</v>
      </c>
      <c r="AV199" s="176"/>
      <c r="AW199" s="176"/>
      <c r="AX199" s="176"/>
      <c r="AY199" s="176"/>
      <c r="AZ199" s="176"/>
      <c r="BA199" s="176" t="s">
        <v>305</v>
      </c>
      <c r="BB199" s="176"/>
      <c r="BC199" s="176"/>
      <c r="BD199" s="176"/>
      <c r="BE199" s="176"/>
      <c r="BF199" s="176"/>
      <c r="BG199" s="176" t="s">
        <v>305</v>
      </c>
      <c r="BH199" s="176"/>
      <c r="BI199" s="176"/>
      <c r="BJ199" s="176"/>
      <c r="BK199" s="176"/>
      <c r="BL199" s="176"/>
    </row>
    <row r="202" spans="1:79" ht="14.25" customHeight="1" x14ac:dyDescent="0.2">
      <c r="A202" s="67" t="s">
        <v>185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</row>
    <row r="203" spans="1:79" ht="14.25" customHeight="1" x14ac:dyDescent="0.2">
      <c r="A203" s="67" t="s">
        <v>364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</row>
    <row r="204" spans="1:79" ht="15" customHeight="1" x14ac:dyDescent="0.2">
      <c r="A204" s="62" t="s">
        <v>295</v>
      </c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</row>
    <row r="205" spans="1:79" ht="15" customHeight="1" x14ac:dyDescent="0.2">
      <c r="A205" s="57" t="s">
        <v>7</v>
      </c>
      <c r="B205" s="57"/>
      <c r="C205" s="57"/>
      <c r="D205" s="57"/>
      <c r="E205" s="57"/>
      <c r="F205" s="57"/>
      <c r="G205" s="57" t="s">
        <v>157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 t="s">
        <v>14</v>
      </c>
      <c r="U205" s="57"/>
      <c r="V205" s="57"/>
      <c r="W205" s="57"/>
      <c r="X205" s="57"/>
      <c r="Y205" s="57"/>
      <c r="Z205" s="57"/>
      <c r="AA205" s="51" t="s">
        <v>296</v>
      </c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2"/>
      <c r="AP205" s="51" t="s">
        <v>297</v>
      </c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3"/>
      <c r="BE205" s="51" t="s">
        <v>298</v>
      </c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3"/>
    </row>
    <row r="206" spans="1:79" ht="32.1" customHeight="1" x14ac:dyDescent="0.2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 t="s">
        <v>5</v>
      </c>
      <c r="AB206" s="57"/>
      <c r="AC206" s="57"/>
      <c r="AD206" s="57"/>
      <c r="AE206" s="57"/>
      <c r="AF206" s="57" t="s">
        <v>4</v>
      </c>
      <c r="AG206" s="57"/>
      <c r="AH206" s="57"/>
      <c r="AI206" s="57"/>
      <c r="AJ206" s="57"/>
      <c r="AK206" s="57" t="s">
        <v>111</v>
      </c>
      <c r="AL206" s="57"/>
      <c r="AM206" s="57"/>
      <c r="AN206" s="57"/>
      <c r="AO206" s="57"/>
      <c r="AP206" s="57" t="s">
        <v>5</v>
      </c>
      <c r="AQ206" s="57"/>
      <c r="AR206" s="57"/>
      <c r="AS206" s="57"/>
      <c r="AT206" s="57"/>
      <c r="AU206" s="57" t="s">
        <v>4</v>
      </c>
      <c r="AV206" s="57"/>
      <c r="AW206" s="57"/>
      <c r="AX206" s="57"/>
      <c r="AY206" s="57"/>
      <c r="AZ206" s="57" t="s">
        <v>118</v>
      </c>
      <c r="BA206" s="57"/>
      <c r="BB206" s="57"/>
      <c r="BC206" s="57"/>
      <c r="BD206" s="57"/>
      <c r="BE206" s="57" t="s">
        <v>5</v>
      </c>
      <c r="BF206" s="57"/>
      <c r="BG206" s="57"/>
      <c r="BH206" s="57"/>
      <c r="BI206" s="57"/>
      <c r="BJ206" s="57" t="s">
        <v>4</v>
      </c>
      <c r="BK206" s="57"/>
      <c r="BL206" s="57"/>
      <c r="BM206" s="57"/>
      <c r="BN206" s="57"/>
      <c r="BO206" s="57" t="s">
        <v>158</v>
      </c>
      <c r="BP206" s="57"/>
      <c r="BQ206" s="57"/>
      <c r="BR206" s="57"/>
      <c r="BS206" s="57"/>
    </row>
    <row r="207" spans="1:79" ht="15" customHeight="1" x14ac:dyDescent="0.2">
      <c r="A207" s="57">
        <v>1</v>
      </c>
      <c r="B207" s="57"/>
      <c r="C207" s="57"/>
      <c r="D207" s="57"/>
      <c r="E207" s="57"/>
      <c r="F207" s="57"/>
      <c r="G207" s="57">
        <v>2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>
        <v>3</v>
      </c>
      <c r="U207" s="57"/>
      <c r="V207" s="57"/>
      <c r="W207" s="57"/>
      <c r="X207" s="57"/>
      <c r="Y207" s="57"/>
      <c r="Z207" s="57"/>
      <c r="AA207" s="57">
        <v>4</v>
      </c>
      <c r="AB207" s="57"/>
      <c r="AC207" s="57"/>
      <c r="AD207" s="57"/>
      <c r="AE207" s="57"/>
      <c r="AF207" s="57">
        <v>5</v>
      </c>
      <c r="AG207" s="57"/>
      <c r="AH207" s="57"/>
      <c r="AI207" s="57"/>
      <c r="AJ207" s="57"/>
      <c r="AK207" s="57">
        <v>6</v>
      </c>
      <c r="AL207" s="57"/>
      <c r="AM207" s="57"/>
      <c r="AN207" s="57"/>
      <c r="AO207" s="57"/>
      <c r="AP207" s="57">
        <v>7</v>
      </c>
      <c r="AQ207" s="57"/>
      <c r="AR207" s="57"/>
      <c r="AS207" s="57"/>
      <c r="AT207" s="57"/>
      <c r="AU207" s="57">
        <v>8</v>
      </c>
      <c r="AV207" s="57"/>
      <c r="AW207" s="57"/>
      <c r="AX207" s="57"/>
      <c r="AY207" s="57"/>
      <c r="AZ207" s="57">
        <v>9</v>
      </c>
      <c r="BA207" s="57"/>
      <c r="BB207" s="57"/>
      <c r="BC207" s="57"/>
      <c r="BD207" s="57"/>
      <c r="BE207" s="57">
        <v>10</v>
      </c>
      <c r="BF207" s="57"/>
      <c r="BG207" s="57"/>
      <c r="BH207" s="57"/>
      <c r="BI207" s="57"/>
      <c r="BJ207" s="57">
        <v>11</v>
      </c>
      <c r="BK207" s="57"/>
      <c r="BL207" s="57"/>
      <c r="BM207" s="57"/>
      <c r="BN207" s="57"/>
      <c r="BO207" s="57">
        <v>12</v>
      </c>
      <c r="BP207" s="57"/>
      <c r="BQ207" s="57"/>
      <c r="BR207" s="57"/>
      <c r="BS207" s="57"/>
    </row>
    <row r="208" spans="1:79" s="2" customFormat="1" ht="15" hidden="1" customHeight="1" x14ac:dyDescent="0.2">
      <c r="A208" s="60" t="s">
        <v>90</v>
      </c>
      <c r="B208" s="60"/>
      <c r="C208" s="60"/>
      <c r="D208" s="60"/>
      <c r="E208" s="60"/>
      <c r="F208" s="60"/>
      <c r="G208" s="99" t="s">
        <v>78</v>
      </c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 t="s">
        <v>100</v>
      </c>
      <c r="U208" s="99"/>
      <c r="V208" s="99"/>
      <c r="W208" s="99"/>
      <c r="X208" s="99"/>
      <c r="Y208" s="99"/>
      <c r="Z208" s="99"/>
      <c r="AA208" s="59" t="s">
        <v>86</v>
      </c>
      <c r="AB208" s="59"/>
      <c r="AC208" s="59"/>
      <c r="AD208" s="59"/>
      <c r="AE208" s="59"/>
      <c r="AF208" s="59" t="s">
        <v>87</v>
      </c>
      <c r="AG208" s="59"/>
      <c r="AH208" s="59"/>
      <c r="AI208" s="59"/>
      <c r="AJ208" s="59"/>
      <c r="AK208" s="69" t="s">
        <v>153</v>
      </c>
      <c r="AL208" s="69"/>
      <c r="AM208" s="69"/>
      <c r="AN208" s="69"/>
      <c r="AO208" s="69"/>
      <c r="AP208" s="59" t="s">
        <v>88</v>
      </c>
      <c r="AQ208" s="59"/>
      <c r="AR208" s="59"/>
      <c r="AS208" s="59"/>
      <c r="AT208" s="59"/>
      <c r="AU208" s="59" t="s">
        <v>89</v>
      </c>
      <c r="AV208" s="59"/>
      <c r="AW208" s="59"/>
      <c r="AX208" s="59"/>
      <c r="AY208" s="59"/>
      <c r="AZ208" s="69" t="s">
        <v>153</v>
      </c>
      <c r="BA208" s="69"/>
      <c r="BB208" s="69"/>
      <c r="BC208" s="69"/>
      <c r="BD208" s="69"/>
      <c r="BE208" s="59" t="s">
        <v>79</v>
      </c>
      <c r="BF208" s="59"/>
      <c r="BG208" s="59"/>
      <c r="BH208" s="59"/>
      <c r="BI208" s="59"/>
      <c r="BJ208" s="59" t="s">
        <v>80</v>
      </c>
      <c r="BK208" s="59"/>
      <c r="BL208" s="59"/>
      <c r="BM208" s="59"/>
      <c r="BN208" s="59"/>
      <c r="BO208" s="69" t="s">
        <v>153</v>
      </c>
      <c r="BP208" s="69"/>
      <c r="BQ208" s="69"/>
      <c r="BR208" s="69"/>
      <c r="BS208" s="69"/>
      <c r="CA208" s="2" t="s">
        <v>52</v>
      </c>
    </row>
    <row r="209" spans="1:79" s="9" customFormat="1" ht="12.75" customHeight="1" x14ac:dyDescent="0.2">
      <c r="A209" s="120"/>
      <c r="B209" s="120"/>
      <c r="C209" s="120"/>
      <c r="D209" s="120"/>
      <c r="E209" s="120"/>
      <c r="F209" s="120"/>
      <c r="G209" s="179" t="s">
        <v>179</v>
      </c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80"/>
      <c r="U209" s="180"/>
      <c r="V209" s="180"/>
      <c r="W209" s="180"/>
      <c r="X209" s="180"/>
      <c r="Y209" s="180"/>
      <c r="Z209" s="180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>
        <f>IF(ISNUMBER(AA209),AA209,0)+IF(ISNUMBER(AF209),AF209,0)</f>
        <v>0</v>
      </c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>
        <f>IF(ISNUMBER(AP209),AP209,0)+IF(ISNUMBER(AU209),AU209,0)</f>
        <v>0</v>
      </c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77"/>
      <c r="BN209" s="177"/>
      <c r="BO209" s="177">
        <f>IF(ISNUMBER(BE209),BE209,0)+IF(ISNUMBER(BJ209),BJ209,0)</f>
        <v>0</v>
      </c>
      <c r="BP209" s="177"/>
      <c r="BQ209" s="177"/>
      <c r="BR209" s="177"/>
      <c r="BS209" s="177"/>
      <c r="CA209" s="9" t="s">
        <v>53</v>
      </c>
    </row>
    <row r="211" spans="1:79" ht="13.5" customHeight="1" x14ac:dyDescent="0.2">
      <c r="A211" s="67" t="s">
        <v>377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</row>
    <row r="212" spans="1:79" ht="15" customHeight="1" x14ac:dyDescent="0.2">
      <c r="A212" s="78" t="s">
        <v>295</v>
      </c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</row>
    <row r="213" spans="1:79" ht="15" customHeight="1" x14ac:dyDescent="0.2">
      <c r="A213" s="57" t="s">
        <v>7</v>
      </c>
      <c r="B213" s="57"/>
      <c r="C213" s="57"/>
      <c r="D213" s="57"/>
      <c r="E213" s="57"/>
      <c r="F213" s="57"/>
      <c r="G213" s="57" t="s">
        <v>157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 t="s">
        <v>14</v>
      </c>
      <c r="U213" s="57"/>
      <c r="V213" s="57"/>
      <c r="W213" s="57"/>
      <c r="X213" s="57"/>
      <c r="Y213" s="57"/>
      <c r="Z213" s="57"/>
      <c r="AA213" s="51" t="s">
        <v>299</v>
      </c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2"/>
      <c r="AP213" s="51" t="s">
        <v>301</v>
      </c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3"/>
    </row>
    <row r="214" spans="1:79" ht="32.1" customHeight="1" x14ac:dyDescent="0.2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 t="s">
        <v>5</v>
      </c>
      <c r="AB214" s="57"/>
      <c r="AC214" s="57"/>
      <c r="AD214" s="57"/>
      <c r="AE214" s="57"/>
      <c r="AF214" s="57" t="s">
        <v>4</v>
      </c>
      <c r="AG214" s="57"/>
      <c r="AH214" s="57"/>
      <c r="AI214" s="57"/>
      <c r="AJ214" s="57"/>
      <c r="AK214" s="57" t="s">
        <v>111</v>
      </c>
      <c r="AL214" s="57"/>
      <c r="AM214" s="57"/>
      <c r="AN214" s="57"/>
      <c r="AO214" s="57"/>
      <c r="AP214" s="57" t="s">
        <v>5</v>
      </c>
      <c r="AQ214" s="57"/>
      <c r="AR214" s="57"/>
      <c r="AS214" s="57"/>
      <c r="AT214" s="57"/>
      <c r="AU214" s="57" t="s">
        <v>4</v>
      </c>
      <c r="AV214" s="57"/>
      <c r="AW214" s="57"/>
      <c r="AX214" s="57"/>
      <c r="AY214" s="57"/>
      <c r="AZ214" s="57" t="s">
        <v>118</v>
      </c>
      <c r="BA214" s="57"/>
      <c r="BB214" s="57"/>
      <c r="BC214" s="57"/>
      <c r="BD214" s="57"/>
    </row>
    <row r="215" spans="1:79" ht="15" customHeight="1" x14ac:dyDescent="0.2">
      <c r="A215" s="57">
        <v>1</v>
      </c>
      <c r="B215" s="57"/>
      <c r="C215" s="57"/>
      <c r="D215" s="57"/>
      <c r="E215" s="57"/>
      <c r="F215" s="57"/>
      <c r="G215" s="57">
        <v>2</v>
      </c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>
        <v>3</v>
      </c>
      <c r="U215" s="57"/>
      <c r="V215" s="57"/>
      <c r="W215" s="57"/>
      <c r="X215" s="57"/>
      <c r="Y215" s="57"/>
      <c r="Z215" s="57"/>
      <c r="AA215" s="57">
        <v>4</v>
      </c>
      <c r="AB215" s="57"/>
      <c r="AC215" s="57"/>
      <c r="AD215" s="57"/>
      <c r="AE215" s="57"/>
      <c r="AF215" s="57">
        <v>5</v>
      </c>
      <c r="AG215" s="57"/>
      <c r="AH215" s="57"/>
      <c r="AI215" s="57"/>
      <c r="AJ215" s="57"/>
      <c r="AK215" s="57">
        <v>6</v>
      </c>
      <c r="AL215" s="57"/>
      <c r="AM215" s="57"/>
      <c r="AN215" s="57"/>
      <c r="AO215" s="57"/>
      <c r="AP215" s="57">
        <v>7</v>
      </c>
      <c r="AQ215" s="57"/>
      <c r="AR215" s="57"/>
      <c r="AS215" s="57"/>
      <c r="AT215" s="57"/>
      <c r="AU215" s="57">
        <v>8</v>
      </c>
      <c r="AV215" s="57"/>
      <c r="AW215" s="57"/>
      <c r="AX215" s="57"/>
      <c r="AY215" s="57"/>
      <c r="AZ215" s="57">
        <v>9</v>
      </c>
      <c r="BA215" s="57"/>
      <c r="BB215" s="57"/>
      <c r="BC215" s="57"/>
      <c r="BD215" s="57"/>
    </row>
    <row r="216" spans="1:79" s="2" customFormat="1" ht="12" hidden="1" customHeight="1" x14ac:dyDescent="0.2">
      <c r="A216" s="60" t="s">
        <v>90</v>
      </c>
      <c r="B216" s="60"/>
      <c r="C216" s="60"/>
      <c r="D216" s="60"/>
      <c r="E216" s="60"/>
      <c r="F216" s="60"/>
      <c r="G216" s="99" t="s">
        <v>78</v>
      </c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 t="s">
        <v>100</v>
      </c>
      <c r="U216" s="99"/>
      <c r="V216" s="99"/>
      <c r="W216" s="99"/>
      <c r="X216" s="99"/>
      <c r="Y216" s="99"/>
      <c r="Z216" s="99"/>
      <c r="AA216" s="59" t="s">
        <v>81</v>
      </c>
      <c r="AB216" s="59"/>
      <c r="AC216" s="59"/>
      <c r="AD216" s="59"/>
      <c r="AE216" s="59"/>
      <c r="AF216" s="59" t="s">
        <v>82</v>
      </c>
      <c r="AG216" s="59"/>
      <c r="AH216" s="59"/>
      <c r="AI216" s="59"/>
      <c r="AJ216" s="59"/>
      <c r="AK216" s="69" t="s">
        <v>153</v>
      </c>
      <c r="AL216" s="69"/>
      <c r="AM216" s="69"/>
      <c r="AN216" s="69"/>
      <c r="AO216" s="69"/>
      <c r="AP216" s="59" t="s">
        <v>83</v>
      </c>
      <c r="AQ216" s="59"/>
      <c r="AR216" s="59"/>
      <c r="AS216" s="59"/>
      <c r="AT216" s="59"/>
      <c r="AU216" s="59" t="s">
        <v>84</v>
      </c>
      <c r="AV216" s="59"/>
      <c r="AW216" s="59"/>
      <c r="AX216" s="59"/>
      <c r="AY216" s="59"/>
      <c r="AZ216" s="69" t="s">
        <v>153</v>
      </c>
      <c r="BA216" s="69"/>
      <c r="BB216" s="69"/>
      <c r="BC216" s="69"/>
      <c r="BD216" s="69"/>
      <c r="CA216" s="2" t="s">
        <v>54</v>
      </c>
    </row>
    <row r="217" spans="1:79" s="9" customFormat="1" x14ac:dyDescent="0.2">
      <c r="A217" s="120"/>
      <c r="B217" s="120"/>
      <c r="C217" s="120"/>
      <c r="D217" s="120"/>
      <c r="E217" s="120"/>
      <c r="F217" s="120"/>
      <c r="G217" s="179" t="s">
        <v>179</v>
      </c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80"/>
      <c r="U217" s="180"/>
      <c r="V217" s="180"/>
      <c r="W217" s="180"/>
      <c r="X217" s="180"/>
      <c r="Y217" s="180"/>
      <c r="Z217" s="180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7"/>
      <c r="AK217" s="177">
        <f>IF(ISNUMBER(AA217),AA217,0)+IF(ISNUMBER(AF217),AF217,0)</f>
        <v>0</v>
      </c>
      <c r="AL217" s="177"/>
      <c r="AM217" s="177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>
        <f>IF(ISNUMBER(AP217),AP217,0)+IF(ISNUMBER(AU217),AU217,0)</f>
        <v>0</v>
      </c>
      <c r="BA217" s="177"/>
      <c r="BB217" s="177"/>
      <c r="BC217" s="177"/>
      <c r="BD217" s="177"/>
      <c r="CA217" s="9" t="s">
        <v>55</v>
      </c>
    </row>
    <row r="220" spans="1:79" ht="14.25" customHeight="1" x14ac:dyDescent="0.2">
      <c r="A220" s="67" t="s">
        <v>378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</row>
    <row r="221" spans="1:79" ht="15" customHeight="1" x14ac:dyDescent="0.2">
      <c r="A221" s="78" t="s">
        <v>295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</row>
    <row r="222" spans="1:79" ht="23.1" customHeight="1" x14ac:dyDescent="0.2">
      <c r="A222" s="57" t="s">
        <v>159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86" t="s">
        <v>160</v>
      </c>
      <c r="O222" s="87"/>
      <c r="P222" s="87"/>
      <c r="Q222" s="87"/>
      <c r="R222" s="87"/>
      <c r="S222" s="87"/>
      <c r="T222" s="87"/>
      <c r="U222" s="88"/>
      <c r="V222" s="86" t="s">
        <v>161</v>
      </c>
      <c r="W222" s="87"/>
      <c r="X222" s="87"/>
      <c r="Y222" s="87"/>
      <c r="Z222" s="88"/>
      <c r="AA222" s="57" t="s">
        <v>296</v>
      </c>
      <c r="AB222" s="57"/>
      <c r="AC222" s="57"/>
      <c r="AD222" s="57"/>
      <c r="AE222" s="57"/>
      <c r="AF222" s="57"/>
      <c r="AG222" s="57"/>
      <c r="AH222" s="57"/>
      <c r="AI222" s="57"/>
      <c r="AJ222" s="57" t="s">
        <v>297</v>
      </c>
      <c r="AK222" s="57"/>
      <c r="AL222" s="57"/>
      <c r="AM222" s="57"/>
      <c r="AN222" s="57"/>
      <c r="AO222" s="57"/>
      <c r="AP222" s="57"/>
      <c r="AQ222" s="57"/>
      <c r="AR222" s="57"/>
      <c r="AS222" s="57" t="s">
        <v>298</v>
      </c>
      <c r="AT222" s="57"/>
      <c r="AU222" s="57"/>
      <c r="AV222" s="57"/>
      <c r="AW222" s="57"/>
      <c r="AX222" s="57"/>
      <c r="AY222" s="57"/>
      <c r="AZ222" s="57"/>
      <c r="BA222" s="57"/>
      <c r="BB222" s="57" t="s">
        <v>299</v>
      </c>
      <c r="BC222" s="57"/>
      <c r="BD222" s="57"/>
      <c r="BE222" s="57"/>
      <c r="BF222" s="57"/>
      <c r="BG222" s="57"/>
      <c r="BH222" s="57"/>
      <c r="BI222" s="57"/>
      <c r="BJ222" s="57"/>
      <c r="BK222" s="57" t="s">
        <v>301</v>
      </c>
      <c r="BL222" s="57"/>
      <c r="BM222" s="57"/>
      <c r="BN222" s="57"/>
      <c r="BO222" s="57"/>
      <c r="BP222" s="57"/>
      <c r="BQ222" s="57"/>
      <c r="BR222" s="57"/>
      <c r="BS222" s="57"/>
    </row>
    <row r="223" spans="1:79" ht="95.25" customHeight="1" x14ac:dyDescent="0.2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89"/>
      <c r="O223" s="90"/>
      <c r="P223" s="90"/>
      <c r="Q223" s="90"/>
      <c r="R223" s="90"/>
      <c r="S223" s="90"/>
      <c r="T223" s="90"/>
      <c r="U223" s="91"/>
      <c r="V223" s="89"/>
      <c r="W223" s="90"/>
      <c r="X223" s="90"/>
      <c r="Y223" s="90"/>
      <c r="Z223" s="91"/>
      <c r="AA223" s="74" t="s">
        <v>164</v>
      </c>
      <c r="AB223" s="74"/>
      <c r="AC223" s="74"/>
      <c r="AD223" s="74"/>
      <c r="AE223" s="74"/>
      <c r="AF223" s="74" t="s">
        <v>165</v>
      </c>
      <c r="AG223" s="74"/>
      <c r="AH223" s="74"/>
      <c r="AI223" s="74"/>
      <c r="AJ223" s="74" t="s">
        <v>164</v>
      </c>
      <c r="AK223" s="74"/>
      <c r="AL223" s="74"/>
      <c r="AM223" s="74"/>
      <c r="AN223" s="74"/>
      <c r="AO223" s="74" t="s">
        <v>165</v>
      </c>
      <c r="AP223" s="74"/>
      <c r="AQ223" s="74"/>
      <c r="AR223" s="74"/>
      <c r="AS223" s="74" t="s">
        <v>164</v>
      </c>
      <c r="AT223" s="74"/>
      <c r="AU223" s="74"/>
      <c r="AV223" s="74"/>
      <c r="AW223" s="74"/>
      <c r="AX223" s="74" t="s">
        <v>165</v>
      </c>
      <c r="AY223" s="74"/>
      <c r="AZ223" s="74"/>
      <c r="BA223" s="74"/>
      <c r="BB223" s="74" t="s">
        <v>164</v>
      </c>
      <c r="BC223" s="74"/>
      <c r="BD223" s="74"/>
      <c r="BE223" s="74"/>
      <c r="BF223" s="74"/>
      <c r="BG223" s="74" t="s">
        <v>165</v>
      </c>
      <c r="BH223" s="74"/>
      <c r="BI223" s="74"/>
      <c r="BJ223" s="74"/>
      <c r="BK223" s="74" t="s">
        <v>164</v>
      </c>
      <c r="BL223" s="74"/>
      <c r="BM223" s="74"/>
      <c r="BN223" s="74"/>
      <c r="BO223" s="74"/>
      <c r="BP223" s="74" t="s">
        <v>165</v>
      </c>
      <c r="BQ223" s="74"/>
      <c r="BR223" s="74"/>
      <c r="BS223" s="74"/>
    </row>
    <row r="224" spans="1:79" ht="15" customHeight="1" x14ac:dyDescent="0.2">
      <c r="A224" s="57">
        <v>1</v>
      </c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1">
        <v>2</v>
      </c>
      <c r="O224" s="52"/>
      <c r="P224" s="52"/>
      <c r="Q224" s="52"/>
      <c r="R224" s="52"/>
      <c r="S224" s="52"/>
      <c r="T224" s="52"/>
      <c r="U224" s="53"/>
      <c r="V224" s="57">
        <v>3</v>
      </c>
      <c r="W224" s="57"/>
      <c r="X224" s="57"/>
      <c r="Y224" s="57"/>
      <c r="Z224" s="57"/>
      <c r="AA224" s="57">
        <v>4</v>
      </c>
      <c r="AB224" s="57"/>
      <c r="AC224" s="57"/>
      <c r="AD224" s="57"/>
      <c r="AE224" s="57"/>
      <c r="AF224" s="57">
        <v>5</v>
      </c>
      <c r="AG224" s="57"/>
      <c r="AH224" s="57"/>
      <c r="AI224" s="57"/>
      <c r="AJ224" s="57">
        <v>6</v>
      </c>
      <c r="AK224" s="57"/>
      <c r="AL224" s="57"/>
      <c r="AM224" s="57"/>
      <c r="AN224" s="57"/>
      <c r="AO224" s="57">
        <v>7</v>
      </c>
      <c r="AP224" s="57"/>
      <c r="AQ224" s="57"/>
      <c r="AR224" s="57"/>
      <c r="AS224" s="57">
        <v>8</v>
      </c>
      <c r="AT224" s="57"/>
      <c r="AU224" s="57"/>
      <c r="AV224" s="57"/>
      <c r="AW224" s="57"/>
      <c r="AX224" s="57">
        <v>9</v>
      </c>
      <c r="AY224" s="57"/>
      <c r="AZ224" s="57"/>
      <c r="BA224" s="57"/>
      <c r="BB224" s="57">
        <v>10</v>
      </c>
      <c r="BC224" s="57"/>
      <c r="BD224" s="57"/>
      <c r="BE224" s="57"/>
      <c r="BF224" s="57"/>
      <c r="BG224" s="57">
        <v>11</v>
      </c>
      <c r="BH224" s="57"/>
      <c r="BI224" s="57"/>
      <c r="BJ224" s="57"/>
      <c r="BK224" s="57">
        <v>12</v>
      </c>
      <c r="BL224" s="57"/>
      <c r="BM224" s="57"/>
      <c r="BN224" s="57"/>
      <c r="BO224" s="57"/>
      <c r="BP224" s="57">
        <v>13</v>
      </c>
      <c r="BQ224" s="57"/>
      <c r="BR224" s="57"/>
      <c r="BS224" s="57"/>
    </row>
    <row r="225" spans="1:79" s="2" customFormat="1" ht="12" hidden="1" customHeight="1" x14ac:dyDescent="0.2">
      <c r="A225" s="99" t="s">
        <v>177</v>
      </c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60" t="s">
        <v>162</v>
      </c>
      <c r="O225" s="60"/>
      <c r="P225" s="60"/>
      <c r="Q225" s="60"/>
      <c r="R225" s="60"/>
      <c r="S225" s="60"/>
      <c r="T225" s="60"/>
      <c r="U225" s="60"/>
      <c r="V225" s="60" t="s">
        <v>163</v>
      </c>
      <c r="W225" s="60"/>
      <c r="X225" s="60"/>
      <c r="Y225" s="60"/>
      <c r="Z225" s="60"/>
      <c r="AA225" s="59" t="s">
        <v>86</v>
      </c>
      <c r="AB225" s="59"/>
      <c r="AC225" s="59"/>
      <c r="AD225" s="59"/>
      <c r="AE225" s="59"/>
      <c r="AF225" s="59" t="s">
        <v>87</v>
      </c>
      <c r="AG225" s="59"/>
      <c r="AH225" s="59"/>
      <c r="AI225" s="59"/>
      <c r="AJ225" s="59" t="s">
        <v>88</v>
      </c>
      <c r="AK225" s="59"/>
      <c r="AL225" s="59"/>
      <c r="AM225" s="59"/>
      <c r="AN225" s="59"/>
      <c r="AO225" s="59" t="s">
        <v>89</v>
      </c>
      <c r="AP225" s="59"/>
      <c r="AQ225" s="59"/>
      <c r="AR225" s="59"/>
      <c r="AS225" s="59" t="s">
        <v>79</v>
      </c>
      <c r="AT225" s="59"/>
      <c r="AU225" s="59"/>
      <c r="AV225" s="59"/>
      <c r="AW225" s="59"/>
      <c r="AX225" s="59" t="s">
        <v>80</v>
      </c>
      <c r="AY225" s="59"/>
      <c r="AZ225" s="59"/>
      <c r="BA225" s="59"/>
      <c r="BB225" s="59" t="s">
        <v>81</v>
      </c>
      <c r="BC225" s="59"/>
      <c r="BD225" s="59"/>
      <c r="BE225" s="59"/>
      <c r="BF225" s="59"/>
      <c r="BG225" s="59" t="s">
        <v>82</v>
      </c>
      <c r="BH225" s="59"/>
      <c r="BI225" s="59"/>
      <c r="BJ225" s="59"/>
      <c r="BK225" s="59" t="s">
        <v>83</v>
      </c>
      <c r="BL225" s="59"/>
      <c r="BM225" s="59"/>
      <c r="BN225" s="59"/>
      <c r="BO225" s="59"/>
      <c r="BP225" s="59" t="s">
        <v>84</v>
      </c>
      <c r="BQ225" s="59"/>
      <c r="BR225" s="59"/>
      <c r="BS225" s="59"/>
      <c r="CA225" s="2" t="s">
        <v>56</v>
      </c>
    </row>
    <row r="226" spans="1:79" s="9" customFormat="1" ht="12.75" customHeight="1" x14ac:dyDescent="0.2">
      <c r="A226" s="179" t="s">
        <v>179</v>
      </c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19"/>
      <c r="O226" s="117"/>
      <c r="P226" s="117"/>
      <c r="Q226" s="117"/>
      <c r="R226" s="117"/>
      <c r="S226" s="117"/>
      <c r="T226" s="117"/>
      <c r="U226" s="118"/>
      <c r="V226" s="181"/>
      <c r="W226" s="181"/>
      <c r="X226" s="181"/>
      <c r="Y226" s="181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  <c r="AS226" s="181"/>
      <c r="AT226" s="181"/>
      <c r="AU226" s="181"/>
      <c r="AV226" s="181"/>
      <c r="AW226" s="181"/>
      <c r="AX226" s="181"/>
      <c r="AY226" s="181"/>
      <c r="AZ226" s="181"/>
      <c r="BA226" s="181"/>
      <c r="BB226" s="181"/>
      <c r="BC226" s="181"/>
      <c r="BD226" s="181"/>
      <c r="BE226" s="181"/>
      <c r="BF226" s="181"/>
      <c r="BG226" s="181"/>
      <c r="BH226" s="181"/>
      <c r="BI226" s="181"/>
      <c r="BJ226" s="181"/>
      <c r="BK226" s="181"/>
      <c r="BL226" s="181"/>
      <c r="BM226" s="181"/>
      <c r="BN226" s="181"/>
      <c r="BO226" s="181"/>
      <c r="BP226" s="182"/>
      <c r="BQ226" s="183"/>
      <c r="BR226" s="183"/>
      <c r="BS226" s="184"/>
      <c r="CA226" s="9" t="s">
        <v>57</v>
      </c>
    </row>
    <row r="229" spans="1:79" ht="35.25" customHeight="1" x14ac:dyDescent="0.2">
      <c r="A229" s="67" t="s">
        <v>379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</row>
    <row r="230" spans="1:79" ht="75" customHeight="1" x14ac:dyDescent="0.2">
      <c r="A230" s="149" t="s">
        <v>415</v>
      </c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</row>
    <row r="231" spans="1:79" ht="1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3" spans="1:79" ht="28.5" customHeight="1" x14ac:dyDescent="0.2">
      <c r="A233" s="61" t="s">
        <v>365</v>
      </c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</row>
    <row r="234" spans="1:79" ht="14.25" customHeight="1" x14ac:dyDescent="0.2">
      <c r="A234" s="67" t="s">
        <v>350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</row>
    <row r="235" spans="1:79" ht="15" customHeight="1" x14ac:dyDescent="0.2">
      <c r="A235" s="62" t="s">
        <v>295</v>
      </c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</row>
    <row r="236" spans="1:79" ht="42.95" customHeight="1" x14ac:dyDescent="0.2">
      <c r="A236" s="74" t="s">
        <v>166</v>
      </c>
      <c r="B236" s="74"/>
      <c r="C236" s="74"/>
      <c r="D236" s="74"/>
      <c r="E236" s="74"/>
      <c r="F236" s="74"/>
      <c r="G236" s="57" t="s">
        <v>20</v>
      </c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 t="s">
        <v>16</v>
      </c>
      <c r="U236" s="57"/>
      <c r="V236" s="57"/>
      <c r="W236" s="57"/>
      <c r="X236" s="57"/>
      <c r="Y236" s="57"/>
      <c r="Z236" s="57" t="s">
        <v>15</v>
      </c>
      <c r="AA236" s="57"/>
      <c r="AB236" s="57"/>
      <c r="AC236" s="57"/>
      <c r="AD236" s="57"/>
      <c r="AE236" s="57" t="s">
        <v>167</v>
      </c>
      <c r="AF236" s="57"/>
      <c r="AG236" s="57"/>
      <c r="AH236" s="57"/>
      <c r="AI236" s="57"/>
      <c r="AJ236" s="57"/>
      <c r="AK236" s="57" t="s">
        <v>168</v>
      </c>
      <c r="AL236" s="57"/>
      <c r="AM236" s="57"/>
      <c r="AN236" s="57"/>
      <c r="AO236" s="57"/>
      <c r="AP236" s="57"/>
      <c r="AQ236" s="57" t="s">
        <v>169</v>
      </c>
      <c r="AR236" s="57"/>
      <c r="AS236" s="57"/>
      <c r="AT236" s="57"/>
      <c r="AU236" s="57"/>
      <c r="AV236" s="57"/>
      <c r="AW236" s="57" t="s">
        <v>120</v>
      </c>
      <c r="AX236" s="57"/>
      <c r="AY236" s="57"/>
      <c r="AZ236" s="57"/>
      <c r="BA236" s="57"/>
      <c r="BB236" s="57"/>
      <c r="BC236" s="57"/>
      <c r="BD236" s="57"/>
      <c r="BE236" s="57"/>
      <c r="BF236" s="57"/>
      <c r="BG236" s="57" t="s">
        <v>170</v>
      </c>
      <c r="BH236" s="57"/>
      <c r="BI236" s="57"/>
      <c r="BJ236" s="57"/>
      <c r="BK236" s="57"/>
      <c r="BL236" s="57"/>
    </row>
    <row r="237" spans="1:79" ht="39.950000000000003" customHeight="1" x14ac:dyDescent="0.2">
      <c r="A237" s="74"/>
      <c r="B237" s="74"/>
      <c r="C237" s="74"/>
      <c r="D237" s="74"/>
      <c r="E237" s="74"/>
      <c r="F237" s="74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 t="s">
        <v>18</v>
      </c>
      <c r="AX237" s="57"/>
      <c r="AY237" s="57"/>
      <c r="AZ237" s="57"/>
      <c r="BA237" s="57"/>
      <c r="BB237" s="57" t="s">
        <v>17</v>
      </c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</row>
    <row r="238" spans="1:79" ht="15" customHeight="1" x14ac:dyDescent="0.2">
      <c r="A238" s="57">
        <v>1</v>
      </c>
      <c r="B238" s="57"/>
      <c r="C238" s="57"/>
      <c r="D238" s="57"/>
      <c r="E238" s="57"/>
      <c r="F238" s="57"/>
      <c r="G238" s="57">
        <v>2</v>
      </c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>
        <v>3</v>
      </c>
      <c r="U238" s="57"/>
      <c r="V238" s="57"/>
      <c r="W238" s="57"/>
      <c r="X238" s="57"/>
      <c r="Y238" s="57"/>
      <c r="Z238" s="57">
        <v>4</v>
      </c>
      <c r="AA238" s="57"/>
      <c r="AB238" s="57"/>
      <c r="AC238" s="57"/>
      <c r="AD238" s="57"/>
      <c r="AE238" s="57">
        <v>5</v>
      </c>
      <c r="AF238" s="57"/>
      <c r="AG238" s="57"/>
      <c r="AH238" s="57"/>
      <c r="AI238" s="57"/>
      <c r="AJ238" s="57"/>
      <c r="AK238" s="57">
        <v>6</v>
      </c>
      <c r="AL238" s="57"/>
      <c r="AM238" s="57"/>
      <c r="AN238" s="57"/>
      <c r="AO238" s="57"/>
      <c r="AP238" s="57"/>
      <c r="AQ238" s="57">
        <v>7</v>
      </c>
      <c r="AR238" s="57"/>
      <c r="AS238" s="57"/>
      <c r="AT238" s="57"/>
      <c r="AU238" s="57"/>
      <c r="AV238" s="57"/>
      <c r="AW238" s="57">
        <v>8</v>
      </c>
      <c r="AX238" s="57"/>
      <c r="AY238" s="57"/>
      <c r="AZ238" s="57"/>
      <c r="BA238" s="57"/>
      <c r="BB238" s="57">
        <v>9</v>
      </c>
      <c r="BC238" s="57"/>
      <c r="BD238" s="57"/>
      <c r="BE238" s="57"/>
      <c r="BF238" s="57"/>
      <c r="BG238" s="57">
        <v>10</v>
      </c>
      <c r="BH238" s="57"/>
      <c r="BI238" s="57"/>
      <c r="BJ238" s="57"/>
      <c r="BK238" s="57"/>
      <c r="BL238" s="57"/>
    </row>
    <row r="239" spans="1:79" s="2" customFormat="1" ht="12" hidden="1" customHeight="1" x14ac:dyDescent="0.2">
      <c r="A239" s="60" t="s">
        <v>85</v>
      </c>
      <c r="B239" s="60"/>
      <c r="C239" s="60"/>
      <c r="D239" s="60"/>
      <c r="E239" s="60"/>
      <c r="F239" s="60"/>
      <c r="G239" s="99" t="s">
        <v>78</v>
      </c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59" t="s">
        <v>101</v>
      </c>
      <c r="U239" s="59"/>
      <c r="V239" s="59"/>
      <c r="W239" s="59"/>
      <c r="X239" s="59"/>
      <c r="Y239" s="59"/>
      <c r="Z239" s="59" t="s">
        <v>102</v>
      </c>
      <c r="AA239" s="59"/>
      <c r="AB239" s="59"/>
      <c r="AC239" s="59"/>
      <c r="AD239" s="59"/>
      <c r="AE239" s="59" t="s">
        <v>103</v>
      </c>
      <c r="AF239" s="59"/>
      <c r="AG239" s="59"/>
      <c r="AH239" s="59"/>
      <c r="AI239" s="59"/>
      <c r="AJ239" s="59"/>
      <c r="AK239" s="59" t="s">
        <v>104</v>
      </c>
      <c r="AL239" s="59"/>
      <c r="AM239" s="59"/>
      <c r="AN239" s="59"/>
      <c r="AO239" s="59"/>
      <c r="AP239" s="59"/>
      <c r="AQ239" s="100" t="s">
        <v>122</v>
      </c>
      <c r="AR239" s="59"/>
      <c r="AS239" s="59"/>
      <c r="AT239" s="59"/>
      <c r="AU239" s="59"/>
      <c r="AV239" s="59"/>
      <c r="AW239" s="59" t="s">
        <v>105</v>
      </c>
      <c r="AX239" s="59"/>
      <c r="AY239" s="59"/>
      <c r="AZ239" s="59"/>
      <c r="BA239" s="59"/>
      <c r="BB239" s="59" t="s">
        <v>106</v>
      </c>
      <c r="BC239" s="59"/>
      <c r="BD239" s="59"/>
      <c r="BE239" s="59"/>
      <c r="BF239" s="59"/>
      <c r="BG239" s="100" t="s">
        <v>123</v>
      </c>
      <c r="BH239" s="59"/>
      <c r="BI239" s="59"/>
      <c r="BJ239" s="59"/>
      <c r="BK239" s="59"/>
      <c r="BL239" s="59"/>
      <c r="CA239" s="2" t="s">
        <v>58</v>
      </c>
    </row>
    <row r="240" spans="1:79" s="137" customFormat="1" ht="12.75" customHeight="1" x14ac:dyDescent="0.2">
      <c r="A240" s="171">
        <v>2111</v>
      </c>
      <c r="B240" s="171"/>
      <c r="C240" s="171"/>
      <c r="D240" s="171"/>
      <c r="E240" s="171"/>
      <c r="F240" s="171"/>
      <c r="G240" s="131" t="s">
        <v>306</v>
      </c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3"/>
      <c r="T240" s="178">
        <v>0</v>
      </c>
      <c r="U240" s="178"/>
      <c r="V240" s="178"/>
      <c r="W240" s="178"/>
      <c r="X240" s="178"/>
      <c r="Y240" s="178"/>
      <c r="Z240" s="178">
        <v>1767300</v>
      </c>
      <c r="AA240" s="178"/>
      <c r="AB240" s="178"/>
      <c r="AC240" s="178"/>
      <c r="AD240" s="178"/>
      <c r="AE240" s="178">
        <v>0</v>
      </c>
      <c r="AF240" s="178"/>
      <c r="AG240" s="178"/>
      <c r="AH240" s="178"/>
      <c r="AI240" s="178"/>
      <c r="AJ240" s="178"/>
      <c r="AK240" s="178">
        <v>0</v>
      </c>
      <c r="AL240" s="178"/>
      <c r="AM240" s="178"/>
      <c r="AN240" s="178"/>
      <c r="AO240" s="178"/>
      <c r="AP240" s="178"/>
      <c r="AQ240" s="178">
        <f>IF(ISNUMBER(AK240),AK240,0)-IF(ISNUMBER(AE240),AE240,0)</f>
        <v>0</v>
      </c>
      <c r="AR240" s="178"/>
      <c r="AS240" s="178"/>
      <c r="AT240" s="178"/>
      <c r="AU240" s="178"/>
      <c r="AV240" s="178"/>
      <c r="AW240" s="178">
        <v>0</v>
      </c>
      <c r="AX240" s="178"/>
      <c r="AY240" s="178"/>
      <c r="AZ240" s="178"/>
      <c r="BA240" s="178"/>
      <c r="BB240" s="178">
        <v>0</v>
      </c>
      <c r="BC240" s="178"/>
      <c r="BD240" s="178"/>
      <c r="BE240" s="178"/>
      <c r="BF240" s="178"/>
      <c r="BG240" s="178">
        <f>IF(ISNUMBER(Z240),Z240,0)+IF(ISNUMBER(AK240),AK240,0)</f>
        <v>1767300</v>
      </c>
      <c r="BH240" s="178"/>
      <c r="BI240" s="178"/>
      <c r="BJ240" s="178"/>
      <c r="BK240" s="178"/>
      <c r="BL240" s="178"/>
      <c r="CA240" s="137" t="s">
        <v>59</v>
      </c>
    </row>
    <row r="241" spans="1:64" s="137" customFormat="1" ht="12.75" customHeight="1" x14ac:dyDescent="0.2">
      <c r="A241" s="171">
        <v>2120</v>
      </c>
      <c r="B241" s="171"/>
      <c r="C241" s="171"/>
      <c r="D241" s="171"/>
      <c r="E241" s="171"/>
      <c r="F241" s="171"/>
      <c r="G241" s="131" t="s">
        <v>307</v>
      </c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3"/>
      <c r="T241" s="178">
        <v>0</v>
      </c>
      <c r="U241" s="178"/>
      <c r="V241" s="178"/>
      <c r="W241" s="178"/>
      <c r="X241" s="178"/>
      <c r="Y241" s="178"/>
      <c r="Z241" s="178">
        <v>409875</v>
      </c>
      <c r="AA241" s="178"/>
      <c r="AB241" s="178"/>
      <c r="AC241" s="178"/>
      <c r="AD241" s="178"/>
      <c r="AE241" s="178">
        <v>0</v>
      </c>
      <c r="AF241" s="178"/>
      <c r="AG241" s="178"/>
      <c r="AH241" s="178"/>
      <c r="AI241" s="178"/>
      <c r="AJ241" s="178"/>
      <c r="AK241" s="178">
        <v>0</v>
      </c>
      <c r="AL241" s="178"/>
      <c r="AM241" s="178"/>
      <c r="AN241" s="178"/>
      <c r="AO241" s="178"/>
      <c r="AP241" s="178"/>
      <c r="AQ241" s="178">
        <f>IF(ISNUMBER(AK241),AK241,0)-IF(ISNUMBER(AE241),AE241,0)</f>
        <v>0</v>
      </c>
      <c r="AR241" s="178"/>
      <c r="AS241" s="178"/>
      <c r="AT241" s="178"/>
      <c r="AU241" s="178"/>
      <c r="AV241" s="178"/>
      <c r="AW241" s="178">
        <v>0</v>
      </c>
      <c r="AX241" s="178"/>
      <c r="AY241" s="178"/>
      <c r="AZ241" s="178"/>
      <c r="BA241" s="178"/>
      <c r="BB241" s="178">
        <v>0</v>
      </c>
      <c r="BC241" s="178"/>
      <c r="BD241" s="178"/>
      <c r="BE241" s="178"/>
      <c r="BF241" s="178"/>
      <c r="BG241" s="178">
        <f>IF(ISNUMBER(Z241),Z241,0)+IF(ISNUMBER(AK241),AK241,0)</f>
        <v>409875</v>
      </c>
      <c r="BH241" s="178"/>
      <c r="BI241" s="178"/>
      <c r="BJ241" s="178"/>
      <c r="BK241" s="178"/>
      <c r="BL241" s="178"/>
    </row>
    <row r="242" spans="1:64" s="137" customFormat="1" ht="25.5" customHeight="1" x14ac:dyDescent="0.2">
      <c r="A242" s="171">
        <v>2210</v>
      </c>
      <c r="B242" s="171"/>
      <c r="C242" s="171"/>
      <c r="D242" s="171"/>
      <c r="E242" s="171"/>
      <c r="F242" s="171"/>
      <c r="G242" s="131" t="s">
        <v>308</v>
      </c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3"/>
      <c r="T242" s="178">
        <v>0</v>
      </c>
      <c r="U242" s="178"/>
      <c r="V242" s="178"/>
      <c r="W242" s="178"/>
      <c r="X242" s="178"/>
      <c r="Y242" s="178"/>
      <c r="Z242" s="178">
        <v>128700</v>
      </c>
      <c r="AA242" s="178"/>
      <c r="AB242" s="178"/>
      <c r="AC242" s="178"/>
      <c r="AD242" s="178"/>
      <c r="AE242" s="178">
        <v>0</v>
      </c>
      <c r="AF242" s="178"/>
      <c r="AG242" s="178"/>
      <c r="AH242" s="178"/>
      <c r="AI242" s="178"/>
      <c r="AJ242" s="178"/>
      <c r="AK242" s="178">
        <v>0</v>
      </c>
      <c r="AL242" s="178"/>
      <c r="AM242" s="178"/>
      <c r="AN242" s="178"/>
      <c r="AO242" s="178"/>
      <c r="AP242" s="178"/>
      <c r="AQ242" s="178">
        <f>IF(ISNUMBER(AK242),AK242,0)-IF(ISNUMBER(AE242),AE242,0)</f>
        <v>0</v>
      </c>
      <c r="AR242" s="178"/>
      <c r="AS242" s="178"/>
      <c r="AT242" s="178"/>
      <c r="AU242" s="178"/>
      <c r="AV242" s="178"/>
      <c r="AW242" s="178">
        <v>0</v>
      </c>
      <c r="AX242" s="178"/>
      <c r="AY242" s="178"/>
      <c r="AZ242" s="178"/>
      <c r="BA242" s="178"/>
      <c r="BB242" s="178">
        <v>0</v>
      </c>
      <c r="BC242" s="178"/>
      <c r="BD242" s="178"/>
      <c r="BE242" s="178"/>
      <c r="BF242" s="178"/>
      <c r="BG242" s="178">
        <f>IF(ISNUMBER(Z242),Z242,0)+IF(ISNUMBER(AK242),AK242,0)</f>
        <v>128700</v>
      </c>
      <c r="BH242" s="178"/>
      <c r="BI242" s="178"/>
      <c r="BJ242" s="178"/>
      <c r="BK242" s="178"/>
      <c r="BL242" s="178"/>
    </row>
    <row r="243" spans="1:64" s="137" customFormat="1" ht="12.75" customHeight="1" x14ac:dyDescent="0.2">
      <c r="A243" s="171">
        <v>2230</v>
      </c>
      <c r="B243" s="171"/>
      <c r="C243" s="171"/>
      <c r="D243" s="171"/>
      <c r="E243" s="171"/>
      <c r="F243" s="171"/>
      <c r="G243" s="131" t="s">
        <v>388</v>
      </c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3"/>
      <c r="T243" s="178">
        <v>0</v>
      </c>
      <c r="U243" s="178"/>
      <c r="V243" s="178"/>
      <c r="W243" s="178"/>
      <c r="X243" s="178"/>
      <c r="Y243" s="178"/>
      <c r="Z243" s="178">
        <v>140364</v>
      </c>
      <c r="AA243" s="178"/>
      <c r="AB243" s="178"/>
      <c r="AC243" s="178"/>
      <c r="AD243" s="178"/>
      <c r="AE243" s="178">
        <v>0</v>
      </c>
      <c r="AF243" s="178"/>
      <c r="AG243" s="178"/>
      <c r="AH243" s="178"/>
      <c r="AI243" s="178"/>
      <c r="AJ243" s="178"/>
      <c r="AK243" s="178">
        <v>0</v>
      </c>
      <c r="AL243" s="178"/>
      <c r="AM243" s="178"/>
      <c r="AN243" s="178"/>
      <c r="AO243" s="178"/>
      <c r="AP243" s="178"/>
      <c r="AQ243" s="178">
        <f>IF(ISNUMBER(AK243),AK243,0)-IF(ISNUMBER(AE243),AE243,0)</f>
        <v>0</v>
      </c>
      <c r="AR243" s="178"/>
      <c r="AS243" s="178"/>
      <c r="AT243" s="178"/>
      <c r="AU243" s="178"/>
      <c r="AV243" s="178"/>
      <c r="AW243" s="178">
        <v>0</v>
      </c>
      <c r="AX243" s="178"/>
      <c r="AY243" s="178"/>
      <c r="AZ243" s="178"/>
      <c r="BA243" s="178"/>
      <c r="BB243" s="178">
        <v>0</v>
      </c>
      <c r="BC243" s="178"/>
      <c r="BD243" s="178"/>
      <c r="BE243" s="178"/>
      <c r="BF243" s="178"/>
      <c r="BG243" s="178">
        <f>IF(ISNUMBER(Z243),Z243,0)+IF(ISNUMBER(AK243),AK243,0)</f>
        <v>140364</v>
      </c>
      <c r="BH243" s="178"/>
      <c r="BI243" s="178"/>
      <c r="BJ243" s="178"/>
      <c r="BK243" s="178"/>
      <c r="BL243" s="178"/>
    </row>
    <row r="244" spans="1:64" s="137" customFormat="1" ht="12.75" customHeight="1" x14ac:dyDescent="0.2">
      <c r="A244" s="171">
        <v>2240</v>
      </c>
      <c r="B244" s="171"/>
      <c r="C244" s="171"/>
      <c r="D244" s="171"/>
      <c r="E244" s="171"/>
      <c r="F244" s="171"/>
      <c r="G244" s="131" t="s">
        <v>309</v>
      </c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3"/>
      <c r="T244" s="178">
        <v>0</v>
      </c>
      <c r="U244" s="178"/>
      <c r="V244" s="178"/>
      <c r="W244" s="178"/>
      <c r="X244" s="178"/>
      <c r="Y244" s="178"/>
      <c r="Z244" s="178">
        <v>89183</v>
      </c>
      <c r="AA244" s="178"/>
      <c r="AB244" s="178"/>
      <c r="AC244" s="178"/>
      <c r="AD244" s="178"/>
      <c r="AE244" s="178">
        <v>0</v>
      </c>
      <c r="AF244" s="178"/>
      <c r="AG244" s="178"/>
      <c r="AH244" s="178"/>
      <c r="AI244" s="178"/>
      <c r="AJ244" s="178"/>
      <c r="AK244" s="178">
        <v>0</v>
      </c>
      <c r="AL244" s="178"/>
      <c r="AM244" s="178"/>
      <c r="AN244" s="178"/>
      <c r="AO244" s="178"/>
      <c r="AP244" s="178"/>
      <c r="AQ244" s="178">
        <f>IF(ISNUMBER(AK244),AK244,0)-IF(ISNUMBER(AE244),AE244,0)</f>
        <v>0</v>
      </c>
      <c r="AR244" s="178"/>
      <c r="AS244" s="178"/>
      <c r="AT244" s="178"/>
      <c r="AU244" s="178"/>
      <c r="AV244" s="178"/>
      <c r="AW244" s="178">
        <v>0</v>
      </c>
      <c r="AX244" s="178"/>
      <c r="AY244" s="178"/>
      <c r="AZ244" s="178"/>
      <c r="BA244" s="178"/>
      <c r="BB244" s="178">
        <v>0</v>
      </c>
      <c r="BC244" s="178"/>
      <c r="BD244" s="178"/>
      <c r="BE244" s="178"/>
      <c r="BF244" s="178"/>
      <c r="BG244" s="178">
        <f>IF(ISNUMBER(Z244),Z244,0)+IF(ISNUMBER(AK244),AK244,0)</f>
        <v>89183</v>
      </c>
      <c r="BH244" s="178"/>
      <c r="BI244" s="178"/>
      <c r="BJ244" s="178"/>
      <c r="BK244" s="178"/>
      <c r="BL244" s="178"/>
    </row>
    <row r="245" spans="1:64" s="137" customFormat="1" ht="12.75" customHeight="1" x14ac:dyDescent="0.2">
      <c r="A245" s="171">
        <v>2250</v>
      </c>
      <c r="B245" s="171"/>
      <c r="C245" s="171"/>
      <c r="D245" s="171"/>
      <c r="E245" s="171"/>
      <c r="F245" s="171"/>
      <c r="G245" s="131" t="s">
        <v>310</v>
      </c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3"/>
      <c r="T245" s="178">
        <v>0</v>
      </c>
      <c r="U245" s="178"/>
      <c r="V245" s="178"/>
      <c r="W245" s="178"/>
      <c r="X245" s="178"/>
      <c r="Y245" s="178"/>
      <c r="Z245" s="178">
        <v>420</v>
      </c>
      <c r="AA245" s="178"/>
      <c r="AB245" s="178"/>
      <c r="AC245" s="178"/>
      <c r="AD245" s="178"/>
      <c r="AE245" s="178">
        <v>0</v>
      </c>
      <c r="AF245" s="178"/>
      <c r="AG245" s="178"/>
      <c r="AH245" s="178"/>
      <c r="AI245" s="178"/>
      <c r="AJ245" s="178"/>
      <c r="AK245" s="178">
        <v>0</v>
      </c>
      <c r="AL245" s="178"/>
      <c r="AM245" s="178"/>
      <c r="AN245" s="178"/>
      <c r="AO245" s="178"/>
      <c r="AP245" s="178"/>
      <c r="AQ245" s="178">
        <f>IF(ISNUMBER(AK245),AK245,0)-IF(ISNUMBER(AE245),AE245,0)</f>
        <v>0</v>
      </c>
      <c r="AR245" s="178"/>
      <c r="AS245" s="178"/>
      <c r="AT245" s="178"/>
      <c r="AU245" s="178"/>
      <c r="AV245" s="178"/>
      <c r="AW245" s="178">
        <v>0</v>
      </c>
      <c r="AX245" s="178"/>
      <c r="AY245" s="178"/>
      <c r="AZ245" s="178"/>
      <c r="BA245" s="178"/>
      <c r="BB245" s="178">
        <v>0</v>
      </c>
      <c r="BC245" s="178"/>
      <c r="BD245" s="178"/>
      <c r="BE245" s="178"/>
      <c r="BF245" s="178"/>
      <c r="BG245" s="178">
        <f>IF(ISNUMBER(Z245),Z245,0)+IF(ISNUMBER(AK245),AK245,0)</f>
        <v>420</v>
      </c>
      <c r="BH245" s="178"/>
      <c r="BI245" s="178"/>
      <c r="BJ245" s="178"/>
      <c r="BK245" s="178"/>
      <c r="BL245" s="178"/>
    </row>
    <row r="246" spans="1:64" s="137" customFormat="1" ht="25.5" customHeight="1" x14ac:dyDescent="0.2">
      <c r="A246" s="171">
        <v>2272</v>
      </c>
      <c r="B246" s="171"/>
      <c r="C246" s="171"/>
      <c r="D246" s="171"/>
      <c r="E246" s="171"/>
      <c r="F246" s="171"/>
      <c r="G246" s="131" t="s">
        <v>389</v>
      </c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3"/>
      <c r="T246" s="178">
        <v>0</v>
      </c>
      <c r="U246" s="178"/>
      <c r="V246" s="178"/>
      <c r="W246" s="178"/>
      <c r="X246" s="178"/>
      <c r="Y246" s="178"/>
      <c r="Z246" s="178">
        <v>24906</v>
      </c>
      <c r="AA246" s="178"/>
      <c r="AB246" s="178"/>
      <c r="AC246" s="178"/>
      <c r="AD246" s="178"/>
      <c r="AE246" s="178">
        <v>0</v>
      </c>
      <c r="AF246" s="178"/>
      <c r="AG246" s="178"/>
      <c r="AH246" s="178"/>
      <c r="AI246" s="178"/>
      <c r="AJ246" s="178"/>
      <c r="AK246" s="178">
        <v>0</v>
      </c>
      <c r="AL246" s="178"/>
      <c r="AM246" s="178"/>
      <c r="AN246" s="178"/>
      <c r="AO246" s="178"/>
      <c r="AP246" s="178"/>
      <c r="AQ246" s="178">
        <f>IF(ISNUMBER(AK246),AK246,0)-IF(ISNUMBER(AE246),AE246,0)</f>
        <v>0</v>
      </c>
      <c r="AR246" s="178"/>
      <c r="AS246" s="178"/>
      <c r="AT246" s="178"/>
      <c r="AU246" s="178"/>
      <c r="AV246" s="178"/>
      <c r="AW246" s="178">
        <v>0</v>
      </c>
      <c r="AX246" s="178"/>
      <c r="AY246" s="178"/>
      <c r="AZ246" s="178"/>
      <c r="BA246" s="178"/>
      <c r="BB246" s="178">
        <v>0</v>
      </c>
      <c r="BC246" s="178"/>
      <c r="BD246" s="178"/>
      <c r="BE246" s="178"/>
      <c r="BF246" s="178"/>
      <c r="BG246" s="178">
        <f>IF(ISNUMBER(Z246),Z246,0)+IF(ISNUMBER(AK246),AK246,0)</f>
        <v>24906</v>
      </c>
      <c r="BH246" s="178"/>
      <c r="BI246" s="178"/>
      <c r="BJ246" s="178"/>
      <c r="BK246" s="178"/>
      <c r="BL246" s="178"/>
    </row>
    <row r="247" spans="1:64" s="137" customFormat="1" ht="12.75" customHeight="1" x14ac:dyDescent="0.2">
      <c r="A247" s="171">
        <v>2273</v>
      </c>
      <c r="B247" s="171"/>
      <c r="C247" s="171"/>
      <c r="D247" s="171"/>
      <c r="E247" s="171"/>
      <c r="F247" s="171"/>
      <c r="G247" s="131" t="s">
        <v>311</v>
      </c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3"/>
      <c r="T247" s="178">
        <v>0</v>
      </c>
      <c r="U247" s="178"/>
      <c r="V247" s="178"/>
      <c r="W247" s="178"/>
      <c r="X247" s="178"/>
      <c r="Y247" s="178"/>
      <c r="Z247" s="178">
        <v>688639</v>
      </c>
      <c r="AA247" s="178"/>
      <c r="AB247" s="178"/>
      <c r="AC247" s="178"/>
      <c r="AD247" s="178"/>
      <c r="AE247" s="178">
        <v>0</v>
      </c>
      <c r="AF247" s="178"/>
      <c r="AG247" s="178"/>
      <c r="AH247" s="178"/>
      <c r="AI247" s="178"/>
      <c r="AJ247" s="178"/>
      <c r="AK247" s="178">
        <v>0</v>
      </c>
      <c r="AL247" s="178"/>
      <c r="AM247" s="178"/>
      <c r="AN247" s="178"/>
      <c r="AO247" s="178"/>
      <c r="AP247" s="178"/>
      <c r="AQ247" s="178">
        <f>IF(ISNUMBER(AK247),AK247,0)-IF(ISNUMBER(AE247),AE247,0)</f>
        <v>0</v>
      </c>
      <c r="AR247" s="178"/>
      <c r="AS247" s="178"/>
      <c r="AT247" s="178"/>
      <c r="AU247" s="178"/>
      <c r="AV247" s="178"/>
      <c r="AW247" s="178">
        <v>0</v>
      </c>
      <c r="AX247" s="178"/>
      <c r="AY247" s="178"/>
      <c r="AZ247" s="178"/>
      <c r="BA247" s="178"/>
      <c r="BB247" s="178">
        <v>0</v>
      </c>
      <c r="BC247" s="178"/>
      <c r="BD247" s="178"/>
      <c r="BE247" s="178"/>
      <c r="BF247" s="178"/>
      <c r="BG247" s="178">
        <f>IF(ISNUMBER(Z247),Z247,0)+IF(ISNUMBER(AK247),AK247,0)</f>
        <v>688639</v>
      </c>
      <c r="BH247" s="178"/>
      <c r="BI247" s="178"/>
      <c r="BJ247" s="178"/>
      <c r="BK247" s="178"/>
      <c r="BL247" s="178"/>
    </row>
    <row r="248" spans="1:64" s="137" customFormat="1" ht="25.5" customHeight="1" x14ac:dyDescent="0.2">
      <c r="A248" s="171">
        <v>2275</v>
      </c>
      <c r="B248" s="171"/>
      <c r="C248" s="171"/>
      <c r="D248" s="171"/>
      <c r="E248" s="171"/>
      <c r="F248" s="171"/>
      <c r="G248" s="131" t="s">
        <v>312</v>
      </c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3"/>
      <c r="T248" s="178">
        <v>0</v>
      </c>
      <c r="U248" s="178"/>
      <c r="V248" s="178"/>
      <c r="W248" s="178"/>
      <c r="X248" s="178"/>
      <c r="Y248" s="178"/>
      <c r="Z248" s="178">
        <v>1606</v>
      </c>
      <c r="AA248" s="178"/>
      <c r="AB248" s="178"/>
      <c r="AC248" s="178"/>
      <c r="AD248" s="178"/>
      <c r="AE248" s="178">
        <v>0</v>
      </c>
      <c r="AF248" s="178"/>
      <c r="AG248" s="178"/>
      <c r="AH248" s="178"/>
      <c r="AI248" s="178"/>
      <c r="AJ248" s="178"/>
      <c r="AK248" s="178">
        <v>0</v>
      </c>
      <c r="AL248" s="178"/>
      <c r="AM248" s="178"/>
      <c r="AN248" s="178"/>
      <c r="AO248" s="178"/>
      <c r="AP248" s="178"/>
      <c r="AQ248" s="178">
        <f>IF(ISNUMBER(AK248),AK248,0)-IF(ISNUMBER(AE248),AE248,0)</f>
        <v>0</v>
      </c>
      <c r="AR248" s="178"/>
      <c r="AS248" s="178"/>
      <c r="AT248" s="178"/>
      <c r="AU248" s="178"/>
      <c r="AV248" s="178"/>
      <c r="AW248" s="178">
        <v>0</v>
      </c>
      <c r="AX248" s="178"/>
      <c r="AY248" s="178"/>
      <c r="AZ248" s="178"/>
      <c r="BA248" s="178"/>
      <c r="BB248" s="178">
        <v>0</v>
      </c>
      <c r="BC248" s="178"/>
      <c r="BD248" s="178"/>
      <c r="BE248" s="178"/>
      <c r="BF248" s="178"/>
      <c r="BG248" s="178">
        <f>IF(ISNUMBER(Z248),Z248,0)+IF(ISNUMBER(AK248),AK248,0)</f>
        <v>1606</v>
      </c>
      <c r="BH248" s="178"/>
      <c r="BI248" s="178"/>
      <c r="BJ248" s="178"/>
      <c r="BK248" s="178"/>
      <c r="BL248" s="178"/>
    </row>
    <row r="249" spans="1:64" s="137" customFormat="1" ht="38.25" customHeight="1" x14ac:dyDescent="0.2">
      <c r="A249" s="171">
        <v>2282</v>
      </c>
      <c r="B249" s="171"/>
      <c r="C249" s="171"/>
      <c r="D249" s="171"/>
      <c r="E249" s="171"/>
      <c r="F249" s="171"/>
      <c r="G249" s="131" t="s">
        <v>390</v>
      </c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3"/>
      <c r="T249" s="178">
        <v>0</v>
      </c>
      <c r="U249" s="178"/>
      <c r="V249" s="178"/>
      <c r="W249" s="178"/>
      <c r="X249" s="178"/>
      <c r="Y249" s="178"/>
      <c r="Z249" s="178">
        <v>3797</v>
      </c>
      <c r="AA249" s="178"/>
      <c r="AB249" s="178"/>
      <c r="AC249" s="178"/>
      <c r="AD249" s="178"/>
      <c r="AE249" s="178">
        <v>0</v>
      </c>
      <c r="AF249" s="178"/>
      <c r="AG249" s="178"/>
      <c r="AH249" s="178"/>
      <c r="AI249" s="178"/>
      <c r="AJ249" s="178"/>
      <c r="AK249" s="178">
        <v>0</v>
      </c>
      <c r="AL249" s="178"/>
      <c r="AM249" s="178"/>
      <c r="AN249" s="178"/>
      <c r="AO249" s="178"/>
      <c r="AP249" s="178"/>
      <c r="AQ249" s="178">
        <f>IF(ISNUMBER(AK249),AK249,0)-IF(ISNUMBER(AE249),AE249,0)</f>
        <v>0</v>
      </c>
      <c r="AR249" s="178"/>
      <c r="AS249" s="178"/>
      <c r="AT249" s="178"/>
      <c r="AU249" s="178"/>
      <c r="AV249" s="178"/>
      <c r="AW249" s="178">
        <v>0</v>
      </c>
      <c r="AX249" s="178"/>
      <c r="AY249" s="178"/>
      <c r="AZ249" s="178"/>
      <c r="BA249" s="178"/>
      <c r="BB249" s="178">
        <v>0</v>
      </c>
      <c r="BC249" s="178"/>
      <c r="BD249" s="178"/>
      <c r="BE249" s="178"/>
      <c r="BF249" s="178"/>
      <c r="BG249" s="178">
        <f>IF(ISNUMBER(Z249),Z249,0)+IF(ISNUMBER(AK249),AK249,0)</f>
        <v>3797</v>
      </c>
      <c r="BH249" s="178"/>
      <c r="BI249" s="178"/>
      <c r="BJ249" s="178"/>
      <c r="BK249" s="178"/>
      <c r="BL249" s="178"/>
    </row>
    <row r="250" spans="1:64" s="9" customFormat="1" ht="12.75" customHeight="1" x14ac:dyDescent="0.2">
      <c r="A250" s="120"/>
      <c r="B250" s="120"/>
      <c r="C250" s="120"/>
      <c r="D250" s="120"/>
      <c r="E250" s="120"/>
      <c r="F250" s="120"/>
      <c r="G250" s="138" t="s">
        <v>179</v>
      </c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40"/>
      <c r="T250" s="177">
        <v>0</v>
      </c>
      <c r="U250" s="177"/>
      <c r="V250" s="177"/>
      <c r="W250" s="177"/>
      <c r="X250" s="177"/>
      <c r="Y250" s="177"/>
      <c r="Z250" s="177">
        <v>3254790</v>
      </c>
      <c r="AA250" s="177"/>
      <c r="AB250" s="177"/>
      <c r="AC250" s="177"/>
      <c r="AD250" s="177"/>
      <c r="AE250" s="177">
        <v>0</v>
      </c>
      <c r="AF250" s="177"/>
      <c r="AG250" s="177"/>
      <c r="AH250" s="177"/>
      <c r="AI250" s="177"/>
      <c r="AJ250" s="177"/>
      <c r="AK250" s="177">
        <v>0</v>
      </c>
      <c r="AL250" s="177"/>
      <c r="AM250" s="177"/>
      <c r="AN250" s="177"/>
      <c r="AO250" s="177"/>
      <c r="AP250" s="177"/>
      <c r="AQ250" s="177">
        <f>IF(ISNUMBER(AK250),AK250,0)-IF(ISNUMBER(AE250),AE250,0)</f>
        <v>0</v>
      </c>
      <c r="AR250" s="177"/>
      <c r="AS250" s="177"/>
      <c r="AT250" s="177"/>
      <c r="AU250" s="177"/>
      <c r="AV250" s="177"/>
      <c r="AW250" s="177">
        <v>0</v>
      </c>
      <c r="AX250" s="177"/>
      <c r="AY250" s="177"/>
      <c r="AZ250" s="177"/>
      <c r="BA250" s="177"/>
      <c r="BB250" s="177">
        <v>0</v>
      </c>
      <c r="BC250" s="177"/>
      <c r="BD250" s="177"/>
      <c r="BE250" s="177"/>
      <c r="BF250" s="177"/>
      <c r="BG250" s="177">
        <f>IF(ISNUMBER(Z250),Z250,0)+IF(ISNUMBER(AK250),AK250,0)</f>
        <v>3254790</v>
      </c>
      <c r="BH250" s="177"/>
      <c r="BI250" s="177"/>
      <c r="BJ250" s="177"/>
      <c r="BK250" s="177"/>
      <c r="BL250" s="177"/>
    </row>
    <row r="252" spans="1:64" ht="14.25" customHeight="1" x14ac:dyDescent="0.2">
      <c r="A252" s="67" t="s">
        <v>366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</row>
    <row r="253" spans="1:64" ht="15" customHeight="1" x14ac:dyDescent="0.2">
      <c r="A253" s="62" t="s">
        <v>295</v>
      </c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</row>
    <row r="254" spans="1:64" ht="18" customHeight="1" x14ac:dyDescent="0.2">
      <c r="A254" s="57" t="s">
        <v>166</v>
      </c>
      <c r="B254" s="57"/>
      <c r="C254" s="57"/>
      <c r="D254" s="57"/>
      <c r="E254" s="57"/>
      <c r="F254" s="57"/>
      <c r="G254" s="57" t="s">
        <v>20</v>
      </c>
      <c r="H254" s="57"/>
      <c r="I254" s="57"/>
      <c r="J254" s="57"/>
      <c r="K254" s="57"/>
      <c r="L254" s="57"/>
      <c r="M254" s="57"/>
      <c r="N254" s="57"/>
      <c r="O254" s="57"/>
      <c r="P254" s="57"/>
      <c r="Q254" s="57" t="s">
        <v>353</v>
      </c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 t="s">
        <v>363</v>
      </c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</row>
    <row r="255" spans="1:64" ht="42.95" customHeight="1" x14ac:dyDescent="0.2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 t="s">
        <v>171</v>
      </c>
      <c r="R255" s="57"/>
      <c r="S255" s="57"/>
      <c r="T255" s="57"/>
      <c r="U255" s="57"/>
      <c r="V255" s="74" t="s">
        <v>172</v>
      </c>
      <c r="W255" s="74"/>
      <c r="X255" s="74"/>
      <c r="Y255" s="74"/>
      <c r="Z255" s="57" t="s">
        <v>173</v>
      </c>
      <c r="AA255" s="57"/>
      <c r="AB255" s="57"/>
      <c r="AC255" s="57"/>
      <c r="AD255" s="57"/>
      <c r="AE255" s="57"/>
      <c r="AF255" s="57"/>
      <c r="AG255" s="57"/>
      <c r="AH255" s="57"/>
      <c r="AI255" s="57"/>
      <c r="AJ255" s="57" t="s">
        <v>174</v>
      </c>
      <c r="AK255" s="57"/>
      <c r="AL255" s="57"/>
      <c r="AM255" s="57"/>
      <c r="AN255" s="57"/>
      <c r="AO255" s="57" t="s">
        <v>21</v>
      </c>
      <c r="AP255" s="57"/>
      <c r="AQ255" s="57"/>
      <c r="AR255" s="57"/>
      <c r="AS255" s="57"/>
      <c r="AT255" s="74" t="s">
        <v>175</v>
      </c>
      <c r="AU255" s="74"/>
      <c r="AV255" s="74"/>
      <c r="AW255" s="74"/>
      <c r="AX255" s="57" t="s">
        <v>173</v>
      </c>
      <c r="AY255" s="57"/>
      <c r="AZ255" s="57"/>
      <c r="BA255" s="57"/>
      <c r="BB255" s="57"/>
      <c r="BC255" s="57"/>
      <c r="BD255" s="57"/>
      <c r="BE255" s="57"/>
      <c r="BF255" s="57"/>
      <c r="BG255" s="57"/>
      <c r="BH255" s="57" t="s">
        <v>176</v>
      </c>
      <c r="BI255" s="57"/>
      <c r="BJ255" s="57"/>
      <c r="BK255" s="57"/>
      <c r="BL255" s="57"/>
    </row>
    <row r="256" spans="1:64" ht="63" customHeight="1" x14ac:dyDescent="0.2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74"/>
      <c r="W256" s="74"/>
      <c r="X256" s="74"/>
      <c r="Y256" s="74"/>
      <c r="Z256" s="57" t="s">
        <v>18</v>
      </c>
      <c r="AA256" s="57"/>
      <c r="AB256" s="57"/>
      <c r="AC256" s="57"/>
      <c r="AD256" s="57"/>
      <c r="AE256" s="57" t="s">
        <v>17</v>
      </c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74"/>
      <c r="AU256" s="74"/>
      <c r="AV256" s="74"/>
      <c r="AW256" s="74"/>
      <c r="AX256" s="57" t="s">
        <v>18</v>
      </c>
      <c r="AY256" s="57"/>
      <c r="AZ256" s="57"/>
      <c r="BA256" s="57"/>
      <c r="BB256" s="57"/>
      <c r="BC256" s="57" t="s">
        <v>17</v>
      </c>
      <c r="BD256" s="57"/>
      <c r="BE256" s="57"/>
      <c r="BF256" s="57"/>
      <c r="BG256" s="57"/>
      <c r="BH256" s="57"/>
      <c r="BI256" s="57"/>
      <c r="BJ256" s="57"/>
      <c r="BK256" s="57"/>
      <c r="BL256" s="57"/>
    </row>
    <row r="257" spans="1:79" ht="15" customHeight="1" x14ac:dyDescent="0.2">
      <c r="A257" s="57">
        <v>1</v>
      </c>
      <c r="B257" s="57"/>
      <c r="C257" s="57"/>
      <c r="D257" s="57"/>
      <c r="E257" s="57"/>
      <c r="F257" s="57"/>
      <c r="G257" s="57">
        <v>2</v>
      </c>
      <c r="H257" s="57"/>
      <c r="I257" s="57"/>
      <c r="J257" s="57"/>
      <c r="K257" s="57"/>
      <c r="L257" s="57"/>
      <c r="M257" s="57"/>
      <c r="N257" s="57"/>
      <c r="O257" s="57"/>
      <c r="P257" s="57"/>
      <c r="Q257" s="57">
        <v>3</v>
      </c>
      <c r="R257" s="57"/>
      <c r="S257" s="57"/>
      <c r="T257" s="57"/>
      <c r="U257" s="57"/>
      <c r="V257" s="57">
        <v>4</v>
      </c>
      <c r="W257" s="57"/>
      <c r="X257" s="57"/>
      <c r="Y257" s="57"/>
      <c r="Z257" s="57">
        <v>5</v>
      </c>
      <c r="AA257" s="57"/>
      <c r="AB257" s="57"/>
      <c r="AC257" s="57"/>
      <c r="AD257" s="57"/>
      <c r="AE257" s="57">
        <v>6</v>
      </c>
      <c r="AF257" s="57"/>
      <c r="AG257" s="57"/>
      <c r="AH257" s="57"/>
      <c r="AI257" s="57"/>
      <c r="AJ257" s="57">
        <v>7</v>
      </c>
      <c r="AK257" s="57"/>
      <c r="AL257" s="57"/>
      <c r="AM257" s="57"/>
      <c r="AN257" s="57"/>
      <c r="AO257" s="57">
        <v>8</v>
      </c>
      <c r="AP257" s="57"/>
      <c r="AQ257" s="57"/>
      <c r="AR257" s="57"/>
      <c r="AS257" s="57"/>
      <c r="AT257" s="57">
        <v>9</v>
      </c>
      <c r="AU257" s="57"/>
      <c r="AV257" s="57"/>
      <c r="AW257" s="57"/>
      <c r="AX257" s="57">
        <v>10</v>
      </c>
      <c r="AY257" s="57"/>
      <c r="AZ257" s="57"/>
      <c r="BA257" s="57"/>
      <c r="BB257" s="57"/>
      <c r="BC257" s="57">
        <v>11</v>
      </c>
      <c r="BD257" s="57"/>
      <c r="BE257" s="57"/>
      <c r="BF257" s="57"/>
      <c r="BG257" s="57"/>
      <c r="BH257" s="57">
        <v>12</v>
      </c>
      <c r="BI257" s="57"/>
      <c r="BJ257" s="57"/>
      <c r="BK257" s="57"/>
      <c r="BL257" s="57"/>
    </row>
    <row r="258" spans="1:79" s="2" customFormat="1" ht="12" hidden="1" customHeight="1" x14ac:dyDescent="0.2">
      <c r="A258" s="60" t="s">
        <v>85</v>
      </c>
      <c r="B258" s="60"/>
      <c r="C258" s="60"/>
      <c r="D258" s="60"/>
      <c r="E258" s="60"/>
      <c r="F258" s="60"/>
      <c r="G258" s="99" t="s">
        <v>78</v>
      </c>
      <c r="H258" s="99"/>
      <c r="I258" s="99"/>
      <c r="J258" s="99"/>
      <c r="K258" s="99"/>
      <c r="L258" s="99"/>
      <c r="M258" s="99"/>
      <c r="N258" s="99"/>
      <c r="O258" s="99"/>
      <c r="P258" s="99"/>
      <c r="Q258" s="59" t="s">
        <v>101</v>
      </c>
      <c r="R258" s="59"/>
      <c r="S258" s="59"/>
      <c r="T258" s="59"/>
      <c r="U258" s="59"/>
      <c r="V258" s="59" t="s">
        <v>102</v>
      </c>
      <c r="W258" s="59"/>
      <c r="X258" s="59"/>
      <c r="Y258" s="59"/>
      <c r="Z258" s="59" t="s">
        <v>103</v>
      </c>
      <c r="AA258" s="59"/>
      <c r="AB258" s="59"/>
      <c r="AC258" s="59"/>
      <c r="AD258" s="59"/>
      <c r="AE258" s="59" t="s">
        <v>104</v>
      </c>
      <c r="AF258" s="59"/>
      <c r="AG258" s="59"/>
      <c r="AH258" s="59"/>
      <c r="AI258" s="59"/>
      <c r="AJ258" s="100" t="s">
        <v>124</v>
      </c>
      <c r="AK258" s="59"/>
      <c r="AL258" s="59"/>
      <c r="AM258" s="59"/>
      <c r="AN258" s="59"/>
      <c r="AO258" s="59" t="s">
        <v>105</v>
      </c>
      <c r="AP258" s="59"/>
      <c r="AQ258" s="59"/>
      <c r="AR258" s="59"/>
      <c r="AS258" s="59"/>
      <c r="AT258" s="100" t="s">
        <v>125</v>
      </c>
      <c r="AU258" s="59"/>
      <c r="AV258" s="59"/>
      <c r="AW258" s="59"/>
      <c r="AX258" s="59" t="s">
        <v>106</v>
      </c>
      <c r="AY258" s="59"/>
      <c r="AZ258" s="59"/>
      <c r="BA258" s="59"/>
      <c r="BB258" s="59"/>
      <c r="BC258" s="59" t="s">
        <v>107</v>
      </c>
      <c r="BD258" s="59"/>
      <c r="BE258" s="59"/>
      <c r="BF258" s="59"/>
      <c r="BG258" s="59"/>
      <c r="BH258" s="100" t="s">
        <v>124</v>
      </c>
      <c r="BI258" s="59"/>
      <c r="BJ258" s="59"/>
      <c r="BK258" s="59"/>
      <c r="BL258" s="59"/>
      <c r="CA258" s="2" t="s">
        <v>60</v>
      </c>
    </row>
    <row r="259" spans="1:79" s="137" customFormat="1" ht="12.75" customHeight="1" x14ac:dyDescent="0.2">
      <c r="A259" s="171">
        <v>2111</v>
      </c>
      <c r="B259" s="171"/>
      <c r="C259" s="171"/>
      <c r="D259" s="171"/>
      <c r="E259" s="171"/>
      <c r="F259" s="171"/>
      <c r="G259" s="131" t="s">
        <v>306</v>
      </c>
      <c r="H259" s="132"/>
      <c r="I259" s="132"/>
      <c r="J259" s="132"/>
      <c r="K259" s="132"/>
      <c r="L259" s="132"/>
      <c r="M259" s="132"/>
      <c r="N259" s="132"/>
      <c r="O259" s="132"/>
      <c r="P259" s="133"/>
      <c r="Q259" s="178">
        <v>2015000</v>
      </c>
      <c r="R259" s="178"/>
      <c r="S259" s="178"/>
      <c r="T259" s="178"/>
      <c r="U259" s="178"/>
      <c r="V259" s="178">
        <v>0</v>
      </c>
      <c r="W259" s="178"/>
      <c r="X259" s="178"/>
      <c r="Y259" s="178"/>
      <c r="Z259" s="178">
        <v>0</v>
      </c>
      <c r="AA259" s="178"/>
      <c r="AB259" s="178"/>
      <c r="AC259" s="178"/>
      <c r="AD259" s="178"/>
      <c r="AE259" s="178">
        <v>0</v>
      </c>
      <c r="AF259" s="178"/>
      <c r="AG259" s="178"/>
      <c r="AH259" s="178"/>
      <c r="AI259" s="178"/>
      <c r="AJ259" s="178">
        <f>IF(ISNUMBER(Q259),Q259,0)-IF(ISNUMBER(Z259),Z259,0)</f>
        <v>2015000</v>
      </c>
      <c r="AK259" s="178"/>
      <c r="AL259" s="178"/>
      <c r="AM259" s="178"/>
      <c r="AN259" s="178"/>
      <c r="AO259" s="178">
        <v>1850000</v>
      </c>
      <c r="AP259" s="178"/>
      <c r="AQ259" s="178"/>
      <c r="AR259" s="178"/>
      <c r="AS259" s="178"/>
      <c r="AT259" s="178">
        <f>IF(ISNUMBER(V259),V259,0)-IF(ISNUMBER(Z259),Z259,0)-IF(ISNUMBER(AE259),AE259,0)</f>
        <v>0</v>
      </c>
      <c r="AU259" s="178"/>
      <c r="AV259" s="178"/>
      <c r="AW259" s="178"/>
      <c r="AX259" s="178">
        <v>0</v>
      </c>
      <c r="AY259" s="178"/>
      <c r="AZ259" s="178"/>
      <c r="BA259" s="178"/>
      <c r="BB259" s="178"/>
      <c r="BC259" s="178">
        <v>0</v>
      </c>
      <c r="BD259" s="178"/>
      <c r="BE259" s="178"/>
      <c r="BF259" s="178"/>
      <c r="BG259" s="178"/>
      <c r="BH259" s="178">
        <f>IF(ISNUMBER(AO259),AO259,0)-IF(ISNUMBER(AX259),AX259,0)</f>
        <v>1850000</v>
      </c>
      <c r="BI259" s="178"/>
      <c r="BJ259" s="178"/>
      <c r="BK259" s="178"/>
      <c r="BL259" s="178"/>
      <c r="CA259" s="137" t="s">
        <v>61</v>
      </c>
    </row>
    <row r="260" spans="1:79" s="137" customFormat="1" ht="12.75" customHeight="1" x14ac:dyDescent="0.2">
      <c r="A260" s="171">
        <v>2120</v>
      </c>
      <c r="B260" s="171"/>
      <c r="C260" s="171"/>
      <c r="D260" s="171"/>
      <c r="E260" s="171"/>
      <c r="F260" s="171"/>
      <c r="G260" s="131" t="s">
        <v>307</v>
      </c>
      <c r="H260" s="132"/>
      <c r="I260" s="132"/>
      <c r="J260" s="132"/>
      <c r="K260" s="132"/>
      <c r="L260" s="132"/>
      <c r="M260" s="132"/>
      <c r="N260" s="132"/>
      <c r="O260" s="132"/>
      <c r="P260" s="133"/>
      <c r="Q260" s="178">
        <v>443300</v>
      </c>
      <c r="R260" s="178"/>
      <c r="S260" s="178"/>
      <c r="T260" s="178"/>
      <c r="U260" s="178"/>
      <c r="V260" s="178">
        <v>0</v>
      </c>
      <c r="W260" s="178"/>
      <c r="X260" s="178"/>
      <c r="Y260" s="178"/>
      <c r="Z260" s="178">
        <v>0</v>
      </c>
      <c r="AA260" s="178"/>
      <c r="AB260" s="178"/>
      <c r="AC260" s="178"/>
      <c r="AD260" s="178"/>
      <c r="AE260" s="178">
        <v>0</v>
      </c>
      <c r="AF260" s="178"/>
      <c r="AG260" s="178"/>
      <c r="AH260" s="178"/>
      <c r="AI260" s="178"/>
      <c r="AJ260" s="178">
        <f>IF(ISNUMBER(Q260),Q260,0)-IF(ISNUMBER(Z260),Z260,0)</f>
        <v>443300</v>
      </c>
      <c r="AK260" s="178"/>
      <c r="AL260" s="178"/>
      <c r="AM260" s="178"/>
      <c r="AN260" s="178"/>
      <c r="AO260" s="178">
        <v>407000</v>
      </c>
      <c r="AP260" s="178"/>
      <c r="AQ260" s="178"/>
      <c r="AR260" s="178"/>
      <c r="AS260" s="178"/>
      <c r="AT260" s="178">
        <f>IF(ISNUMBER(V260),V260,0)-IF(ISNUMBER(Z260),Z260,0)-IF(ISNUMBER(AE260),AE260,0)</f>
        <v>0</v>
      </c>
      <c r="AU260" s="178"/>
      <c r="AV260" s="178"/>
      <c r="AW260" s="178"/>
      <c r="AX260" s="178">
        <v>0</v>
      </c>
      <c r="AY260" s="178"/>
      <c r="AZ260" s="178"/>
      <c r="BA260" s="178"/>
      <c r="BB260" s="178"/>
      <c r="BC260" s="178">
        <v>0</v>
      </c>
      <c r="BD260" s="178"/>
      <c r="BE260" s="178"/>
      <c r="BF260" s="178"/>
      <c r="BG260" s="178"/>
      <c r="BH260" s="178">
        <f>IF(ISNUMBER(AO260),AO260,0)-IF(ISNUMBER(AX260),AX260,0)</f>
        <v>407000</v>
      </c>
      <c r="BI260" s="178"/>
      <c r="BJ260" s="178"/>
      <c r="BK260" s="178"/>
      <c r="BL260" s="178"/>
    </row>
    <row r="261" spans="1:79" s="137" customFormat="1" ht="25.5" customHeight="1" x14ac:dyDescent="0.2">
      <c r="A261" s="171">
        <v>2210</v>
      </c>
      <c r="B261" s="171"/>
      <c r="C261" s="171"/>
      <c r="D261" s="171"/>
      <c r="E261" s="171"/>
      <c r="F261" s="171"/>
      <c r="G261" s="131" t="s">
        <v>308</v>
      </c>
      <c r="H261" s="132"/>
      <c r="I261" s="132"/>
      <c r="J261" s="132"/>
      <c r="K261" s="132"/>
      <c r="L261" s="132"/>
      <c r="M261" s="132"/>
      <c r="N261" s="132"/>
      <c r="O261" s="132"/>
      <c r="P261" s="133"/>
      <c r="Q261" s="178">
        <v>83300</v>
      </c>
      <c r="R261" s="178"/>
      <c r="S261" s="178"/>
      <c r="T261" s="178"/>
      <c r="U261" s="178"/>
      <c r="V261" s="178">
        <v>0</v>
      </c>
      <c r="W261" s="178"/>
      <c r="X261" s="178"/>
      <c r="Y261" s="178"/>
      <c r="Z261" s="178">
        <v>0</v>
      </c>
      <c r="AA261" s="178"/>
      <c r="AB261" s="178"/>
      <c r="AC261" s="178"/>
      <c r="AD261" s="178"/>
      <c r="AE261" s="178">
        <v>0</v>
      </c>
      <c r="AF261" s="178"/>
      <c r="AG261" s="178"/>
      <c r="AH261" s="178"/>
      <c r="AI261" s="178"/>
      <c r="AJ261" s="178">
        <f>IF(ISNUMBER(Q261),Q261,0)-IF(ISNUMBER(Z261),Z261,0)</f>
        <v>83300</v>
      </c>
      <c r="AK261" s="178"/>
      <c r="AL261" s="178"/>
      <c r="AM261" s="178"/>
      <c r="AN261" s="178"/>
      <c r="AO261" s="178">
        <v>60000</v>
      </c>
      <c r="AP261" s="178"/>
      <c r="AQ261" s="178"/>
      <c r="AR261" s="178"/>
      <c r="AS261" s="178"/>
      <c r="AT261" s="178">
        <f>IF(ISNUMBER(V261),V261,0)-IF(ISNUMBER(Z261),Z261,0)-IF(ISNUMBER(AE261),AE261,0)</f>
        <v>0</v>
      </c>
      <c r="AU261" s="178"/>
      <c r="AV261" s="178"/>
      <c r="AW261" s="178"/>
      <c r="AX261" s="178">
        <v>0</v>
      </c>
      <c r="AY261" s="178"/>
      <c r="AZ261" s="178"/>
      <c r="BA261" s="178"/>
      <c r="BB261" s="178"/>
      <c r="BC261" s="178">
        <v>0</v>
      </c>
      <c r="BD261" s="178"/>
      <c r="BE261" s="178"/>
      <c r="BF261" s="178"/>
      <c r="BG261" s="178"/>
      <c r="BH261" s="178">
        <f>IF(ISNUMBER(AO261),AO261,0)-IF(ISNUMBER(AX261),AX261,0)</f>
        <v>60000</v>
      </c>
      <c r="BI261" s="178"/>
      <c r="BJ261" s="178"/>
      <c r="BK261" s="178"/>
      <c r="BL261" s="178"/>
    </row>
    <row r="262" spans="1:79" s="137" customFormat="1" ht="12.75" customHeight="1" x14ac:dyDescent="0.2">
      <c r="A262" s="171">
        <v>2230</v>
      </c>
      <c r="B262" s="171"/>
      <c r="C262" s="171"/>
      <c r="D262" s="171"/>
      <c r="E262" s="171"/>
      <c r="F262" s="171"/>
      <c r="G262" s="131" t="s">
        <v>388</v>
      </c>
      <c r="H262" s="132"/>
      <c r="I262" s="132"/>
      <c r="J262" s="132"/>
      <c r="K262" s="132"/>
      <c r="L262" s="132"/>
      <c r="M262" s="132"/>
      <c r="N262" s="132"/>
      <c r="O262" s="132"/>
      <c r="P262" s="133"/>
      <c r="Q262" s="178">
        <v>383400</v>
      </c>
      <c r="R262" s="178"/>
      <c r="S262" s="178"/>
      <c r="T262" s="178"/>
      <c r="U262" s="178"/>
      <c r="V262" s="178">
        <v>0</v>
      </c>
      <c r="W262" s="178"/>
      <c r="X262" s="178"/>
      <c r="Y262" s="178"/>
      <c r="Z262" s="178">
        <v>0</v>
      </c>
      <c r="AA262" s="178"/>
      <c r="AB262" s="178"/>
      <c r="AC262" s="178"/>
      <c r="AD262" s="178"/>
      <c r="AE262" s="178">
        <v>0</v>
      </c>
      <c r="AF262" s="178"/>
      <c r="AG262" s="178"/>
      <c r="AH262" s="178"/>
      <c r="AI262" s="178"/>
      <c r="AJ262" s="178">
        <f>IF(ISNUMBER(Q262),Q262,0)-IF(ISNUMBER(Z262),Z262,0)</f>
        <v>383400</v>
      </c>
      <c r="AK262" s="178"/>
      <c r="AL262" s="178"/>
      <c r="AM262" s="178"/>
      <c r="AN262" s="178"/>
      <c r="AO262" s="178">
        <v>457800</v>
      </c>
      <c r="AP262" s="178"/>
      <c r="AQ262" s="178"/>
      <c r="AR262" s="178"/>
      <c r="AS262" s="178"/>
      <c r="AT262" s="178">
        <f>IF(ISNUMBER(V262),V262,0)-IF(ISNUMBER(Z262),Z262,0)-IF(ISNUMBER(AE262),AE262,0)</f>
        <v>0</v>
      </c>
      <c r="AU262" s="178"/>
      <c r="AV262" s="178"/>
      <c r="AW262" s="178"/>
      <c r="AX262" s="178">
        <v>0</v>
      </c>
      <c r="AY262" s="178"/>
      <c r="AZ262" s="178"/>
      <c r="BA262" s="178"/>
      <c r="BB262" s="178"/>
      <c r="BC262" s="178">
        <v>0</v>
      </c>
      <c r="BD262" s="178"/>
      <c r="BE262" s="178"/>
      <c r="BF262" s="178"/>
      <c r="BG262" s="178"/>
      <c r="BH262" s="178">
        <f>IF(ISNUMBER(AO262),AO262,0)-IF(ISNUMBER(AX262),AX262,0)</f>
        <v>457800</v>
      </c>
      <c r="BI262" s="178"/>
      <c r="BJ262" s="178"/>
      <c r="BK262" s="178"/>
      <c r="BL262" s="178"/>
    </row>
    <row r="263" spans="1:79" s="137" customFormat="1" ht="25.5" customHeight="1" x14ac:dyDescent="0.2">
      <c r="A263" s="171">
        <v>2240</v>
      </c>
      <c r="B263" s="171"/>
      <c r="C263" s="171"/>
      <c r="D263" s="171"/>
      <c r="E263" s="171"/>
      <c r="F263" s="171"/>
      <c r="G263" s="131" t="s">
        <v>309</v>
      </c>
      <c r="H263" s="132"/>
      <c r="I263" s="132"/>
      <c r="J263" s="132"/>
      <c r="K263" s="132"/>
      <c r="L263" s="132"/>
      <c r="M263" s="132"/>
      <c r="N263" s="132"/>
      <c r="O263" s="132"/>
      <c r="P263" s="133"/>
      <c r="Q263" s="178">
        <v>146500</v>
      </c>
      <c r="R263" s="178"/>
      <c r="S263" s="178"/>
      <c r="T263" s="178"/>
      <c r="U263" s="178"/>
      <c r="V263" s="178">
        <v>0</v>
      </c>
      <c r="W263" s="178"/>
      <c r="X263" s="178"/>
      <c r="Y263" s="178"/>
      <c r="Z263" s="178">
        <v>0</v>
      </c>
      <c r="AA263" s="178"/>
      <c r="AB263" s="178"/>
      <c r="AC263" s="178"/>
      <c r="AD263" s="178"/>
      <c r="AE263" s="178">
        <v>0</v>
      </c>
      <c r="AF263" s="178"/>
      <c r="AG263" s="178"/>
      <c r="AH263" s="178"/>
      <c r="AI263" s="178"/>
      <c r="AJ263" s="178">
        <f>IF(ISNUMBER(Q263),Q263,0)-IF(ISNUMBER(Z263),Z263,0)</f>
        <v>146500</v>
      </c>
      <c r="AK263" s="178"/>
      <c r="AL263" s="178"/>
      <c r="AM263" s="178"/>
      <c r="AN263" s="178"/>
      <c r="AO263" s="178">
        <v>96500</v>
      </c>
      <c r="AP263" s="178"/>
      <c r="AQ263" s="178"/>
      <c r="AR263" s="178"/>
      <c r="AS263" s="178"/>
      <c r="AT263" s="178">
        <f>IF(ISNUMBER(V263),V263,0)-IF(ISNUMBER(Z263),Z263,0)-IF(ISNUMBER(AE263),AE263,0)</f>
        <v>0</v>
      </c>
      <c r="AU263" s="178"/>
      <c r="AV263" s="178"/>
      <c r="AW263" s="178"/>
      <c r="AX263" s="178">
        <v>0</v>
      </c>
      <c r="AY263" s="178"/>
      <c r="AZ263" s="178"/>
      <c r="BA263" s="178"/>
      <c r="BB263" s="178"/>
      <c r="BC263" s="178">
        <v>0</v>
      </c>
      <c r="BD263" s="178"/>
      <c r="BE263" s="178"/>
      <c r="BF263" s="178"/>
      <c r="BG263" s="178"/>
      <c r="BH263" s="178">
        <f>IF(ISNUMBER(AO263),AO263,0)-IF(ISNUMBER(AX263),AX263,0)</f>
        <v>96500</v>
      </c>
      <c r="BI263" s="178"/>
      <c r="BJ263" s="178"/>
      <c r="BK263" s="178"/>
      <c r="BL263" s="178"/>
    </row>
    <row r="264" spans="1:79" s="137" customFormat="1" ht="12.75" customHeight="1" x14ac:dyDescent="0.2">
      <c r="A264" s="171">
        <v>2250</v>
      </c>
      <c r="B264" s="171"/>
      <c r="C264" s="171"/>
      <c r="D264" s="171"/>
      <c r="E264" s="171"/>
      <c r="F264" s="171"/>
      <c r="G264" s="131" t="s">
        <v>310</v>
      </c>
      <c r="H264" s="132"/>
      <c r="I264" s="132"/>
      <c r="J264" s="132"/>
      <c r="K264" s="132"/>
      <c r="L264" s="132"/>
      <c r="M264" s="132"/>
      <c r="N264" s="132"/>
      <c r="O264" s="132"/>
      <c r="P264" s="133"/>
      <c r="Q264" s="178">
        <v>500</v>
      </c>
      <c r="R264" s="178"/>
      <c r="S264" s="178"/>
      <c r="T264" s="178"/>
      <c r="U264" s="178"/>
      <c r="V264" s="178">
        <v>0</v>
      </c>
      <c r="W264" s="178"/>
      <c r="X264" s="178"/>
      <c r="Y264" s="178"/>
      <c r="Z264" s="178">
        <v>0</v>
      </c>
      <c r="AA264" s="178"/>
      <c r="AB264" s="178"/>
      <c r="AC264" s="178"/>
      <c r="AD264" s="178"/>
      <c r="AE264" s="178">
        <v>0</v>
      </c>
      <c r="AF264" s="178"/>
      <c r="AG264" s="178"/>
      <c r="AH264" s="178"/>
      <c r="AI264" s="178"/>
      <c r="AJ264" s="178">
        <f>IF(ISNUMBER(Q264),Q264,0)-IF(ISNUMBER(Z264),Z264,0)</f>
        <v>500</v>
      </c>
      <c r="AK264" s="178"/>
      <c r="AL264" s="178"/>
      <c r="AM264" s="178"/>
      <c r="AN264" s="178"/>
      <c r="AO264" s="178">
        <v>500</v>
      </c>
      <c r="AP264" s="178"/>
      <c r="AQ264" s="178"/>
      <c r="AR264" s="178"/>
      <c r="AS264" s="178"/>
      <c r="AT264" s="178">
        <f>IF(ISNUMBER(V264),V264,0)-IF(ISNUMBER(Z264),Z264,0)-IF(ISNUMBER(AE264),AE264,0)</f>
        <v>0</v>
      </c>
      <c r="AU264" s="178"/>
      <c r="AV264" s="178"/>
      <c r="AW264" s="178"/>
      <c r="AX264" s="178">
        <v>0</v>
      </c>
      <c r="AY264" s="178"/>
      <c r="AZ264" s="178"/>
      <c r="BA264" s="178"/>
      <c r="BB264" s="178"/>
      <c r="BC264" s="178">
        <v>0</v>
      </c>
      <c r="BD264" s="178"/>
      <c r="BE264" s="178"/>
      <c r="BF264" s="178"/>
      <c r="BG264" s="178"/>
      <c r="BH264" s="178">
        <f>IF(ISNUMBER(AO264),AO264,0)-IF(ISNUMBER(AX264),AX264,0)</f>
        <v>500</v>
      </c>
      <c r="BI264" s="178"/>
      <c r="BJ264" s="178"/>
      <c r="BK264" s="178"/>
      <c r="BL264" s="178"/>
    </row>
    <row r="265" spans="1:79" s="137" customFormat="1" ht="25.5" customHeight="1" x14ac:dyDescent="0.2">
      <c r="A265" s="171">
        <v>2272</v>
      </c>
      <c r="B265" s="171"/>
      <c r="C265" s="171"/>
      <c r="D265" s="171"/>
      <c r="E265" s="171"/>
      <c r="F265" s="171"/>
      <c r="G265" s="131" t="s">
        <v>389</v>
      </c>
      <c r="H265" s="132"/>
      <c r="I265" s="132"/>
      <c r="J265" s="132"/>
      <c r="K265" s="132"/>
      <c r="L265" s="132"/>
      <c r="M265" s="132"/>
      <c r="N265" s="132"/>
      <c r="O265" s="132"/>
      <c r="P265" s="133"/>
      <c r="Q265" s="178">
        <v>36200</v>
      </c>
      <c r="R265" s="178"/>
      <c r="S265" s="178"/>
      <c r="T265" s="178"/>
      <c r="U265" s="178"/>
      <c r="V265" s="178">
        <v>0</v>
      </c>
      <c r="W265" s="178"/>
      <c r="X265" s="178"/>
      <c r="Y265" s="178"/>
      <c r="Z265" s="178">
        <v>0</v>
      </c>
      <c r="AA265" s="178"/>
      <c r="AB265" s="178"/>
      <c r="AC265" s="178"/>
      <c r="AD265" s="178"/>
      <c r="AE265" s="178">
        <v>0</v>
      </c>
      <c r="AF265" s="178"/>
      <c r="AG265" s="178"/>
      <c r="AH265" s="178"/>
      <c r="AI265" s="178"/>
      <c r="AJ265" s="178">
        <f>IF(ISNUMBER(Q265),Q265,0)-IF(ISNUMBER(Z265),Z265,0)</f>
        <v>36200</v>
      </c>
      <c r="AK265" s="178"/>
      <c r="AL265" s="178"/>
      <c r="AM265" s="178"/>
      <c r="AN265" s="178"/>
      <c r="AO265" s="178">
        <v>39800</v>
      </c>
      <c r="AP265" s="178"/>
      <c r="AQ265" s="178"/>
      <c r="AR265" s="178"/>
      <c r="AS265" s="178"/>
      <c r="AT265" s="178">
        <f>IF(ISNUMBER(V265),V265,0)-IF(ISNUMBER(Z265),Z265,0)-IF(ISNUMBER(AE265),AE265,0)</f>
        <v>0</v>
      </c>
      <c r="AU265" s="178"/>
      <c r="AV265" s="178"/>
      <c r="AW265" s="178"/>
      <c r="AX265" s="178">
        <v>0</v>
      </c>
      <c r="AY265" s="178"/>
      <c r="AZ265" s="178"/>
      <c r="BA265" s="178"/>
      <c r="BB265" s="178"/>
      <c r="BC265" s="178">
        <v>0</v>
      </c>
      <c r="BD265" s="178"/>
      <c r="BE265" s="178"/>
      <c r="BF265" s="178"/>
      <c r="BG265" s="178"/>
      <c r="BH265" s="178">
        <f>IF(ISNUMBER(AO265),AO265,0)-IF(ISNUMBER(AX265),AX265,0)</f>
        <v>39800</v>
      </c>
      <c r="BI265" s="178"/>
      <c r="BJ265" s="178"/>
      <c r="BK265" s="178"/>
      <c r="BL265" s="178"/>
    </row>
    <row r="266" spans="1:79" s="137" customFormat="1" ht="12.75" customHeight="1" x14ac:dyDescent="0.2">
      <c r="A266" s="171">
        <v>2273</v>
      </c>
      <c r="B266" s="171"/>
      <c r="C266" s="171"/>
      <c r="D266" s="171"/>
      <c r="E266" s="171"/>
      <c r="F266" s="171"/>
      <c r="G266" s="131" t="s">
        <v>311</v>
      </c>
      <c r="H266" s="132"/>
      <c r="I266" s="132"/>
      <c r="J266" s="132"/>
      <c r="K266" s="132"/>
      <c r="L266" s="132"/>
      <c r="M266" s="132"/>
      <c r="N266" s="132"/>
      <c r="O266" s="132"/>
      <c r="P266" s="133"/>
      <c r="Q266" s="178">
        <v>783000</v>
      </c>
      <c r="R266" s="178"/>
      <c r="S266" s="178"/>
      <c r="T266" s="178"/>
      <c r="U266" s="178"/>
      <c r="V266" s="178">
        <v>0</v>
      </c>
      <c r="W266" s="178"/>
      <c r="X266" s="178"/>
      <c r="Y266" s="178"/>
      <c r="Z266" s="178">
        <v>0</v>
      </c>
      <c r="AA266" s="178"/>
      <c r="AB266" s="178"/>
      <c r="AC266" s="178"/>
      <c r="AD266" s="178"/>
      <c r="AE266" s="178">
        <v>0</v>
      </c>
      <c r="AF266" s="178"/>
      <c r="AG266" s="178"/>
      <c r="AH266" s="178"/>
      <c r="AI266" s="178"/>
      <c r="AJ266" s="178">
        <f>IF(ISNUMBER(Q266),Q266,0)-IF(ISNUMBER(Z266),Z266,0)</f>
        <v>783000</v>
      </c>
      <c r="AK266" s="178"/>
      <c r="AL266" s="178"/>
      <c r="AM266" s="178"/>
      <c r="AN266" s="178"/>
      <c r="AO266" s="178">
        <v>865000</v>
      </c>
      <c r="AP266" s="178"/>
      <c r="AQ266" s="178"/>
      <c r="AR266" s="178"/>
      <c r="AS266" s="178"/>
      <c r="AT266" s="178">
        <f>IF(ISNUMBER(V266),V266,0)-IF(ISNUMBER(Z266),Z266,0)-IF(ISNUMBER(AE266),AE266,0)</f>
        <v>0</v>
      </c>
      <c r="AU266" s="178"/>
      <c r="AV266" s="178"/>
      <c r="AW266" s="178"/>
      <c r="AX266" s="178">
        <v>0</v>
      </c>
      <c r="AY266" s="178"/>
      <c r="AZ266" s="178"/>
      <c r="BA266" s="178"/>
      <c r="BB266" s="178"/>
      <c r="BC266" s="178">
        <v>0</v>
      </c>
      <c r="BD266" s="178"/>
      <c r="BE266" s="178"/>
      <c r="BF266" s="178"/>
      <c r="BG266" s="178"/>
      <c r="BH266" s="178">
        <f>IF(ISNUMBER(AO266),AO266,0)-IF(ISNUMBER(AX266),AX266,0)</f>
        <v>865000</v>
      </c>
      <c r="BI266" s="178"/>
      <c r="BJ266" s="178"/>
      <c r="BK266" s="178"/>
      <c r="BL266" s="178"/>
    </row>
    <row r="267" spans="1:79" s="137" customFormat="1" ht="25.5" customHeight="1" x14ac:dyDescent="0.2">
      <c r="A267" s="171">
        <v>2275</v>
      </c>
      <c r="B267" s="171"/>
      <c r="C267" s="171"/>
      <c r="D267" s="171"/>
      <c r="E267" s="171"/>
      <c r="F267" s="171"/>
      <c r="G267" s="131" t="s">
        <v>312</v>
      </c>
      <c r="H267" s="132"/>
      <c r="I267" s="132"/>
      <c r="J267" s="132"/>
      <c r="K267" s="132"/>
      <c r="L267" s="132"/>
      <c r="M267" s="132"/>
      <c r="N267" s="132"/>
      <c r="O267" s="132"/>
      <c r="P267" s="133"/>
      <c r="Q267" s="178">
        <v>2100</v>
      </c>
      <c r="R267" s="178"/>
      <c r="S267" s="178"/>
      <c r="T267" s="178"/>
      <c r="U267" s="178"/>
      <c r="V267" s="178">
        <v>0</v>
      </c>
      <c r="W267" s="178"/>
      <c r="X267" s="178"/>
      <c r="Y267" s="178"/>
      <c r="Z267" s="178">
        <v>0</v>
      </c>
      <c r="AA267" s="178"/>
      <c r="AB267" s="178"/>
      <c r="AC267" s="178"/>
      <c r="AD267" s="178"/>
      <c r="AE267" s="178">
        <v>0</v>
      </c>
      <c r="AF267" s="178"/>
      <c r="AG267" s="178"/>
      <c r="AH267" s="178"/>
      <c r="AI267" s="178"/>
      <c r="AJ267" s="178">
        <f>IF(ISNUMBER(Q267),Q267,0)-IF(ISNUMBER(Z267),Z267,0)</f>
        <v>2100</v>
      </c>
      <c r="AK267" s="178"/>
      <c r="AL267" s="178"/>
      <c r="AM267" s="178"/>
      <c r="AN267" s="178"/>
      <c r="AO267" s="178">
        <v>2300</v>
      </c>
      <c r="AP267" s="178"/>
      <c r="AQ267" s="178"/>
      <c r="AR267" s="178"/>
      <c r="AS267" s="178"/>
      <c r="AT267" s="178">
        <f>IF(ISNUMBER(V267),V267,0)-IF(ISNUMBER(Z267),Z267,0)-IF(ISNUMBER(AE267),AE267,0)</f>
        <v>0</v>
      </c>
      <c r="AU267" s="178"/>
      <c r="AV267" s="178"/>
      <c r="AW267" s="178"/>
      <c r="AX267" s="178">
        <v>0</v>
      </c>
      <c r="AY267" s="178"/>
      <c r="AZ267" s="178"/>
      <c r="BA267" s="178"/>
      <c r="BB267" s="178"/>
      <c r="BC267" s="178">
        <v>0</v>
      </c>
      <c r="BD267" s="178"/>
      <c r="BE267" s="178"/>
      <c r="BF267" s="178"/>
      <c r="BG267" s="178"/>
      <c r="BH267" s="178">
        <f>IF(ISNUMBER(AO267),AO267,0)-IF(ISNUMBER(AX267),AX267,0)</f>
        <v>2300</v>
      </c>
      <c r="BI267" s="178"/>
      <c r="BJ267" s="178"/>
      <c r="BK267" s="178"/>
      <c r="BL267" s="178"/>
    </row>
    <row r="268" spans="1:79" s="137" customFormat="1" ht="51" customHeight="1" x14ac:dyDescent="0.2">
      <c r="A268" s="171">
        <v>2282</v>
      </c>
      <c r="B268" s="171"/>
      <c r="C268" s="171"/>
      <c r="D268" s="171"/>
      <c r="E268" s="171"/>
      <c r="F268" s="171"/>
      <c r="G268" s="131" t="s">
        <v>390</v>
      </c>
      <c r="H268" s="132"/>
      <c r="I268" s="132"/>
      <c r="J268" s="132"/>
      <c r="K268" s="132"/>
      <c r="L268" s="132"/>
      <c r="M268" s="132"/>
      <c r="N268" s="132"/>
      <c r="O268" s="132"/>
      <c r="P268" s="133"/>
      <c r="Q268" s="178">
        <v>2000</v>
      </c>
      <c r="R268" s="178"/>
      <c r="S268" s="178"/>
      <c r="T268" s="178"/>
      <c r="U268" s="178"/>
      <c r="V268" s="178">
        <v>0</v>
      </c>
      <c r="W268" s="178"/>
      <c r="X268" s="178"/>
      <c r="Y268" s="178"/>
      <c r="Z268" s="178">
        <v>0</v>
      </c>
      <c r="AA268" s="178"/>
      <c r="AB268" s="178"/>
      <c r="AC268" s="178"/>
      <c r="AD268" s="178"/>
      <c r="AE268" s="178">
        <v>0</v>
      </c>
      <c r="AF268" s="178"/>
      <c r="AG268" s="178"/>
      <c r="AH268" s="178"/>
      <c r="AI268" s="178"/>
      <c r="AJ268" s="178">
        <f>IF(ISNUMBER(Q268),Q268,0)-IF(ISNUMBER(Z268),Z268,0)</f>
        <v>2000</v>
      </c>
      <c r="AK268" s="178"/>
      <c r="AL268" s="178"/>
      <c r="AM268" s="178"/>
      <c r="AN268" s="178"/>
      <c r="AO268" s="178">
        <v>1000</v>
      </c>
      <c r="AP268" s="178"/>
      <c r="AQ268" s="178"/>
      <c r="AR268" s="178"/>
      <c r="AS268" s="178"/>
      <c r="AT268" s="178">
        <f>IF(ISNUMBER(V268),V268,0)-IF(ISNUMBER(Z268),Z268,0)-IF(ISNUMBER(AE268),AE268,0)</f>
        <v>0</v>
      </c>
      <c r="AU268" s="178"/>
      <c r="AV268" s="178"/>
      <c r="AW268" s="178"/>
      <c r="AX268" s="178">
        <v>0</v>
      </c>
      <c r="AY268" s="178"/>
      <c r="AZ268" s="178"/>
      <c r="BA268" s="178"/>
      <c r="BB268" s="178"/>
      <c r="BC268" s="178">
        <v>0</v>
      </c>
      <c r="BD268" s="178"/>
      <c r="BE268" s="178"/>
      <c r="BF268" s="178"/>
      <c r="BG268" s="178"/>
      <c r="BH268" s="178">
        <f>IF(ISNUMBER(AO268),AO268,0)-IF(ISNUMBER(AX268),AX268,0)</f>
        <v>1000</v>
      </c>
      <c r="BI268" s="178"/>
      <c r="BJ268" s="178"/>
      <c r="BK268" s="178"/>
      <c r="BL268" s="178"/>
    </row>
    <row r="269" spans="1:79" s="9" customFormat="1" ht="12.75" customHeight="1" x14ac:dyDescent="0.2">
      <c r="A269" s="120"/>
      <c r="B269" s="120"/>
      <c r="C269" s="120"/>
      <c r="D269" s="120"/>
      <c r="E269" s="120"/>
      <c r="F269" s="120"/>
      <c r="G269" s="138" t="s">
        <v>179</v>
      </c>
      <c r="H269" s="139"/>
      <c r="I269" s="139"/>
      <c r="J269" s="139"/>
      <c r="K269" s="139"/>
      <c r="L269" s="139"/>
      <c r="M269" s="139"/>
      <c r="N269" s="139"/>
      <c r="O269" s="139"/>
      <c r="P269" s="140"/>
      <c r="Q269" s="177">
        <v>3895300</v>
      </c>
      <c r="R269" s="177"/>
      <c r="S269" s="177"/>
      <c r="T269" s="177"/>
      <c r="U269" s="177"/>
      <c r="V269" s="177">
        <v>0</v>
      </c>
      <c r="W269" s="177"/>
      <c r="X269" s="177"/>
      <c r="Y269" s="177"/>
      <c r="Z269" s="177">
        <v>0</v>
      </c>
      <c r="AA269" s="177"/>
      <c r="AB269" s="177"/>
      <c r="AC269" s="177"/>
      <c r="AD269" s="177"/>
      <c r="AE269" s="177">
        <v>0</v>
      </c>
      <c r="AF269" s="177"/>
      <c r="AG269" s="177"/>
      <c r="AH269" s="177"/>
      <c r="AI269" s="177"/>
      <c r="AJ269" s="177">
        <f>IF(ISNUMBER(Q269),Q269,0)-IF(ISNUMBER(Z269),Z269,0)</f>
        <v>3895300</v>
      </c>
      <c r="AK269" s="177"/>
      <c r="AL269" s="177"/>
      <c r="AM269" s="177"/>
      <c r="AN269" s="177"/>
      <c r="AO269" s="177">
        <v>3779900</v>
      </c>
      <c r="AP269" s="177"/>
      <c r="AQ269" s="177"/>
      <c r="AR269" s="177"/>
      <c r="AS269" s="177"/>
      <c r="AT269" s="177">
        <f>IF(ISNUMBER(V269),V269,0)-IF(ISNUMBER(Z269),Z269,0)-IF(ISNUMBER(AE269),AE269,0)</f>
        <v>0</v>
      </c>
      <c r="AU269" s="177"/>
      <c r="AV269" s="177"/>
      <c r="AW269" s="177"/>
      <c r="AX269" s="177">
        <v>0</v>
      </c>
      <c r="AY269" s="177"/>
      <c r="AZ269" s="177"/>
      <c r="BA269" s="177"/>
      <c r="BB269" s="177"/>
      <c r="BC269" s="177">
        <v>0</v>
      </c>
      <c r="BD269" s="177"/>
      <c r="BE269" s="177"/>
      <c r="BF269" s="177"/>
      <c r="BG269" s="177"/>
      <c r="BH269" s="177">
        <f>IF(ISNUMBER(AO269),AO269,0)-IF(ISNUMBER(AX269),AX269,0)</f>
        <v>3779900</v>
      </c>
      <c r="BI269" s="177"/>
      <c r="BJ269" s="177"/>
      <c r="BK269" s="177"/>
      <c r="BL269" s="177"/>
    </row>
    <row r="271" spans="1:79" ht="14.25" customHeight="1" x14ac:dyDescent="0.2">
      <c r="A271" s="67" t="s">
        <v>354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</row>
    <row r="272" spans="1:79" ht="15" customHeight="1" x14ac:dyDescent="0.2">
      <c r="A272" s="62" t="s">
        <v>295</v>
      </c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</row>
    <row r="273" spans="1:79" ht="42.95" customHeight="1" x14ac:dyDescent="0.2">
      <c r="A273" s="74" t="s">
        <v>166</v>
      </c>
      <c r="B273" s="74"/>
      <c r="C273" s="74"/>
      <c r="D273" s="74"/>
      <c r="E273" s="74"/>
      <c r="F273" s="74"/>
      <c r="G273" s="57" t="s">
        <v>20</v>
      </c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 t="s">
        <v>16</v>
      </c>
      <c r="U273" s="57"/>
      <c r="V273" s="57"/>
      <c r="W273" s="57"/>
      <c r="X273" s="57"/>
      <c r="Y273" s="57"/>
      <c r="Z273" s="57" t="s">
        <v>15</v>
      </c>
      <c r="AA273" s="57"/>
      <c r="AB273" s="57"/>
      <c r="AC273" s="57"/>
      <c r="AD273" s="57"/>
      <c r="AE273" s="57" t="s">
        <v>351</v>
      </c>
      <c r="AF273" s="57"/>
      <c r="AG273" s="57"/>
      <c r="AH273" s="57"/>
      <c r="AI273" s="57"/>
      <c r="AJ273" s="57"/>
      <c r="AK273" s="57" t="s">
        <v>355</v>
      </c>
      <c r="AL273" s="57"/>
      <c r="AM273" s="57"/>
      <c r="AN273" s="57"/>
      <c r="AO273" s="57"/>
      <c r="AP273" s="57"/>
      <c r="AQ273" s="57" t="s">
        <v>367</v>
      </c>
      <c r="AR273" s="57"/>
      <c r="AS273" s="57"/>
      <c r="AT273" s="57"/>
      <c r="AU273" s="57"/>
      <c r="AV273" s="57"/>
      <c r="AW273" s="57" t="s">
        <v>19</v>
      </c>
      <c r="AX273" s="57"/>
      <c r="AY273" s="57"/>
      <c r="AZ273" s="57"/>
      <c r="BA273" s="57"/>
      <c r="BB273" s="57"/>
      <c r="BC273" s="57"/>
      <c r="BD273" s="57"/>
      <c r="BE273" s="57" t="s">
        <v>190</v>
      </c>
      <c r="BF273" s="57"/>
      <c r="BG273" s="57"/>
      <c r="BH273" s="57"/>
      <c r="BI273" s="57"/>
      <c r="BJ273" s="57"/>
      <c r="BK273" s="57"/>
      <c r="BL273" s="57"/>
    </row>
    <row r="274" spans="1:79" ht="21.75" customHeight="1" x14ac:dyDescent="0.2">
      <c r="A274" s="74"/>
      <c r="B274" s="74"/>
      <c r="C274" s="74"/>
      <c r="D274" s="74"/>
      <c r="E274" s="74"/>
      <c r="F274" s="74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</row>
    <row r="275" spans="1:79" ht="15" customHeight="1" x14ac:dyDescent="0.2">
      <c r="A275" s="57">
        <v>1</v>
      </c>
      <c r="B275" s="57"/>
      <c r="C275" s="57"/>
      <c r="D275" s="57"/>
      <c r="E275" s="57"/>
      <c r="F275" s="57"/>
      <c r="G275" s="57">
        <v>2</v>
      </c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>
        <v>3</v>
      </c>
      <c r="U275" s="57"/>
      <c r="V275" s="57"/>
      <c r="W275" s="57"/>
      <c r="X275" s="57"/>
      <c r="Y275" s="57"/>
      <c r="Z275" s="57">
        <v>4</v>
      </c>
      <c r="AA275" s="57"/>
      <c r="AB275" s="57"/>
      <c r="AC275" s="57"/>
      <c r="AD275" s="57"/>
      <c r="AE275" s="57">
        <v>5</v>
      </c>
      <c r="AF275" s="57"/>
      <c r="AG275" s="57"/>
      <c r="AH275" s="57"/>
      <c r="AI275" s="57"/>
      <c r="AJ275" s="57"/>
      <c r="AK275" s="57">
        <v>6</v>
      </c>
      <c r="AL275" s="57"/>
      <c r="AM275" s="57"/>
      <c r="AN275" s="57"/>
      <c r="AO275" s="57"/>
      <c r="AP275" s="57"/>
      <c r="AQ275" s="57">
        <v>7</v>
      </c>
      <c r="AR275" s="57"/>
      <c r="AS275" s="57"/>
      <c r="AT275" s="57"/>
      <c r="AU275" s="57"/>
      <c r="AV275" s="57"/>
      <c r="AW275" s="60">
        <v>8</v>
      </c>
      <c r="AX275" s="60"/>
      <c r="AY275" s="60"/>
      <c r="AZ275" s="60"/>
      <c r="BA275" s="60"/>
      <c r="BB275" s="60"/>
      <c r="BC275" s="60"/>
      <c r="BD275" s="60"/>
      <c r="BE275" s="60">
        <v>9</v>
      </c>
      <c r="BF275" s="60"/>
      <c r="BG275" s="60"/>
      <c r="BH275" s="60"/>
      <c r="BI275" s="60"/>
      <c r="BJ275" s="60"/>
      <c r="BK275" s="60"/>
      <c r="BL275" s="60"/>
    </row>
    <row r="276" spans="1:79" s="2" customFormat="1" ht="18.75" hidden="1" customHeight="1" x14ac:dyDescent="0.2">
      <c r="A276" s="60" t="s">
        <v>85</v>
      </c>
      <c r="B276" s="60"/>
      <c r="C276" s="60"/>
      <c r="D276" s="60"/>
      <c r="E276" s="60"/>
      <c r="F276" s="60"/>
      <c r="G276" s="99" t="s">
        <v>78</v>
      </c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59" t="s">
        <v>101</v>
      </c>
      <c r="U276" s="59"/>
      <c r="V276" s="59"/>
      <c r="W276" s="59"/>
      <c r="X276" s="59"/>
      <c r="Y276" s="59"/>
      <c r="Z276" s="59" t="s">
        <v>102</v>
      </c>
      <c r="AA276" s="59"/>
      <c r="AB276" s="59"/>
      <c r="AC276" s="59"/>
      <c r="AD276" s="59"/>
      <c r="AE276" s="59" t="s">
        <v>103</v>
      </c>
      <c r="AF276" s="59"/>
      <c r="AG276" s="59"/>
      <c r="AH276" s="59"/>
      <c r="AI276" s="59"/>
      <c r="AJ276" s="59"/>
      <c r="AK276" s="59" t="s">
        <v>104</v>
      </c>
      <c r="AL276" s="59"/>
      <c r="AM276" s="59"/>
      <c r="AN276" s="59"/>
      <c r="AO276" s="59"/>
      <c r="AP276" s="59"/>
      <c r="AQ276" s="59" t="s">
        <v>105</v>
      </c>
      <c r="AR276" s="59"/>
      <c r="AS276" s="59"/>
      <c r="AT276" s="59"/>
      <c r="AU276" s="59"/>
      <c r="AV276" s="59"/>
      <c r="AW276" s="99" t="s">
        <v>108</v>
      </c>
      <c r="AX276" s="99"/>
      <c r="AY276" s="99"/>
      <c r="AZ276" s="99"/>
      <c r="BA276" s="99"/>
      <c r="BB276" s="99"/>
      <c r="BC276" s="99"/>
      <c r="BD276" s="99"/>
      <c r="BE276" s="99" t="s">
        <v>109</v>
      </c>
      <c r="BF276" s="99"/>
      <c r="BG276" s="99"/>
      <c r="BH276" s="99"/>
      <c r="BI276" s="99"/>
      <c r="BJ276" s="99"/>
      <c r="BK276" s="99"/>
      <c r="BL276" s="99"/>
      <c r="CA276" s="2" t="s">
        <v>62</v>
      </c>
    </row>
    <row r="277" spans="1:79" s="9" customFormat="1" ht="12.75" customHeight="1" x14ac:dyDescent="0.2">
      <c r="A277" s="120"/>
      <c r="B277" s="120"/>
      <c r="C277" s="120"/>
      <c r="D277" s="120"/>
      <c r="E277" s="120"/>
      <c r="F277" s="120"/>
      <c r="G277" s="179" t="s">
        <v>179</v>
      </c>
      <c r="H277" s="179"/>
      <c r="I277" s="179"/>
      <c r="J277" s="179"/>
      <c r="K277" s="179"/>
      <c r="L277" s="179"/>
      <c r="M277" s="179"/>
      <c r="N277" s="179"/>
      <c r="O277" s="179"/>
      <c r="P277" s="179"/>
      <c r="Q277" s="179"/>
      <c r="R277" s="179"/>
      <c r="S277" s="179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  <c r="AQ277" s="177"/>
      <c r="AR277" s="177"/>
      <c r="AS277" s="177"/>
      <c r="AT277" s="177"/>
      <c r="AU277" s="177"/>
      <c r="AV277" s="177"/>
      <c r="AW277" s="179"/>
      <c r="AX277" s="179"/>
      <c r="AY277" s="179"/>
      <c r="AZ277" s="179"/>
      <c r="BA277" s="179"/>
      <c r="BB277" s="179"/>
      <c r="BC277" s="179"/>
      <c r="BD277" s="179"/>
      <c r="BE277" s="179"/>
      <c r="BF277" s="179"/>
      <c r="BG277" s="179"/>
      <c r="BH277" s="179"/>
      <c r="BI277" s="179"/>
      <c r="BJ277" s="179"/>
      <c r="BK277" s="179"/>
      <c r="BL277" s="179"/>
      <c r="CA277" s="9" t="s">
        <v>63</v>
      </c>
    </row>
    <row r="279" spans="1:79" ht="14.25" customHeight="1" x14ac:dyDescent="0.2">
      <c r="A279" s="67" t="s">
        <v>356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</row>
    <row r="280" spans="1:79" ht="15" customHeight="1" x14ac:dyDescent="0.2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84"/>
      <c r="BD280" s="84"/>
      <c r="BE280" s="84"/>
      <c r="BF280" s="84"/>
      <c r="BG280" s="84"/>
      <c r="BH280" s="84"/>
      <c r="BI280" s="84"/>
      <c r="BJ280" s="84"/>
      <c r="BK280" s="84"/>
      <c r="BL280" s="84"/>
    </row>
    <row r="281" spans="1:79" ht="1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3" spans="1:79" ht="14.25" x14ac:dyDescent="0.2">
      <c r="A283" s="67" t="s">
        <v>380</v>
      </c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</row>
    <row r="284" spans="1:79" ht="14.25" x14ac:dyDescent="0.2">
      <c r="A284" s="67" t="s">
        <v>357</v>
      </c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</row>
    <row r="285" spans="1:79" ht="15" customHeight="1" x14ac:dyDescent="0.2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</row>
    <row r="286" spans="1:79" ht="1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9" spans="1:58" ht="18.95" customHeight="1" x14ac:dyDescent="0.2">
      <c r="A289" s="153" t="s">
        <v>289</v>
      </c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40"/>
      <c r="AC289" s="40"/>
      <c r="AD289" s="40"/>
      <c r="AE289" s="40"/>
      <c r="AF289" s="40"/>
      <c r="AG289" s="40"/>
      <c r="AH289" s="43"/>
      <c r="AI289" s="43"/>
      <c r="AJ289" s="43"/>
      <c r="AK289" s="43"/>
      <c r="AL289" s="43"/>
      <c r="AM289" s="43"/>
      <c r="AN289" s="43"/>
      <c r="AO289" s="43"/>
      <c r="AP289" s="43"/>
      <c r="AQ289" s="40"/>
      <c r="AR289" s="40"/>
      <c r="AS289" s="40"/>
      <c r="AT289" s="40"/>
      <c r="AU289" s="154" t="s">
        <v>291</v>
      </c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</row>
    <row r="290" spans="1:58" ht="12.75" customHeight="1" x14ac:dyDescent="0.2">
      <c r="AB290" s="41"/>
      <c r="AC290" s="41"/>
      <c r="AD290" s="41"/>
      <c r="AE290" s="41"/>
      <c r="AF290" s="41"/>
      <c r="AG290" s="41"/>
      <c r="AH290" s="45" t="s">
        <v>2</v>
      </c>
      <c r="AI290" s="45"/>
      <c r="AJ290" s="45"/>
      <c r="AK290" s="45"/>
      <c r="AL290" s="45"/>
      <c r="AM290" s="45"/>
      <c r="AN290" s="45"/>
      <c r="AO290" s="45"/>
      <c r="AP290" s="45"/>
      <c r="AQ290" s="41"/>
      <c r="AR290" s="41"/>
      <c r="AS290" s="41"/>
      <c r="AT290" s="41"/>
      <c r="AU290" s="45" t="s">
        <v>205</v>
      </c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</row>
    <row r="291" spans="1:58" ht="15" x14ac:dyDescent="0.2">
      <c r="AB291" s="41"/>
      <c r="AC291" s="41"/>
      <c r="AD291" s="41"/>
      <c r="AE291" s="41"/>
      <c r="AF291" s="41"/>
      <c r="AG291" s="41"/>
      <c r="AH291" s="42"/>
      <c r="AI291" s="42"/>
      <c r="AJ291" s="42"/>
      <c r="AK291" s="42"/>
      <c r="AL291" s="42"/>
      <c r="AM291" s="42"/>
      <c r="AN291" s="42"/>
      <c r="AO291" s="42"/>
      <c r="AP291" s="42"/>
      <c r="AQ291" s="41"/>
      <c r="AR291" s="41"/>
      <c r="AS291" s="41"/>
      <c r="AT291" s="41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</row>
    <row r="292" spans="1:58" ht="18" customHeight="1" x14ac:dyDescent="0.2">
      <c r="A292" s="153" t="s">
        <v>290</v>
      </c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41"/>
      <c r="AC292" s="41"/>
      <c r="AD292" s="41"/>
      <c r="AE292" s="41"/>
      <c r="AF292" s="41"/>
      <c r="AG292" s="41"/>
      <c r="AH292" s="44"/>
      <c r="AI292" s="44"/>
      <c r="AJ292" s="44"/>
      <c r="AK292" s="44"/>
      <c r="AL292" s="44"/>
      <c r="AM292" s="44"/>
      <c r="AN292" s="44"/>
      <c r="AO292" s="44"/>
      <c r="AP292" s="44"/>
      <c r="AQ292" s="41"/>
      <c r="AR292" s="41"/>
      <c r="AS292" s="41"/>
      <c r="AT292" s="41"/>
      <c r="AU292" s="155" t="s">
        <v>292</v>
      </c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</row>
    <row r="293" spans="1:58" ht="12" customHeight="1" x14ac:dyDescent="0.2">
      <c r="AB293" s="41"/>
      <c r="AC293" s="41"/>
      <c r="AD293" s="41"/>
      <c r="AE293" s="41"/>
      <c r="AF293" s="41"/>
      <c r="AG293" s="41"/>
      <c r="AH293" s="45" t="s">
        <v>2</v>
      </c>
      <c r="AI293" s="45"/>
      <c r="AJ293" s="45"/>
      <c r="AK293" s="45"/>
      <c r="AL293" s="45"/>
      <c r="AM293" s="45"/>
      <c r="AN293" s="45"/>
      <c r="AO293" s="45"/>
      <c r="AP293" s="45"/>
      <c r="AQ293" s="41"/>
      <c r="AR293" s="41"/>
      <c r="AS293" s="41"/>
      <c r="AT293" s="41"/>
      <c r="AU293" s="45" t="s">
        <v>205</v>
      </c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</row>
  </sheetData>
  <mergeCells count="2113">
    <mergeCell ref="AX269:BB269"/>
    <mergeCell ref="BC269:BG269"/>
    <mergeCell ref="BH269:BL269"/>
    <mergeCell ref="BH268:BL268"/>
    <mergeCell ref="A269:F269"/>
    <mergeCell ref="G269:P269"/>
    <mergeCell ref="Q269:U269"/>
    <mergeCell ref="V269:Y269"/>
    <mergeCell ref="Z269:AD269"/>
    <mergeCell ref="AE269:AI269"/>
    <mergeCell ref="AJ269:AN269"/>
    <mergeCell ref="AO269:AS269"/>
    <mergeCell ref="AT269:AW269"/>
    <mergeCell ref="AE268:AI268"/>
    <mergeCell ref="AJ268:AN268"/>
    <mergeCell ref="AO268:AS268"/>
    <mergeCell ref="AT268:AW268"/>
    <mergeCell ref="AX268:BB268"/>
    <mergeCell ref="BC268:BG268"/>
    <mergeCell ref="AO267:AS267"/>
    <mergeCell ref="AT267:AW267"/>
    <mergeCell ref="AX267:BB267"/>
    <mergeCell ref="BC267:BG267"/>
    <mergeCell ref="BH267:BL267"/>
    <mergeCell ref="A268:F268"/>
    <mergeCell ref="G268:P268"/>
    <mergeCell ref="Q268:U268"/>
    <mergeCell ref="V268:Y268"/>
    <mergeCell ref="Z268:AD268"/>
    <mergeCell ref="AX266:BB266"/>
    <mergeCell ref="BC266:BG266"/>
    <mergeCell ref="BH266:BL266"/>
    <mergeCell ref="A267:F267"/>
    <mergeCell ref="G267:P267"/>
    <mergeCell ref="Q267:U267"/>
    <mergeCell ref="V267:Y267"/>
    <mergeCell ref="Z267:AD267"/>
    <mergeCell ref="AE267:AI267"/>
    <mergeCell ref="AJ267:AN267"/>
    <mergeCell ref="BH265:BL265"/>
    <mergeCell ref="A266:F266"/>
    <mergeCell ref="G266:P266"/>
    <mergeCell ref="Q266:U266"/>
    <mergeCell ref="V266:Y266"/>
    <mergeCell ref="Z266:AD266"/>
    <mergeCell ref="AE266:AI266"/>
    <mergeCell ref="AJ266:AN266"/>
    <mergeCell ref="AO266:AS266"/>
    <mergeCell ref="AT266:AW266"/>
    <mergeCell ref="AE265:AI265"/>
    <mergeCell ref="AJ265:AN265"/>
    <mergeCell ref="AO265:AS265"/>
    <mergeCell ref="AT265:AW265"/>
    <mergeCell ref="AX265:BB265"/>
    <mergeCell ref="BC265:BG265"/>
    <mergeCell ref="AO264:AS264"/>
    <mergeCell ref="AT264:AW264"/>
    <mergeCell ref="AX264:BB264"/>
    <mergeCell ref="BC264:BG264"/>
    <mergeCell ref="BH264:BL264"/>
    <mergeCell ref="A265:F265"/>
    <mergeCell ref="G265:P265"/>
    <mergeCell ref="Q265:U265"/>
    <mergeCell ref="V265:Y265"/>
    <mergeCell ref="Z265:AD265"/>
    <mergeCell ref="AX263:BB263"/>
    <mergeCell ref="BC263:BG263"/>
    <mergeCell ref="BH263:BL263"/>
    <mergeCell ref="A264:F264"/>
    <mergeCell ref="G264:P264"/>
    <mergeCell ref="Q264:U264"/>
    <mergeCell ref="V264:Y264"/>
    <mergeCell ref="Z264:AD264"/>
    <mergeCell ref="AE264:AI264"/>
    <mergeCell ref="AJ264:AN264"/>
    <mergeCell ref="BH262:BL262"/>
    <mergeCell ref="A263:F263"/>
    <mergeCell ref="G263:P263"/>
    <mergeCell ref="Q263:U263"/>
    <mergeCell ref="V263:Y263"/>
    <mergeCell ref="Z263:AD263"/>
    <mergeCell ref="AE263:AI263"/>
    <mergeCell ref="AJ263:AN263"/>
    <mergeCell ref="AO263:AS263"/>
    <mergeCell ref="AT263:AW263"/>
    <mergeCell ref="AE262:AI262"/>
    <mergeCell ref="AJ262:AN262"/>
    <mergeCell ref="AO262:AS262"/>
    <mergeCell ref="AT262:AW262"/>
    <mergeCell ref="AX262:BB262"/>
    <mergeCell ref="BC262:BG262"/>
    <mergeCell ref="AO261:AS261"/>
    <mergeCell ref="AT261:AW261"/>
    <mergeCell ref="AX261:BB261"/>
    <mergeCell ref="BC261:BG261"/>
    <mergeCell ref="BH261:BL261"/>
    <mergeCell ref="A262:F262"/>
    <mergeCell ref="G262:P262"/>
    <mergeCell ref="Q262:U262"/>
    <mergeCell ref="V262:Y262"/>
    <mergeCell ref="Z262:AD262"/>
    <mergeCell ref="AX260:BB260"/>
    <mergeCell ref="BC260:BG260"/>
    <mergeCell ref="BH260:BL260"/>
    <mergeCell ref="A261:F261"/>
    <mergeCell ref="G261:P261"/>
    <mergeCell ref="Q261:U261"/>
    <mergeCell ref="V261:Y261"/>
    <mergeCell ref="Z261:AD261"/>
    <mergeCell ref="AE261:AI261"/>
    <mergeCell ref="AJ261:AN261"/>
    <mergeCell ref="A260:F260"/>
    <mergeCell ref="G260:P260"/>
    <mergeCell ref="Q260:U260"/>
    <mergeCell ref="V260:Y260"/>
    <mergeCell ref="Z260:AD260"/>
    <mergeCell ref="AE260:AI260"/>
    <mergeCell ref="AJ260:AN260"/>
    <mergeCell ref="AO260:AS260"/>
    <mergeCell ref="AT260:AW260"/>
    <mergeCell ref="BG250:BL250"/>
    <mergeCell ref="BG249:BL249"/>
    <mergeCell ref="A250:F250"/>
    <mergeCell ref="G250:S250"/>
    <mergeCell ref="T250:Y250"/>
    <mergeCell ref="Z250:AD250"/>
    <mergeCell ref="AE250:AJ250"/>
    <mergeCell ref="AK250:AP250"/>
    <mergeCell ref="AQ250:AV250"/>
    <mergeCell ref="AW250:BA250"/>
    <mergeCell ref="BB250:BF250"/>
    <mergeCell ref="BG248:BL248"/>
    <mergeCell ref="A249:F249"/>
    <mergeCell ref="G249:S249"/>
    <mergeCell ref="T249:Y249"/>
    <mergeCell ref="Z249:AD249"/>
    <mergeCell ref="AE249:AJ249"/>
    <mergeCell ref="AK249:AP249"/>
    <mergeCell ref="AQ249:AV249"/>
    <mergeCell ref="AW249:BA249"/>
    <mergeCell ref="BB249:BF249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8:BF248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BB247:BF247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6:BF246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5:BF245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4:BF244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3:BF243"/>
    <mergeCell ref="Z242:AD242"/>
    <mergeCell ref="AE242:AJ242"/>
    <mergeCell ref="AK242:AP242"/>
    <mergeCell ref="AQ242:AV242"/>
    <mergeCell ref="AW242:BA242"/>
    <mergeCell ref="BB242:BF242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41:BF241"/>
    <mergeCell ref="BJ199:BL199"/>
    <mergeCell ref="AR199:AT199"/>
    <mergeCell ref="AU199:AW199"/>
    <mergeCell ref="AX199:AZ199"/>
    <mergeCell ref="BA199:BC199"/>
    <mergeCell ref="BD199:BF199"/>
    <mergeCell ref="BG199:BI199"/>
    <mergeCell ref="BJ198:BL198"/>
    <mergeCell ref="A199:C199"/>
    <mergeCell ref="D199:V199"/>
    <mergeCell ref="W199:Y199"/>
    <mergeCell ref="Z199:AB199"/>
    <mergeCell ref="AC199:AE199"/>
    <mergeCell ref="AF199:AH199"/>
    <mergeCell ref="AI199:AK199"/>
    <mergeCell ref="AL199:AN199"/>
    <mergeCell ref="AO199:AQ199"/>
    <mergeCell ref="AR198:AT198"/>
    <mergeCell ref="AU198:AW198"/>
    <mergeCell ref="AX198:AZ198"/>
    <mergeCell ref="BA198:BC198"/>
    <mergeCell ref="BD198:BF198"/>
    <mergeCell ref="BG198:BI198"/>
    <mergeCell ref="BJ197:BL197"/>
    <mergeCell ref="A198:C198"/>
    <mergeCell ref="D198:V198"/>
    <mergeCell ref="W198:Y198"/>
    <mergeCell ref="Z198:AB198"/>
    <mergeCell ref="AC198:AE198"/>
    <mergeCell ref="AF198:AH198"/>
    <mergeCell ref="AI198:AK198"/>
    <mergeCell ref="AL198:AN198"/>
    <mergeCell ref="AO198:AQ198"/>
    <mergeCell ref="AR197:AT197"/>
    <mergeCell ref="AU197:AW197"/>
    <mergeCell ref="AX197:AZ197"/>
    <mergeCell ref="BA197:BC197"/>
    <mergeCell ref="BD197:BF197"/>
    <mergeCell ref="BG197:BI197"/>
    <mergeCell ref="BJ196:BL196"/>
    <mergeCell ref="A197:C197"/>
    <mergeCell ref="D197:V197"/>
    <mergeCell ref="W197:Y197"/>
    <mergeCell ref="Z197:AB197"/>
    <mergeCell ref="AC197:AE197"/>
    <mergeCell ref="AF197:AH197"/>
    <mergeCell ref="AI197:AK197"/>
    <mergeCell ref="AL197:AN197"/>
    <mergeCell ref="AO197:AQ197"/>
    <mergeCell ref="AR196:AT196"/>
    <mergeCell ref="AU196:AW196"/>
    <mergeCell ref="AX196:AZ196"/>
    <mergeCell ref="BA196:BC196"/>
    <mergeCell ref="BD196:BF196"/>
    <mergeCell ref="BG196:BI196"/>
    <mergeCell ref="BJ195:BL195"/>
    <mergeCell ref="A196:C196"/>
    <mergeCell ref="D196:V196"/>
    <mergeCell ref="W196:Y196"/>
    <mergeCell ref="Z196:AB196"/>
    <mergeCell ref="AC196:AE196"/>
    <mergeCell ref="AF196:AH196"/>
    <mergeCell ref="AI196:AK196"/>
    <mergeCell ref="AL196:AN196"/>
    <mergeCell ref="AO196:AQ196"/>
    <mergeCell ref="AR195:AT195"/>
    <mergeCell ref="AU195:AW195"/>
    <mergeCell ref="AX195:AZ195"/>
    <mergeCell ref="BA195:BC195"/>
    <mergeCell ref="BD195:BF195"/>
    <mergeCell ref="BG195:BI195"/>
    <mergeCell ref="A195:C195"/>
    <mergeCell ref="D195:V195"/>
    <mergeCell ref="W195:Y195"/>
    <mergeCell ref="Z195:AB195"/>
    <mergeCell ref="AC195:AE195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Z178:AD178"/>
    <mergeCell ref="AE178:AI178"/>
    <mergeCell ref="AJ178:AN178"/>
    <mergeCell ref="AO178:AS178"/>
    <mergeCell ref="AT178:AX178"/>
    <mergeCell ref="AY178:BC178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BD177:BH177"/>
    <mergeCell ref="BE168:BI168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V155:AE155"/>
    <mergeCell ref="AF155:AJ155"/>
    <mergeCell ref="AK155:AO155"/>
    <mergeCell ref="AP155:AT155"/>
    <mergeCell ref="AU155:AY155"/>
    <mergeCell ref="AZ155:BD155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46:BI146"/>
    <mergeCell ref="BJ146:BN146"/>
    <mergeCell ref="BO146:BS146"/>
    <mergeCell ref="BT146:BX146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AU132:AY132"/>
    <mergeCell ref="AZ132:BD132"/>
    <mergeCell ref="BE132:BI132"/>
    <mergeCell ref="BJ132:BN132"/>
    <mergeCell ref="BO132:BS132"/>
    <mergeCell ref="BT132:BX132"/>
    <mergeCell ref="A132:C132"/>
    <mergeCell ref="D132:P132"/>
    <mergeCell ref="Q132:U132"/>
    <mergeCell ref="V132:AE132"/>
    <mergeCell ref="AF132:AJ132"/>
    <mergeCell ref="AK132:AO132"/>
    <mergeCell ref="AP132:AT132"/>
    <mergeCell ref="AT122:AX122"/>
    <mergeCell ref="AY122:BC122"/>
    <mergeCell ref="BD122:BH122"/>
    <mergeCell ref="D122:T122"/>
    <mergeCell ref="U122:Y122"/>
    <mergeCell ref="Z122:AD122"/>
    <mergeCell ref="AE122:AI122"/>
    <mergeCell ref="AJ122:AN122"/>
    <mergeCell ref="AO122:AS122"/>
    <mergeCell ref="A121:C121"/>
    <mergeCell ref="D121:T121"/>
    <mergeCell ref="U121:Y121"/>
    <mergeCell ref="Z121:AD121"/>
    <mergeCell ref="AE121:AI121"/>
    <mergeCell ref="AJ121:AN121"/>
    <mergeCell ref="AO121:AS121"/>
    <mergeCell ref="BB112:BF112"/>
    <mergeCell ref="BG112:BK112"/>
    <mergeCell ref="BL112:BP112"/>
    <mergeCell ref="BQ112:BT112"/>
    <mergeCell ref="BU112:BY112"/>
    <mergeCell ref="BU111:BY111"/>
    <mergeCell ref="A112:C112"/>
    <mergeCell ref="D112:T112"/>
    <mergeCell ref="U112:Y112"/>
    <mergeCell ref="Z112:AD112"/>
    <mergeCell ref="AE112:AH112"/>
    <mergeCell ref="AI112:AM112"/>
    <mergeCell ref="AN112:AR112"/>
    <mergeCell ref="AS112:AW112"/>
    <mergeCell ref="AX112:BA112"/>
    <mergeCell ref="AS111:AW111"/>
    <mergeCell ref="AX111:BA111"/>
    <mergeCell ref="BB111:BF111"/>
    <mergeCell ref="BG111:BK111"/>
    <mergeCell ref="BL111:BP111"/>
    <mergeCell ref="BQ111:BT111"/>
    <mergeCell ref="A111:C111"/>
    <mergeCell ref="D111:T111"/>
    <mergeCell ref="U111:Y111"/>
    <mergeCell ref="Z111:AD111"/>
    <mergeCell ref="AE111:AH111"/>
    <mergeCell ref="AI111:AM111"/>
    <mergeCell ref="AN111:AR111"/>
    <mergeCell ref="AW92:BA92"/>
    <mergeCell ref="BB92:BF92"/>
    <mergeCell ref="BG92:BK92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E84:W84"/>
    <mergeCell ref="X84:AB84"/>
    <mergeCell ref="AC84:AG84"/>
    <mergeCell ref="AH84:AL84"/>
    <mergeCell ref="AM84:AQ84"/>
    <mergeCell ref="AR84:AV84"/>
    <mergeCell ref="A83:D83"/>
    <mergeCell ref="E83:W83"/>
    <mergeCell ref="X83:AB83"/>
    <mergeCell ref="AC83:AG83"/>
    <mergeCell ref="AH83:AL83"/>
    <mergeCell ref="AM83:AQ83"/>
    <mergeCell ref="AR83:AV83"/>
    <mergeCell ref="BU66:BY66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7:D57"/>
    <mergeCell ref="E57:T57"/>
    <mergeCell ref="U57:Y57"/>
    <mergeCell ref="Z57:AD57"/>
    <mergeCell ref="AE57:AH57"/>
    <mergeCell ref="AI57:AM57"/>
    <mergeCell ref="AN57:AR57"/>
    <mergeCell ref="AW46:BA46"/>
    <mergeCell ref="BB46:BF46"/>
    <mergeCell ref="BG46:BK46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E44:W44"/>
    <mergeCell ref="X44:AB44"/>
    <mergeCell ref="AC44:AG44"/>
    <mergeCell ref="AH44:AL44"/>
    <mergeCell ref="AM44:AQ44"/>
    <mergeCell ref="AR44:AV44"/>
    <mergeCell ref="A43:D43"/>
    <mergeCell ref="E43:W43"/>
    <mergeCell ref="X43:AB43"/>
    <mergeCell ref="AC43:AG43"/>
    <mergeCell ref="AH43:AL43"/>
    <mergeCell ref="AM43:AQ43"/>
    <mergeCell ref="AR43:AV43"/>
    <mergeCell ref="BB34:BF34"/>
    <mergeCell ref="BG34:BK34"/>
    <mergeCell ref="BL34:BP34"/>
    <mergeCell ref="BQ34:BT34"/>
    <mergeCell ref="BU34:BY3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2:AA292"/>
    <mergeCell ref="AH292:AP292"/>
    <mergeCell ref="AU292:BF292"/>
    <mergeCell ref="AH293:AP293"/>
    <mergeCell ref="AU293:BF293"/>
    <mergeCell ref="A31:D31"/>
    <mergeCell ref="E31:T31"/>
    <mergeCell ref="U31:Y31"/>
    <mergeCell ref="Z31:AD31"/>
    <mergeCell ref="AE31:AH31"/>
    <mergeCell ref="A285:BL285"/>
    <mergeCell ref="A289:AA289"/>
    <mergeCell ref="AH289:AP289"/>
    <mergeCell ref="AU289:BF289"/>
    <mergeCell ref="AH290:AP290"/>
    <mergeCell ref="AU290:BF290"/>
    <mergeCell ref="AW277:BD277"/>
    <mergeCell ref="BE277:BL277"/>
    <mergeCell ref="A279:BL279"/>
    <mergeCell ref="A280:BL280"/>
    <mergeCell ref="A283:BL283"/>
    <mergeCell ref="A284:BL284"/>
    <mergeCell ref="AQ276:AV276"/>
    <mergeCell ref="AW276:BD276"/>
    <mergeCell ref="BE276:BL276"/>
    <mergeCell ref="A277:F277"/>
    <mergeCell ref="G277:S277"/>
    <mergeCell ref="T277:Y277"/>
    <mergeCell ref="Z277:AD277"/>
    <mergeCell ref="AE277:AJ277"/>
    <mergeCell ref="AK277:AP277"/>
    <mergeCell ref="AQ277:AV277"/>
    <mergeCell ref="A276:F276"/>
    <mergeCell ref="G276:S276"/>
    <mergeCell ref="T276:Y276"/>
    <mergeCell ref="Z276:AD276"/>
    <mergeCell ref="AE276:AJ276"/>
    <mergeCell ref="AK276:AP276"/>
    <mergeCell ref="BE273:BL274"/>
    <mergeCell ref="A275:F275"/>
    <mergeCell ref="G275:S275"/>
    <mergeCell ref="T275:Y275"/>
    <mergeCell ref="Z275:AD275"/>
    <mergeCell ref="AE275:AJ275"/>
    <mergeCell ref="AK275:AP275"/>
    <mergeCell ref="AQ275:AV275"/>
    <mergeCell ref="AW275:BD275"/>
    <mergeCell ref="BE275:BL275"/>
    <mergeCell ref="A271:BL271"/>
    <mergeCell ref="A272:BL272"/>
    <mergeCell ref="A273:F274"/>
    <mergeCell ref="G273:S274"/>
    <mergeCell ref="T273:Y274"/>
    <mergeCell ref="Z273:AD274"/>
    <mergeCell ref="AE273:AJ274"/>
    <mergeCell ref="AK273:AP274"/>
    <mergeCell ref="AQ273:AV274"/>
    <mergeCell ref="AW273:BD274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T255:AW256"/>
    <mergeCell ref="AX255:BG255"/>
    <mergeCell ref="BH255:BL256"/>
    <mergeCell ref="Z256:AD256"/>
    <mergeCell ref="AE256:AI256"/>
    <mergeCell ref="AX256:BB256"/>
    <mergeCell ref="BC256:BG256"/>
    <mergeCell ref="A253:BL253"/>
    <mergeCell ref="A254:F256"/>
    <mergeCell ref="G254:P256"/>
    <mergeCell ref="Q254:AN254"/>
    <mergeCell ref="AO254:BL254"/>
    <mergeCell ref="Q255:U256"/>
    <mergeCell ref="V255:Y256"/>
    <mergeCell ref="Z255:AI255"/>
    <mergeCell ref="AJ255:AN256"/>
    <mergeCell ref="AO255:AS256"/>
    <mergeCell ref="AK240:AP240"/>
    <mergeCell ref="AQ240:AV240"/>
    <mergeCell ref="AW240:BA240"/>
    <mergeCell ref="BB240:BF240"/>
    <mergeCell ref="BG240:BL240"/>
    <mergeCell ref="A252:BL252"/>
    <mergeCell ref="BG241:BL241"/>
    <mergeCell ref="A242:F242"/>
    <mergeCell ref="G242:S242"/>
    <mergeCell ref="T242:Y242"/>
    <mergeCell ref="AK239:AP239"/>
    <mergeCell ref="AQ239:AV239"/>
    <mergeCell ref="AW239:BA239"/>
    <mergeCell ref="BB239:BF239"/>
    <mergeCell ref="BG239:BL239"/>
    <mergeCell ref="A240:F240"/>
    <mergeCell ref="G240:S240"/>
    <mergeCell ref="T240:Y240"/>
    <mergeCell ref="Z240:AD240"/>
    <mergeCell ref="AE240:AJ240"/>
    <mergeCell ref="AK238:AP238"/>
    <mergeCell ref="AQ238:AV238"/>
    <mergeCell ref="AW238:BA238"/>
    <mergeCell ref="BB238:BF238"/>
    <mergeCell ref="BG238:BL238"/>
    <mergeCell ref="A239:F239"/>
    <mergeCell ref="G239:S239"/>
    <mergeCell ref="T239:Y239"/>
    <mergeCell ref="Z239:AD239"/>
    <mergeCell ref="AE239:AJ239"/>
    <mergeCell ref="AQ236:AV237"/>
    <mergeCell ref="AW236:BF236"/>
    <mergeCell ref="BG236:BL237"/>
    <mergeCell ref="AW237:BA237"/>
    <mergeCell ref="BB237:BF237"/>
    <mergeCell ref="A238:F238"/>
    <mergeCell ref="G238:S238"/>
    <mergeCell ref="T238:Y238"/>
    <mergeCell ref="Z238:AD238"/>
    <mergeCell ref="AE238:AJ238"/>
    <mergeCell ref="A236:F237"/>
    <mergeCell ref="G236:S237"/>
    <mergeCell ref="T236:Y237"/>
    <mergeCell ref="Z236:AD237"/>
    <mergeCell ref="AE236:AJ237"/>
    <mergeCell ref="AK236:AP237"/>
    <mergeCell ref="BP226:BS226"/>
    <mergeCell ref="A229:BL229"/>
    <mergeCell ref="A230:BL230"/>
    <mergeCell ref="A233:BL233"/>
    <mergeCell ref="A234:BL234"/>
    <mergeCell ref="A235:BL235"/>
    <mergeCell ref="AO226:AR226"/>
    <mergeCell ref="AS226:AW226"/>
    <mergeCell ref="AX226:BA226"/>
    <mergeCell ref="BB226:BF226"/>
    <mergeCell ref="BG226:BJ226"/>
    <mergeCell ref="BK226:BO226"/>
    <mergeCell ref="BB225:BF225"/>
    <mergeCell ref="BG225:BJ225"/>
    <mergeCell ref="BK225:BO225"/>
    <mergeCell ref="BP225:BS225"/>
    <mergeCell ref="A226:M226"/>
    <mergeCell ref="N226:U226"/>
    <mergeCell ref="V226:Z226"/>
    <mergeCell ref="AA226:AE226"/>
    <mergeCell ref="AF226:AI226"/>
    <mergeCell ref="AJ226:AN226"/>
    <mergeCell ref="BP224:BS224"/>
    <mergeCell ref="A225:M225"/>
    <mergeCell ref="N225:U225"/>
    <mergeCell ref="V225:Z225"/>
    <mergeCell ref="AA225:AE225"/>
    <mergeCell ref="AF225:AI225"/>
    <mergeCell ref="AJ225:AN225"/>
    <mergeCell ref="AO225:AR225"/>
    <mergeCell ref="AS225:AW225"/>
    <mergeCell ref="AX225:BA225"/>
    <mergeCell ref="AO224:AR224"/>
    <mergeCell ref="AS224:AW224"/>
    <mergeCell ref="AX224:BA224"/>
    <mergeCell ref="BB224:BF224"/>
    <mergeCell ref="BG224:BJ224"/>
    <mergeCell ref="BK224:BO224"/>
    <mergeCell ref="BB223:BF223"/>
    <mergeCell ref="BG223:BJ223"/>
    <mergeCell ref="BK223:BO223"/>
    <mergeCell ref="BP223:BS223"/>
    <mergeCell ref="A224:M224"/>
    <mergeCell ref="N224:U224"/>
    <mergeCell ref="V224:Z224"/>
    <mergeCell ref="AA224:AE224"/>
    <mergeCell ref="AF224:AI224"/>
    <mergeCell ref="AJ224:AN224"/>
    <mergeCell ref="AA223:AE223"/>
    <mergeCell ref="AF223:AI223"/>
    <mergeCell ref="AJ223:AN223"/>
    <mergeCell ref="AO223:AR223"/>
    <mergeCell ref="AS223:AW223"/>
    <mergeCell ref="AX223:BA223"/>
    <mergeCell ref="A220:BL220"/>
    <mergeCell ref="A221:BM221"/>
    <mergeCell ref="A222:M223"/>
    <mergeCell ref="N222:U223"/>
    <mergeCell ref="V222:Z223"/>
    <mergeCell ref="AA222:AI222"/>
    <mergeCell ref="AJ222:AR222"/>
    <mergeCell ref="AS222:BA222"/>
    <mergeCell ref="BB222:BJ222"/>
    <mergeCell ref="BK222:BS222"/>
    <mergeCell ref="AZ216:BD216"/>
    <mergeCell ref="A217:F217"/>
    <mergeCell ref="G217:S217"/>
    <mergeCell ref="T217:Z217"/>
    <mergeCell ref="AA217:AE217"/>
    <mergeCell ref="AF217:AJ217"/>
    <mergeCell ref="AK217:AO217"/>
    <mergeCell ref="AP217:AT217"/>
    <mergeCell ref="AU217:AY217"/>
    <mergeCell ref="AZ217:BD217"/>
    <mergeCell ref="AU215:AY215"/>
    <mergeCell ref="AZ215:BD215"/>
    <mergeCell ref="A216:F216"/>
    <mergeCell ref="G216:S216"/>
    <mergeCell ref="T216:Z216"/>
    <mergeCell ref="AA216:AE216"/>
    <mergeCell ref="AF216:AJ216"/>
    <mergeCell ref="AK216:AO216"/>
    <mergeCell ref="AP216:AT216"/>
    <mergeCell ref="AU216:AY216"/>
    <mergeCell ref="AP214:AT214"/>
    <mergeCell ref="AU214:AY214"/>
    <mergeCell ref="AZ214:BD214"/>
    <mergeCell ref="A215:F215"/>
    <mergeCell ref="G215:S215"/>
    <mergeCell ref="T215:Z215"/>
    <mergeCell ref="AA215:AE215"/>
    <mergeCell ref="AF215:AJ215"/>
    <mergeCell ref="AK215:AO215"/>
    <mergeCell ref="AP215:AT215"/>
    <mergeCell ref="A211:BL211"/>
    <mergeCell ref="A212:BD212"/>
    <mergeCell ref="A213:F214"/>
    <mergeCell ref="G213:S214"/>
    <mergeCell ref="T213:Z214"/>
    <mergeCell ref="AA213:AO213"/>
    <mergeCell ref="AP213:BD213"/>
    <mergeCell ref="AA214:AE214"/>
    <mergeCell ref="AF214:AJ214"/>
    <mergeCell ref="AK214:AO214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P208:AT208"/>
    <mergeCell ref="AU208:AY208"/>
    <mergeCell ref="AZ208:BD208"/>
    <mergeCell ref="BE208:BI208"/>
    <mergeCell ref="BJ208:BN208"/>
    <mergeCell ref="BO208:BS208"/>
    <mergeCell ref="A208:F208"/>
    <mergeCell ref="G208:S208"/>
    <mergeCell ref="T208:Z208"/>
    <mergeCell ref="AA208:AE208"/>
    <mergeCell ref="AF208:AJ208"/>
    <mergeCell ref="AK208:AO208"/>
    <mergeCell ref="AP207:AT207"/>
    <mergeCell ref="AU207:AY207"/>
    <mergeCell ref="AZ207:BD207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P206:AT206"/>
    <mergeCell ref="AU206:AY206"/>
    <mergeCell ref="AZ206:BD206"/>
    <mergeCell ref="BE206:BI206"/>
    <mergeCell ref="BJ206:BN206"/>
    <mergeCell ref="BO206:BS206"/>
    <mergeCell ref="A204:BS204"/>
    <mergeCell ref="A205:F206"/>
    <mergeCell ref="G205:S206"/>
    <mergeCell ref="T205:Z206"/>
    <mergeCell ref="AA205:AO205"/>
    <mergeCell ref="AP205:BD205"/>
    <mergeCell ref="BE205:BS205"/>
    <mergeCell ref="AA206:AE206"/>
    <mergeCell ref="AF206:AJ206"/>
    <mergeCell ref="AK206:AO206"/>
    <mergeCell ref="BA194:BC194"/>
    <mergeCell ref="BD194:BF194"/>
    <mergeCell ref="BG194:BI194"/>
    <mergeCell ref="BJ194:BL194"/>
    <mergeCell ref="A202:BL202"/>
    <mergeCell ref="A203:BS203"/>
    <mergeCell ref="AF195:AH195"/>
    <mergeCell ref="AI195:AK195"/>
    <mergeCell ref="AL195:AN195"/>
    <mergeCell ref="AO195:AQ195"/>
    <mergeCell ref="AI194:AK194"/>
    <mergeCell ref="AL194:AN194"/>
    <mergeCell ref="AO194:AQ194"/>
    <mergeCell ref="AR194:AT194"/>
    <mergeCell ref="AU194:AW194"/>
    <mergeCell ref="AX194:AZ194"/>
    <mergeCell ref="BA193:BC193"/>
    <mergeCell ref="BD193:BF193"/>
    <mergeCell ref="BG193:BI193"/>
    <mergeCell ref="BJ193:BL193"/>
    <mergeCell ref="A194:C194"/>
    <mergeCell ref="D194:V194"/>
    <mergeCell ref="W194:Y194"/>
    <mergeCell ref="Z194:AB194"/>
    <mergeCell ref="AC194:AE194"/>
    <mergeCell ref="AF194:AH194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A192:C192"/>
    <mergeCell ref="D192:V192"/>
    <mergeCell ref="W192:Y192"/>
    <mergeCell ref="Z192:AB192"/>
    <mergeCell ref="AC192:AE192"/>
    <mergeCell ref="AF192:AH192"/>
    <mergeCell ref="BJ190:BL191"/>
    <mergeCell ref="W191:Y191"/>
    <mergeCell ref="Z191:AB191"/>
    <mergeCell ref="AC191:AE191"/>
    <mergeCell ref="AF191:AH191"/>
    <mergeCell ref="AI191:AK191"/>
    <mergeCell ref="AL191:AN191"/>
    <mergeCell ref="AO191:AQ191"/>
    <mergeCell ref="AR191:AT191"/>
    <mergeCell ref="BG189:BL189"/>
    <mergeCell ref="W190:AB190"/>
    <mergeCell ref="AC190:AH190"/>
    <mergeCell ref="AI190:AN190"/>
    <mergeCell ref="AO190:AT190"/>
    <mergeCell ref="AU190:AW191"/>
    <mergeCell ref="AX190:AZ191"/>
    <mergeCell ref="BA190:BC191"/>
    <mergeCell ref="BD190:BF191"/>
    <mergeCell ref="BG190:BI191"/>
    <mergeCell ref="A189:C191"/>
    <mergeCell ref="D189:V191"/>
    <mergeCell ref="W189:AH189"/>
    <mergeCell ref="AI189:AT189"/>
    <mergeCell ref="AU189:AZ189"/>
    <mergeCell ref="BA189:BF189"/>
    <mergeCell ref="AT176:AX176"/>
    <mergeCell ref="AY176:BC176"/>
    <mergeCell ref="BD176:BH176"/>
    <mergeCell ref="BI176:BM176"/>
    <mergeCell ref="BN176:BR176"/>
    <mergeCell ref="A188:BL188"/>
    <mergeCell ref="BI177:BM177"/>
    <mergeCell ref="BN177:BR177"/>
    <mergeCell ref="A178:T178"/>
    <mergeCell ref="U178:Y178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53:AT153"/>
    <mergeCell ref="AU153:AY153"/>
    <mergeCell ref="AZ153:BD153"/>
    <mergeCell ref="BE153:BI153"/>
    <mergeCell ref="A170:BL170"/>
    <mergeCell ref="A171:BR171"/>
    <mergeCell ref="BE154:BI154"/>
    <mergeCell ref="A155:C155"/>
    <mergeCell ref="D155:P155"/>
    <mergeCell ref="Q155:U155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BT131:BX131"/>
    <mergeCell ref="A148:BL148"/>
    <mergeCell ref="A149:C150"/>
    <mergeCell ref="D149:P150"/>
    <mergeCell ref="Q149:U150"/>
    <mergeCell ref="V149:AE150"/>
    <mergeCell ref="AF149:AT149"/>
    <mergeCell ref="AU149:BI149"/>
    <mergeCell ref="AF150:AJ150"/>
    <mergeCell ref="AK150:AO150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J127:BX127"/>
    <mergeCell ref="AF128:AJ128"/>
    <mergeCell ref="AK128:AO128"/>
    <mergeCell ref="AP128:AT128"/>
    <mergeCell ref="AU128:AY128"/>
    <mergeCell ref="AZ128:BD128"/>
    <mergeCell ref="BE128:BI128"/>
    <mergeCell ref="BJ128:BN128"/>
    <mergeCell ref="BO128:BS128"/>
    <mergeCell ref="BT128:BX128"/>
    <mergeCell ref="A127:C128"/>
    <mergeCell ref="D127:P128"/>
    <mergeCell ref="Q127:U128"/>
    <mergeCell ref="V127:AE128"/>
    <mergeCell ref="AF127:AT127"/>
    <mergeCell ref="AU127:BI127"/>
    <mergeCell ref="AO120:AS120"/>
    <mergeCell ref="AT120:AX120"/>
    <mergeCell ref="AY120:BC120"/>
    <mergeCell ref="BD120:BH120"/>
    <mergeCell ref="A125:BL125"/>
    <mergeCell ref="A126:BL126"/>
    <mergeCell ref="AT121:AX121"/>
    <mergeCell ref="AY121:BC121"/>
    <mergeCell ref="BD121:BH121"/>
    <mergeCell ref="A122:C122"/>
    <mergeCell ref="AO119:AS119"/>
    <mergeCell ref="AT119:AX119"/>
    <mergeCell ref="AY119:BC119"/>
    <mergeCell ref="BD119:BH119"/>
    <mergeCell ref="A120:C120"/>
    <mergeCell ref="D120:T120"/>
    <mergeCell ref="U120:Y120"/>
    <mergeCell ref="Z120:AD120"/>
    <mergeCell ref="AE120:AI120"/>
    <mergeCell ref="AJ120:AN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118:C118"/>
    <mergeCell ref="D118:T118"/>
    <mergeCell ref="U118:Y118"/>
    <mergeCell ref="Z118:AD118"/>
    <mergeCell ref="AE118:AI118"/>
    <mergeCell ref="AJ118:AN118"/>
    <mergeCell ref="AE117:AI117"/>
    <mergeCell ref="AJ117:AN117"/>
    <mergeCell ref="AO117:AS117"/>
    <mergeCell ref="AT117:AX117"/>
    <mergeCell ref="AY117:BC117"/>
    <mergeCell ref="BD117:BH117"/>
    <mergeCell ref="BQ110:BT110"/>
    <mergeCell ref="BU110:BY110"/>
    <mergeCell ref="A114:BL114"/>
    <mergeCell ref="A115:BH115"/>
    <mergeCell ref="A116:C117"/>
    <mergeCell ref="D116:T117"/>
    <mergeCell ref="U116:AN116"/>
    <mergeCell ref="AO116:BH116"/>
    <mergeCell ref="U117:Y117"/>
    <mergeCell ref="Z117:AD117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2:AV82"/>
    <mergeCell ref="AW82:BA82"/>
    <mergeCell ref="BB82:BF82"/>
    <mergeCell ref="BG82:BK82"/>
    <mergeCell ref="A94:BL94"/>
    <mergeCell ref="A95:BK95"/>
    <mergeCell ref="AW83:BA83"/>
    <mergeCell ref="BB83:BF83"/>
    <mergeCell ref="BG83:BK83"/>
    <mergeCell ref="A84:D84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80:D80"/>
    <mergeCell ref="E80:W80"/>
    <mergeCell ref="X80:AB80"/>
    <mergeCell ref="AC80:AG80"/>
    <mergeCell ref="AH80:AL80"/>
    <mergeCell ref="AM80:AQ80"/>
    <mergeCell ref="AH79:AL79"/>
    <mergeCell ref="AM79:AQ79"/>
    <mergeCell ref="AR79:AV79"/>
    <mergeCell ref="AW79:BA79"/>
    <mergeCell ref="BB79:BF79"/>
    <mergeCell ref="BG79:BK79"/>
    <mergeCell ref="BQ74:BT74"/>
    <mergeCell ref="BU74:BY74"/>
    <mergeCell ref="A76:BL76"/>
    <mergeCell ref="A77:BK77"/>
    <mergeCell ref="A78:D79"/>
    <mergeCell ref="E78:W79"/>
    <mergeCell ref="X78:AQ78"/>
    <mergeCell ref="AR78:BK78"/>
    <mergeCell ref="X79:AB79"/>
    <mergeCell ref="AC79:AG79"/>
    <mergeCell ref="AN74:AR74"/>
    <mergeCell ref="AS74:AW74"/>
    <mergeCell ref="AX74:BA74"/>
    <mergeCell ref="BB74:BF74"/>
    <mergeCell ref="BG74:BK74"/>
    <mergeCell ref="BL74:BP74"/>
    <mergeCell ref="A74:E74"/>
    <mergeCell ref="F74:T74"/>
    <mergeCell ref="U74:Y74"/>
    <mergeCell ref="Z74:AD74"/>
    <mergeCell ref="AE74:AH74"/>
    <mergeCell ref="AI74:AM74"/>
    <mergeCell ref="AX73:BA73"/>
    <mergeCell ref="BB73:BF73"/>
    <mergeCell ref="BG73:BK73"/>
    <mergeCell ref="BL73:BP73"/>
    <mergeCell ref="BQ73:BT73"/>
    <mergeCell ref="BU73:BY73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N73:AR73"/>
    <mergeCell ref="AS73:AW73"/>
    <mergeCell ref="AN72:AR72"/>
    <mergeCell ref="AS72:AW72"/>
    <mergeCell ref="AX72:BA72"/>
    <mergeCell ref="BB72:BF72"/>
    <mergeCell ref="BG72:BK72"/>
    <mergeCell ref="BL72:BP72"/>
    <mergeCell ref="BG71:BK71"/>
    <mergeCell ref="BL71:BP71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E71:AH71"/>
    <mergeCell ref="AI71:AM71"/>
    <mergeCell ref="AN71:AR71"/>
    <mergeCell ref="AS71:AW71"/>
    <mergeCell ref="AX71:BA71"/>
    <mergeCell ref="BB71:BF71"/>
    <mergeCell ref="BU56:BY56"/>
    <mergeCell ref="A68:BL68"/>
    <mergeCell ref="A69:BY69"/>
    <mergeCell ref="A70:E71"/>
    <mergeCell ref="F70:T71"/>
    <mergeCell ref="U70:AM70"/>
    <mergeCell ref="AN70:BF70"/>
    <mergeCell ref="BG70:BY70"/>
    <mergeCell ref="U71:Y71"/>
    <mergeCell ref="Z71:AD71"/>
    <mergeCell ref="AS56:AW56"/>
    <mergeCell ref="AX56:BA56"/>
    <mergeCell ref="BB56:BF56"/>
    <mergeCell ref="BG56:BK56"/>
    <mergeCell ref="BL56:BP56"/>
    <mergeCell ref="BQ56:BT56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AS53:AW53"/>
    <mergeCell ref="AX53:BA53"/>
    <mergeCell ref="BB53:BF53"/>
    <mergeCell ref="BG53:BK53"/>
    <mergeCell ref="BL53:BP53"/>
    <mergeCell ref="BQ53:BT53"/>
    <mergeCell ref="A52:D53"/>
    <mergeCell ref="E52:T53"/>
    <mergeCell ref="U52:AM52"/>
    <mergeCell ref="AN52:BF52"/>
    <mergeCell ref="BG52:BY52"/>
    <mergeCell ref="U53:Y53"/>
    <mergeCell ref="Z53:AD53"/>
    <mergeCell ref="AE53:AH53"/>
    <mergeCell ref="AI53:AM53"/>
    <mergeCell ref="AN53:AR53"/>
    <mergeCell ref="AW42:BA42"/>
    <mergeCell ref="BB42:BF42"/>
    <mergeCell ref="BG42:BK42"/>
    <mergeCell ref="A49:BY49"/>
    <mergeCell ref="A50:BY50"/>
    <mergeCell ref="A51:BY51"/>
    <mergeCell ref="AW43:BA43"/>
    <mergeCell ref="BB43:BF43"/>
    <mergeCell ref="BG43:BK43"/>
    <mergeCell ref="A44:D44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37:BK37"/>
    <mergeCell ref="A38:D39"/>
    <mergeCell ref="E38:W39"/>
    <mergeCell ref="X38:AQ38"/>
    <mergeCell ref="AR38:BK38"/>
    <mergeCell ref="X39:AB39"/>
    <mergeCell ref="AC39:AG39"/>
    <mergeCell ref="AH39:AL39"/>
    <mergeCell ref="AM39:AQ39"/>
    <mergeCell ref="AR39:AV39"/>
    <mergeCell ref="BB30:BF30"/>
    <mergeCell ref="BG30:BK30"/>
    <mergeCell ref="BL30:BP30"/>
    <mergeCell ref="BQ30:BT30"/>
    <mergeCell ref="BU30:BY30"/>
    <mergeCell ref="A36:BL36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 A194 A120">
    <cfRule type="cellIs" dxfId="462" priority="77" stopIfTrue="1" operator="equal">
      <formula>A109</formula>
    </cfRule>
  </conditionalFormatting>
  <conditionalFormatting sqref="A131:C131 A153:C153">
    <cfRule type="cellIs" dxfId="461" priority="78" stopIfTrue="1" operator="equal">
      <formula>A130</formula>
    </cfRule>
    <cfRule type="cellIs" dxfId="460" priority="79" stopIfTrue="1" operator="equal">
      <formula>0</formula>
    </cfRule>
  </conditionalFormatting>
  <conditionalFormatting sqref="A111">
    <cfRule type="cellIs" dxfId="459" priority="76" stopIfTrue="1" operator="equal">
      <formula>A110</formula>
    </cfRule>
  </conditionalFormatting>
  <conditionalFormatting sqref="A112">
    <cfRule type="cellIs" dxfId="458" priority="75" stopIfTrue="1" operator="equal">
      <formula>A111</formula>
    </cfRule>
  </conditionalFormatting>
  <conditionalFormatting sqref="A123">
    <cfRule type="cellIs" dxfId="457" priority="126" stopIfTrue="1" operator="equal">
      <formula>A120</formula>
    </cfRule>
  </conditionalFormatting>
  <conditionalFormatting sqref="A121">
    <cfRule type="cellIs" dxfId="456" priority="73" stopIfTrue="1" operator="equal">
      <formula>A120</formula>
    </cfRule>
  </conditionalFormatting>
  <conditionalFormatting sqref="A122">
    <cfRule type="cellIs" dxfId="455" priority="72" stopIfTrue="1" operator="equal">
      <formula>A121</formula>
    </cfRule>
  </conditionalFormatting>
  <conditionalFormatting sqref="A195">
    <cfRule type="cellIs" dxfId="454" priority="6" stopIfTrue="1" operator="equal">
      <formula>A194</formula>
    </cfRule>
  </conditionalFormatting>
  <conditionalFormatting sqref="A132:C132">
    <cfRule type="cellIs" dxfId="453" priority="69" stopIfTrue="1" operator="equal">
      <formula>A131</formula>
    </cfRule>
    <cfRule type="cellIs" dxfId="452" priority="70" stopIfTrue="1" operator="equal">
      <formula>0</formula>
    </cfRule>
  </conditionalFormatting>
  <conditionalFormatting sqref="A133:C133">
    <cfRule type="cellIs" dxfId="451" priority="67" stopIfTrue="1" operator="equal">
      <formula>A132</formula>
    </cfRule>
    <cfRule type="cellIs" dxfId="450" priority="68" stopIfTrue="1" operator="equal">
      <formula>0</formula>
    </cfRule>
  </conditionalFormatting>
  <conditionalFormatting sqref="A134:C134">
    <cfRule type="cellIs" dxfId="449" priority="65" stopIfTrue="1" operator="equal">
      <formula>A133</formula>
    </cfRule>
    <cfRule type="cellIs" dxfId="448" priority="66" stopIfTrue="1" operator="equal">
      <formula>0</formula>
    </cfRule>
  </conditionalFormatting>
  <conditionalFormatting sqref="A135:C135">
    <cfRule type="cellIs" dxfId="447" priority="63" stopIfTrue="1" operator="equal">
      <formula>A134</formula>
    </cfRule>
    <cfRule type="cellIs" dxfId="446" priority="64" stopIfTrue="1" operator="equal">
      <formula>0</formula>
    </cfRule>
  </conditionalFormatting>
  <conditionalFormatting sqref="A136:C136">
    <cfRule type="cellIs" dxfId="445" priority="61" stopIfTrue="1" operator="equal">
      <formula>A135</formula>
    </cfRule>
    <cfRule type="cellIs" dxfId="444" priority="62" stopIfTrue="1" operator="equal">
      <formula>0</formula>
    </cfRule>
  </conditionalFormatting>
  <conditionalFormatting sqref="A137:C137">
    <cfRule type="cellIs" dxfId="443" priority="59" stopIfTrue="1" operator="equal">
      <formula>A136</formula>
    </cfRule>
    <cfRule type="cellIs" dxfId="442" priority="60" stopIfTrue="1" operator="equal">
      <formula>0</formula>
    </cfRule>
  </conditionalFormatting>
  <conditionalFormatting sqref="A138:C138">
    <cfRule type="cellIs" dxfId="441" priority="57" stopIfTrue="1" operator="equal">
      <formula>A137</formula>
    </cfRule>
    <cfRule type="cellIs" dxfId="440" priority="58" stopIfTrue="1" operator="equal">
      <formula>0</formula>
    </cfRule>
  </conditionalFormatting>
  <conditionalFormatting sqref="A139:C139">
    <cfRule type="cellIs" dxfId="439" priority="55" stopIfTrue="1" operator="equal">
      <formula>A138</formula>
    </cfRule>
    <cfRule type="cellIs" dxfId="438" priority="56" stopIfTrue="1" operator="equal">
      <formula>0</formula>
    </cfRule>
  </conditionalFormatting>
  <conditionalFormatting sqref="A140:C140">
    <cfRule type="cellIs" dxfId="437" priority="53" stopIfTrue="1" operator="equal">
      <formula>A139</formula>
    </cfRule>
    <cfRule type="cellIs" dxfId="436" priority="54" stopIfTrue="1" operator="equal">
      <formula>0</formula>
    </cfRule>
  </conditionalFormatting>
  <conditionalFormatting sqref="A141:C141">
    <cfRule type="cellIs" dxfId="435" priority="51" stopIfTrue="1" operator="equal">
      <formula>A140</formula>
    </cfRule>
    <cfRule type="cellIs" dxfId="434" priority="52" stopIfTrue="1" operator="equal">
      <formula>0</formula>
    </cfRule>
  </conditionalFormatting>
  <conditionalFormatting sqref="A142:C142">
    <cfRule type="cellIs" dxfId="433" priority="49" stopIfTrue="1" operator="equal">
      <formula>A141</formula>
    </cfRule>
    <cfRule type="cellIs" dxfId="432" priority="50" stopIfTrue="1" operator="equal">
      <formula>0</formula>
    </cfRule>
  </conditionalFormatting>
  <conditionalFormatting sqref="A143:C143">
    <cfRule type="cellIs" dxfId="431" priority="47" stopIfTrue="1" operator="equal">
      <formula>A142</formula>
    </cfRule>
    <cfRule type="cellIs" dxfId="430" priority="48" stopIfTrue="1" operator="equal">
      <formula>0</formula>
    </cfRule>
  </conditionalFormatting>
  <conditionalFormatting sqref="A144:C144">
    <cfRule type="cellIs" dxfId="429" priority="45" stopIfTrue="1" operator="equal">
      <formula>A143</formula>
    </cfRule>
    <cfRule type="cellIs" dxfId="428" priority="46" stopIfTrue="1" operator="equal">
      <formula>0</formula>
    </cfRule>
  </conditionalFormatting>
  <conditionalFormatting sqref="A145:C145">
    <cfRule type="cellIs" dxfId="427" priority="43" stopIfTrue="1" operator="equal">
      <formula>A144</formula>
    </cfRule>
    <cfRule type="cellIs" dxfId="426" priority="44" stopIfTrue="1" operator="equal">
      <formula>0</formula>
    </cfRule>
  </conditionalFormatting>
  <conditionalFormatting sqref="A146:C146">
    <cfRule type="cellIs" dxfId="425" priority="41" stopIfTrue="1" operator="equal">
      <formula>A145</formula>
    </cfRule>
    <cfRule type="cellIs" dxfId="424" priority="42" stopIfTrue="1" operator="equal">
      <formula>0</formula>
    </cfRule>
  </conditionalFormatting>
  <conditionalFormatting sqref="A154:C154">
    <cfRule type="cellIs" dxfId="423" priority="37" stopIfTrue="1" operator="equal">
      <formula>A153</formula>
    </cfRule>
    <cfRule type="cellIs" dxfId="422" priority="38" stopIfTrue="1" operator="equal">
      <formula>0</formula>
    </cfRule>
  </conditionalFormatting>
  <conditionalFormatting sqref="A155:C155">
    <cfRule type="cellIs" dxfId="421" priority="35" stopIfTrue="1" operator="equal">
      <formula>A154</formula>
    </cfRule>
    <cfRule type="cellIs" dxfId="420" priority="36" stopIfTrue="1" operator="equal">
      <formula>0</formula>
    </cfRule>
  </conditionalFormatting>
  <conditionalFormatting sqref="A156:C156">
    <cfRule type="cellIs" dxfId="419" priority="33" stopIfTrue="1" operator="equal">
      <formula>A155</formula>
    </cfRule>
    <cfRule type="cellIs" dxfId="418" priority="34" stopIfTrue="1" operator="equal">
      <formula>0</formula>
    </cfRule>
  </conditionalFormatting>
  <conditionalFormatting sqref="A157:C157">
    <cfRule type="cellIs" dxfId="417" priority="31" stopIfTrue="1" operator="equal">
      <formula>A156</formula>
    </cfRule>
    <cfRule type="cellIs" dxfId="416" priority="32" stopIfTrue="1" operator="equal">
      <formula>0</formula>
    </cfRule>
  </conditionalFormatting>
  <conditionalFormatting sqref="A158:C158">
    <cfRule type="cellIs" dxfId="415" priority="29" stopIfTrue="1" operator="equal">
      <formula>A157</formula>
    </cfRule>
    <cfRule type="cellIs" dxfId="414" priority="30" stopIfTrue="1" operator="equal">
      <formula>0</formula>
    </cfRule>
  </conditionalFormatting>
  <conditionalFormatting sqref="A159:C159">
    <cfRule type="cellIs" dxfId="413" priority="27" stopIfTrue="1" operator="equal">
      <formula>A158</formula>
    </cfRule>
    <cfRule type="cellIs" dxfId="412" priority="28" stopIfTrue="1" operator="equal">
      <formula>0</formula>
    </cfRule>
  </conditionalFormatting>
  <conditionalFormatting sqref="A160:C160">
    <cfRule type="cellIs" dxfId="411" priority="25" stopIfTrue="1" operator="equal">
      <formula>A159</formula>
    </cfRule>
    <cfRule type="cellIs" dxfId="410" priority="26" stopIfTrue="1" operator="equal">
      <formula>0</formula>
    </cfRule>
  </conditionalFormatting>
  <conditionalFormatting sqref="A161:C161">
    <cfRule type="cellIs" dxfId="409" priority="23" stopIfTrue="1" operator="equal">
      <formula>A160</formula>
    </cfRule>
    <cfRule type="cellIs" dxfId="408" priority="24" stopIfTrue="1" operator="equal">
      <formula>0</formula>
    </cfRule>
  </conditionalFormatting>
  <conditionalFormatting sqref="A162:C162">
    <cfRule type="cellIs" dxfId="407" priority="21" stopIfTrue="1" operator="equal">
      <formula>A161</formula>
    </cfRule>
    <cfRule type="cellIs" dxfId="406" priority="22" stopIfTrue="1" operator="equal">
      <formula>0</formula>
    </cfRule>
  </conditionalFormatting>
  <conditionalFormatting sqref="A163:C163">
    <cfRule type="cellIs" dxfId="405" priority="19" stopIfTrue="1" operator="equal">
      <formula>A162</formula>
    </cfRule>
    <cfRule type="cellIs" dxfId="404" priority="20" stopIfTrue="1" operator="equal">
      <formula>0</formula>
    </cfRule>
  </conditionalFormatting>
  <conditionalFormatting sqref="A164:C164">
    <cfRule type="cellIs" dxfId="403" priority="17" stopIfTrue="1" operator="equal">
      <formula>A163</formula>
    </cfRule>
    <cfRule type="cellIs" dxfId="402" priority="18" stopIfTrue="1" operator="equal">
      <formula>0</formula>
    </cfRule>
  </conditionalFormatting>
  <conditionalFormatting sqref="A165:C165">
    <cfRule type="cellIs" dxfId="401" priority="15" stopIfTrue="1" operator="equal">
      <formula>A164</formula>
    </cfRule>
    <cfRule type="cellIs" dxfId="400" priority="16" stopIfTrue="1" operator="equal">
      <formula>0</formula>
    </cfRule>
  </conditionalFormatting>
  <conditionalFormatting sqref="A166:C166">
    <cfRule type="cellIs" dxfId="399" priority="13" stopIfTrue="1" operator="equal">
      <formula>A165</formula>
    </cfRule>
    <cfRule type="cellIs" dxfId="398" priority="14" stopIfTrue="1" operator="equal">
      <formula>0</formula>
    </cfRule>
  </conditionalFormatting>
  <conditionalFormatting sqref="A167:C167">
    <cfRule type="cellIs" dxfId="397" priority="11" stopIfTrue="1" operator="equal">
      <formula>A166</formula>
    </cfRule>
    <cfRule type="cellIs" dxfId="396" priority="12" stopIfTrue="1" operator="equal">
      <formula>0</formula>
    </cfRule>
  </conditionalFormatting>
  <conditionalFormatting sqref="A168:C168">
    <cfRule type="cellIs" dxfId="395" priority="9" stopIfTrue="1" operator="equal">
      <formula>A167</formula>
    </cfRule>
    <cfRule type="cellIs" dxfId="394" priority="10" stopIfTrue="1" operator="equal">
      <formula>0</formula>
    </cfRule>
  </conditionalFormatting>
  <conditionalFormatting sqref="A196">
    <cfRule type="cellIs" dxfId="393" priority="5" stopIfTrue="1" operator="equal">
      <formula>A195</formula>
    </cfRule>
  </conditionalFormatting>
  <conditionalFormatting sqref="A197">
    <cfRule type="cellIs" dxfId="392" priority="4" stopIfTrue="1" operator="equal">
      <formula>A196</formula>
    </cfRule>
  </conditionalFormatting>
  <conditionalFormatting sqref="A198">
    <cfRule type="cellIs" dxfId="391" priority="3" stopIfTrue="1" operator="equal">
      <formula>A197</formula>
    </cfRule>
  </conditionalFormatting>
  <conditionalFormatting sqref="A199">
    <cfRule type="cellIs" dxfId="390" priority="2" stopIfTrue="1" operator="equal">
      <formula>A198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1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439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440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441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267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286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437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438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21645667.100000001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21645667.100000001</v>
      </c>
      <c r="AJ30" s="162"/>
      <c r="AK30" s="162"/>
      <c r="AL30" s="162"/>
      <c r="AM30" s="163"/>
      <c r="AN30" s="161">
        <v>24949680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24949680</v>
      </c>
      <c r="BC30" s="162"/>
      <c r="BD30" s="162"/>
      <c r="BE30" s="162"/>
      <c r="BF30" s="163"/>
      <c r="BG30" s="161">
        <v>25107990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25107990</v>
      </c>
      <c r="BV30" s="162"/>
      <c r="BW30" s="162"/>
      <c r="BX30" s="162"/>
      <c r="BY30" s="163"/>
      <c r="CA30" s="137" t="s">
        <v>30</v>
      </c>
    </row>
    <row r="31" spans="1:79" s="137" customFormat="1" ht="25.5" customHeight="1" x14ac:dyDescent="0.2">
      <c r="A31" s="157"/>
      <c r="B31" s="158"/>
      <c r="C31" s="158"/>
      <c r="D31" s="159"/>
      <c r="E31" s="131" t="s">
        <v>385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305</v>
      </c>
      <c r="V31" s="160"/>
      <c r="W31" s="160"/>
      <c r="X31" s="160"/>
      <c r="Y31" s="160"/>
      <c r="Z31" s="160">
        <v>4544503.03</v>
      </c>
      <c r="AA31" s="160"/>
      <c r="AB31" s="160"/>
      <c r="AC31" s="160"/>
      <c r="AD31" s="160"/>
      <c r="AE31" s="161">
        <v>0</v>
      </c>
      <c r="AF31" s="162"/>
      <c r="AG31" s="162"/>
      <c r="AH31" s="163"/>
      <c r="AI31" s="161">
        <f>IF(ISNUMBER(U31),U31,0)+IF(ISNUMBER(Z31),Z31,0)</f>
        <v>4544503.03</v>
      </c>
      <c r="AJ31" s="162"/>
      <c r="AK31" s="162"/>
      <c r="AL31" s="162"/>
      <c r="AM31" s="163"/>
      <c r="AN31" s="161" t="s">
        <v>305</v>
      </c>
      <c r="AO31" s="162"/>
      <c r="AP31" s="162"/>
      <c r="AQ31" s="162"/>
      <c r="AR31" s="163"/>
      <c r="AS31" s="161">
        <v>1694366.06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1694366.06</v>
      </c>
      <c r="BC31" s="162"/>
      <c r="BD31" s="162"/>
      <c r="BE31" s="162"/>
      <c r="BF31" s="163"/>
      <c r="BG31" s="161" t="s">
        <v>305</v>
      </c>
      <c r="BH31" s="162"/>
      <c r="BI31" s="162"/>
      <c r="BJ31" s="162"/>
      <c r="BK31" s="163"/>
      <c r="BL31" s="161">
        <v>6652800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6652800</v>
      </c>
      <c r="BV31" s="162"/>
      <c r="BW31" s="162"/>
      <c r="BX31" s="162"/>
      <c r="BY31" s="163"/>
    </row>
    <row r="32" spans="1:79" s="137" customFormat="1" ht="25.5" customHeight="1" x14ac:dyDescent="0.2">
      <c r="A32" s="157">
        <v>25010100</v>
      </c>
      <c r="B32" s="158"/>
      <c r="C32" s="158"/>
      <c r="D32" s="159"/>
      <c r="E32" s="131" t="s">
        <v>386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60" t="s">
        <v>305</v>
      </c>
      <c r="V32" s="160"/>
      <c r="W32" s="160"/>
      <c r="X32" s="160"/>
      <c r="Y32" s="160"/>
      <c r="Z32" s="160">
        <v>232363.15</v>
      </c>
      <c r="AA32" s="160"/>
      <c r="AB32" s="160"/>
      <c r="AC32" s="160"/>
      <c r="AD32" s="160"/>
      <c r="AE32" s="161">
        <v>0</v>
      </c>
      <c r="AF32" s="162"/>
      <c r="AG32" s="162"/>
      <c r="AH32" s="163"/>
      <c r="AI32" s="161">
        <f>IF(ISNUMBER(U32),U32,0)+IF(ISNUMBER(Z32),Z32,0)</f>
        <v>232363.15</v>
      </c>
      <c r="AJ32" s="162"/>
      <c r="AK32" s="162"/>
      <c r="AL32" s="162"/>
      <c r="AM32" s="163"/>
      <c r="AN32" s="161" t="s">
        <v>305</v>
      </c>
      <c r="AO32" s="162"/>
      <c r="AP32" s="162"/>
      <c r="AQ32" s="162"/>
      <c r="AR32" s="163"/>
      <c r="AS32" s="161">
        <v>434700</v>
      </c>
      <c r="AT32" s="162"/>
      <c r="AU32" s="162"/>
      <c r="AV32" s="162"/>
      <c r="AW32" s="163"/>
      <c r="AX32" s="161">
        <v>0</v>
      </c>
      <c r="AY32" s="162"/>
      <c r="AZ32" s="162"/>
      <c r="BA32" s="163"/>
      <c r="BB32" s="161">
        <f>IF(ISNUMBER(AN32),AN32,0)+IF(ISNUMBER(AS32),AS32,0)</f>
        <v>434700</v>
      </c>
      <c r="BC32" s="162"/>
      <c r="BD32" s="162"/>
      <c r="BE32" s="162"/>
      <c r="BF32" s="163"/>
      <c r="BG32" s="161" t="s">
        <v>305</v>
      </c>
      <c r="BH32" s="162"/>
      <c r="BI32" s="162"/>
      <c r="BJ32" s="162"/>
      <c r="BK32" s="163"/>
      <c r="BL32" s="161">
        <v>6652800</v>
      </c>
      <c r="BM32" s="162"/>
      <c r="BN32" s="162"/>
      <c r="BO32" s="162"/>
      <c r="BP32" s="163"/>
      <c r="BQ32" s="161">
        <v>0</v>
      </c>
      <c r="BR32" s="162"/>
      <c r="BS32" s="162"/>
      <c r="BT32" s="163"/>
      <c r="BU32" s="161">
        <f>IF(ISNUMBER(BG32),BG32,0)+IF(ISNUMBER(BL32),BL32,0)</f>
        <v>6652800</v>
      </c>
      <c r="BV32" s="162"/>
      <c r="BW32" s="162"/>
      <c r="BX32" s="162"/>
      <c r="BY32" s="163"/>
    </row>
    <row r="33" spans="1:79" s="137" customFormat="1" ht="38.25" customHeight="1" x14ac:dyDescent="0.2">
      <c r="A33" s="157">
        <v>25010300</v>
      </c>
      <c r="B33" s="158"/>
      <c r="C33" s="158"/>
      <c r="D33" s="159"/>
      <c r="E33" s="131" t="s">
        <v>419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3"/>
      <c r="U33" s="160" t="s">
        <v>305</v>
      </c>
      <c r="V33" s="160"/>
      <c r="W33" s="160"/>
      <c r="X33" s="160"/>
      <c r="Y33" s="160"/>
      <c r="Z33" s="160">
        <v>0</v>
      </c>
      <c r="AA33" s="160"/>
      <c r="AB33" s="160"/>
      <c r="AC33" s="160"/>
      <c r="AD33" s="160"/>
      <c r="AE33" s="161">
        <v>0</v>
      </c>
      <c r="AF33" s="162"/>
      <c r="AG33" s="162"/>
      <c r="AH33" s="163"/>
      <c r="AI33" s="161">
        <f>IF(ISNUMBER(U33),U33,0)+IF(ISNUMBER(Z33),Z33,0)</f>
        <v>0</v>
      </c>
      <c r="AJ33" s="162"/>
      <c r="AK33" s="162"/>
      <c r="AL33" s="162"/>
      <c r="AM33" s="163"/>
      <c r="AN33" s="161" t="s">
        <v>305</v>
      </c>
      <c r="AO33" s="162"/>
      <c r="AP33" s="162"/>
      <c r="AQ33" s="162"/>
      <c r="AR33" s="163"/>
      <c r="AS33" s="161">
        <v>0</v>
      </c>
      <c r="AT33" s="162"/>
      <c r="AU33" s="162"/>
      <c r="AV33" s="162"/>
      <c r="AW33" s="163"/>
      <c r="AX33" s="161">
        <v>0</v>
      </c>
      <c r="AY33" s="162"/>
      <c r="AZ33" s="162"/>
      <c r="BA33" s="163"/>
      <c r="BB33" s="161">
        <f>IF(ISNUMBER(AN33),AN33,0)+IF(ISNUMBER(AS33),AS33,0)</f>
        <v>0</v>
      </c>
      <c r="BC33" s="162"/>
      <c r="BD33" s="162"/>
      <c r="BE33" s="162"/>
      <c r="BF33" s="163"/>
      <c r="BG33" s="161" t="s">
        <v>305</v>
      </c>
      <c r="BH33" s="162"/>
      <c r="BI33" s="162"/>
      <c r="BJ33" s="162"/>
      <c r="BK33" s="163"/>
      <c r="BL33" s="161">
        <v>0</v>
      </c>
      <c r="BM33" s="162"/>
      <c r="BN33" s="162"/>
      <c r="BO33" s="162"/>
      <c r="BP33" s="163"/>
      <c r="BQ33" s="161">
        <v>0</v>
      </c>
      <c r="BR33" s="162"/>
      <c r="BS33" s="162"/>
      <c r="BT33" s="163"/>
      <c r="BU33" s="161">
        <f>IF(ISNUMBER(BG33),BG33,0)+IF(ISNUMBER(BL33),BL33,0)</f>
        <v>0</v>
      </c>
      <c r="BV33" s="162"/>
      <c r="BW33" s="162"/>
      <c r="BX33" s="162"/>
      <c r="BY33" s="163"/>
    </row>
    <row r="34" spans="1:79" s="137" customFormat="1" ht="38.25" customHeight="1" x14ac:dyDescent="0.2">
      <c r="A34" s="157">
        <v>25010400</v>
      </c>
      <c r="B34" s="158"/>
      <c r="C34" s="158"/>
      <c r="D34" s="159"/>
      <c r="E34" s="131" t="s">
        <v>420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3"/>
      <c r="U34" s="160" t="s">
        <v>305</v>
      </c>
      <c r="V34" s="160"/>
      <c r="W34" s="160"/>
      <c r="X34" s="160"/>
      <c r="Y34" s="160"/>
      <c r="Z34" s="160">
        <v>3157</v>
      </c>
      <c r="AA34" s="160"/>
      <c r="AB34" s="160"/>
      <c r="AC34" s="160"/>
      <c r="AD34" s="160"/>
      <c r="AE34" s="161">
        <v>0</v>
      </c>
      <c r="AF34" s="162"/>
      <c r="AG34" s="162"/>
      <c r="AH34" s="163"/>
      <c r="AI34" s="161">
        <f>IF(ISNUMBER(U34),U34,0)+IF(ISNUMBER(Z34),Z34,0)</f>
        <v>3157</v>
      </c>
      <c r="AJ34" s="162"/>
      <c r="AK34" s="162"/>
      <c r="AL34" s="162"/>
      <c r="AM34" s="163"/>
      <c r="AN34" s="161" t="s">
        <v>305</v>
      </c>
      <c r="AO34" s="162"/>
      <c r="AP34" s="162"/>
      <c r="AQ34" s="162"/>
      <c r="AR34" s="163"/>
      <c r="AS34" s="161">
        <v>4164.5</v>
      </c>
      <c r="AT34" s="162"/>
      <c r="AU34" s="162"/>
      <c r="AV34" s="162"/>
      <c r="AW34" s="163"/>
      <c r="AX34" s="161">
        <v>0</v>
      </c>
      <c r="AY34" s="162"/>
      <c r="AZ34" s="162"/>
      <c r="BA34" s="163"/>
      <c r="BB34" s="161">
        <f>IF(ISNUMBER(AN34),AN34,0)+IF(ISNUMBER(AS34),AS34,0)</f>
        <v>4164.5</v>
      </c>
      <c r="BC34" s="162"/>
      <c r="BD34" s="162"/>
      <c r="BE34" s="162"/>
      <c r="BF34" s="163"/>
      <c r="BG34" s="161" t="s">
        <v>305</v>
      </c>
      <c r="BH34" s="162"/>
      <c r="BI34" s="162"/>
      <c r="BJ34" s="162"/>
      <c r="BK34" s="163"/>
      <c r="BL34" s="161">
        <v>0</v>
      </c>
      <c r="BM34" s="162"/>
      <c r="BN34" s="162"/>
      <c r="BO34" s="162"/>
      <c r="BP34" s="163"/>
      <c r="BQ34" s="161">
        <v>0</v>
      </c>
      <c r="BR34" s="162"/>
      <c r="BS34" s="162"/>
      <c r="BT34" s="163"/>
      <c r="BU34" s="161">
        <f>IF(ISNUMBER(BG34),BG34,0)+IF(ISNUMBER(BL34),BL34,0)</f>
        <v>0</v>
      </c>
      <c r="BV34" s="162"/>
      <c r="BW34" s="162"/>
      <c r="BX34" s="162"/>
      <c r="BY34" s="163"/>
    </row>
    <row r="35" spans="1:79" s="137" customFormat="1" ht="12.75" customHeight="1" x14ac:dyDescent="0.2">
      <c r="A35" s="157">
        <v>25020100</v>
      </c>
      <c r="B35" s="158"/>
      <c r="C35" s="158"/>
      <c r="D35" s="159"/>
      <c r="E35" s="131" t="s">
        <v>387</v>
      </c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3"/>
      <c r="U35" s="160" t="s">
        <v>305</v>
      </c>
      <c r="V35" s="160"/>
      <c r="W35" s="160"/>
      <c r="X35" s="160"/>
      <c r="Y35" s="160"/>
      <c r="Z35" s="160">
        <v>4308982.88</v>
      </c>
      <c r="AA35" s="160"/>
      <c r="AB35" s="160"/>
      <c r="AC35" s="160"/>
      <c r="AD35" s="160"/>
      <c r="AE35" s="161">
        <v>0</v>
      </c>
      <c r="AF35" s="162"/>
      <c r="AG35" s="162"/>
      <c r="AH35" s="163"/>
      <c r="AI35" s="161">
        <f>IF(ISNUMBER(U35),U35,0)+IF(ISNUMBER(Z35),Z35,0)</f>
        <v>4308982.88</v>
      </c>
      <c r="AJ35" s="162"/>
      <c r="AK35" s="162"/>
      <c r="AL35" s="162"/>
      <c r="AM35" s="163"/>
      <c r="AN35" s="161" t="s">
        <v>305</v>
      </c>
      <c r="AO35" s="162"/>
      <c r="AP35" s="162"/>
      <c r="AQ35" s="162"/>
      <c r="AR35" s="163"/>
      <c r="AS35" s="161">
        <v>1255501.56</v>
      </c>
      <c r="AT35" s="162"/>
      <c r="AU35" s="162"/>
      <c r="AV35" s="162"/>
      <c r="AW35" s="163"/>
      <c r="AX35" s="161">
        <v>0</v>
      </c>
      <c r="AY35" s="162"/>
      <c r="AZ35" s="162"/>
      <c r="BA35" s="163"/>
      <c r="BB35" s="161">
        <f>IF(ISNUMBER(AN35),AN35,0)+IF(ISNUMBER(AS35),AS35,0)</f>
        <v>1255501.56</v>
      </c>
      <c r="BC35" s="162"/>
      <c r="BD35" s="162"/>
      <c r="BE35" s="162"/>
      <c r="BF35" s="163"/>
      <c r="BG35" s="161" t="s">
        <v>305</v>
      </c>
      <c r="BH35" s="162"/>
      <c r="BI35" s="162"/>
      <c r="BJ35" s="162"/>
      <c r="BK35" s="163"/>
      <c r="BL35" s="161">
        <v>0</v>
      </c>
      <c r="BM35" s="162"/>
      <c r="BN35" s="162"/>
      <c r="BO35" s="162"/>
      <c r="BP35" s="163"/>
      <c r="BQ35" s="161">
        <v>0</v>
      </c>
      <c r="BR35" s="162"/>
      <c r="BS35" s="162"/>
      <c r="BT35" s="163"/>
      <c r="BU35" s="161">
        <f>IF(ISNUMBER(BG35),BG35,0)+IF(ISNUMBER(BL35),BL35,0)</f>
        <v>0</v>
      </c>
      <c r="BV35" s="162"/>
      <c r="BW35" s="162"/>
      <c r="BX35" s="162"/>
      <c r="BY35" s="163"/>
    </row>
    <row r="36" spans="1:79" s="137" customFormat="1" ht="25.5" customHeight="1" x14ac:dyDescent="0.2">
      <c r="A36" s="157"/>
      <c r="B36" s="158"/>
      <c r="C36" s="158"/>
      <c r="D36" s="159"/>
      <c r="E36" s="131" t="s">
        <v>421</v>
      </c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3"/>
      <c r="U36" s="160" t="s">
        <v>305</v>
      </c>
      <c r="V36" s="160"/>
      <c r="W36" s="160"/>
      <c r="X36" s="160"/>
      <c r="Y36" s="160"/>
      <c r="Z36" s="160">
        <v>2327801.2799999998</v>
      </c>
      <c r="AA36" s="160"/>
      <c r="AB36" s="160"/>
      <c r="AC36" s="160"/>
      <c r="AD36" s="160"/>
      <c r="AE36" s="161">
        <v>2327801.2799999998</v>
      </c>
      <c r="AF36" s="162"/>
      <c r="AG36" s="162"/>
      <c r="AH36" s="163"/>
      <c r="AI36" s="161">
        <f>IF(ISNUMBER(U36),U36,0)+IF(ISNUMBER(Z36),Z36,0)</f>
        <v>2327801.2799999998</v>
      </c>
      <c r="AJ36" s="162"/>
      <c r="AK36" s="162"/>
      <c r="AL36" s="162"/>
      <c r="AM36" s="163"/>
      <c r="AN36" s="161" t="s">
        <v>305</v>
      </c>
      <c r="AO36" s="162"/>
      <c r="AP36" s="162"/>
      <c r="AQ36" s="162"/>
      <c r="AR36" s="163"/>
      <c r="AS36" s="161">
        <v>0</v>
      </c>
      <c r="AT36" s="162"/>
      <c r="AU36" s="162"/>
      <c r="AV36" s="162"/>
      <c r="AW36" s="163"/>
      <c r="AX36" s="161">
        <v>0</v>
      </c>
      <c r="AY36" s="162"/>
      <c r="AZ36" s="162"/>
      <c r="BA36" s="163"/>
      <c r="BB36" s="161">
        <f>IF(ISNUMBER(AN36),AN36,0)+IF(ISNUMBER(AS36),AS36,0)</f>
        <v>0</v>
      </c>
      <c r="BC36" s="162"/>
      <c r="BD36" s="162"/>
      <c r="BE36" s="162"/>
      <c r="BF36" s="163"/>
      <c r="BG36" s="161" t="s">
        <v>305</v>
      </c>
      <c r="BH36" s="162"/>
      <c r="BI36" s="162"/>
      <c r="BJ36" s="162"/>
      <c r="BK36" s="163"/>
      <c r="BL36" s="161">
        <v>0</v>
      </c>
      <c r="BM36" s="162"/>
      <c r="BN36" s="162"/>
      <c r="BO36" s="162"/>
      <c r="BP36" s="163"/>
      <c r="BQ36" s="161">
        <v>0</v>
      </c>
      <c r="BR36" s="162"/>
      <c r="BS36" s="162"/>
      <c r="BT36" s="163"/>
      <c r="BU36" s="161">
        <f>IF(ISNUMBER(BG36),BG36,0)+IF(ISNUMBER(BL36),BL36,0)</f>
        <v>0</v>
      </c>
      <c r="BV36" s="162"/>
      <c r="BW36" s="162"/>
      <c r="BX36" s="162"/>
      <c r="BY36" s="163"/>
    </row>
    <row r="37" spans="1:79" s="137" customFormat="1" ht="38.25" customHeight="1" x14ac:dyDescent="0.2">
      <c r="A37" s="157">
        <v>602400</v>
      </c>
      <c r="B37" s="158"/>
      <c r="C37" s="158"/>
      <c r="D37" s="159"/>
      <c r="E37" s="131" t="s">
        <v>422</v>
      </c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3"/>
      <c r="U37" s="160" t="s">
        <v>305</v>
      </c>
      <c r="V37" s="160"/>
      <c r="W37" s="160"/>
      <c r="X37" s="160"/>
      <c r="Y37" s="160"/>
      <c r="Z37" s="160">
        <v>2327801.2799999998</v>
      </c>
      <c r="AA37" s="160"/>
      <c r="AB37" s="160"/>
      <c r="AC37" s="160"/>
      <c r="AD37" s="160"/>
      <c r="AE37" s="161">
        <v>2327801.2799999998</v>
      </c>
      <c r="AF37" s="162"/>
      <c r="AG37" s="162"/>
      <c r="AH37" s="163"/>
      <c r="AI37" s="161">
        <f>IF(ISNUMBER(U37),U37,0)+IF(ISNUMBER(Z37),Z37,0)</f>
        <v>2327801.2799999998</v>
      </c>
      <c r="AJ37" s="162"/>
      <c r="AK37" s="162"/>
      <c r="AL37" s="162"/>
      <c r="AM37" s="163"/>
      <c r="AN37" s="161" t="s">
        <v>305</v>
      </c>
      <c r="AO37" s="162"/>
      <c r="AP37" s="162"/>
      <c r="AQ37" s="162"/>
      <c r="AR37" s="163"/>
      <c r="AS37" s="161">
        <v>0</v>
      </c>
      <c r="AT37" s="162"/>
      <c r="AU37" s="162"/>
      <c r="AV37" s="162"/>
      <c r="AW37" s="163"/>
      <c r="AX37" s="161">
        <v>0</v>
      </c>
      <c r="AY37" s="162"/>
      <c r="AZ37" s="162"/>
      <c r="BA37" s="163"/>
      <c r="BB37" s="161">
        <f>IF(ISNUMBER(AN37),AN37,0)+IF(ISNUMBER(AS37),AS37,0)</f>
        <v>0</v>
      </c>
      <c r="BC37" s="162"/>
      <c r="BD37" s="162"/>
      <c r="BE37" s="162"/>
      <c r="BF37" s="163"/>
      <c r="BG37" s="161" t="s">
        <v>305</v>
      </c>
      <c r="BH37" s="162"/>
      <c r="BI37" s="162"/>
      <c r="BJ37" s="162"/>
      <c r="BK37" s="163"/>
      <c r="BL37" s="161">
        <v>0</v>
      </c>
      <c r="BM37" s="162"/>
      <c r="BN37" s="162"/>
      <c r="BO37" s="162"/>
      <c r="BP37" s="163"/>
      <c r="BQ37" s="161">
        <v>0</v>
      </c>
      <c r="BR37" s="162"/>
      <c r="BS37" s="162"/>
      <c r="BT37" s="163"/>
      <c r="BU37" s="161">
        <f>IF(ISNUMBER(BG37),BG37,0)+IF(ISNUMBER(BL37),BL37,0)</f>
        <v>0</v>
      </c>
      <c r="BV37" s="162"/>
      <c r="BW37" s="162"/>
      <c r="BX37" s="162"/>
      <c r="BY37" s="163"/>
    </row>
    <row r="38" spans="1:79" s="9" customFormat="1" ht="12.75" customHeight="1" x14ac:dyDescent="0.2">
      <c r="A38" s="119"/>
      <c r="B38" s="117"/>
      <c r="C38" s="117"/>
      <c r="D38" s="118"/>
      <c r="E38" s="138" t="s">
        <v>179</v>
      </c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40"/>
      <c r="U38" s="164">
        <v>21645667.100000001</v>
      </c>
      <c r="V38" s="164"/>
      <c r="W38" s="164"/>
      <c r="X38" s="164"/>
      <c r="Y38" s="164"/>
      <c r="Z38" s="164">
        <v>6872304.3099999996</v>
      </c>
      <c r="AA38" s="164"/>
      <c r="AB38" s="164"/>
      <c r="AC38" s="164"/>
      <c r="AD38" s="164"/>
      <c r="AE38" s="165">
        <v>2327801.2799999998</v>
      </c>
      <c r="AF38" s="166"/>
      <c r="AG38" s="166"/>
      <c r="AH38" s="167"/>
      <c r="AI38" s="165">
        <f>IF(ISNUMBER(U38),U38,0)+IF(ISNUMBER(Z38),Z38,0)</f>
        <v>28517971.41</v>
      </c>
      <c r="AJ38" s="166"/>
      <c r="AK38" s="166"/>
      <c r="AL38" s="166"/>
      <c r="AM38" s="167"/>
      <c r="AN38" s="165">
        <v>24949680</v>
      </c>
      <c r="AO38" s="166"/>
      <c r="AP38" s="166"/>
      <c r="AQ38" s="166"/>
      <c r="AR38" s="167"/>
      <c r="AS38" s="165">
        <v>1694366.06</v>
      </c>
      <c r="AT38" s="166"/>
      <c r="AU38" s="166"/>
      <c r="AV38" s="166"/>
      <c r="AW38" s="167"/>
      <c r="AX38" s="165">
        <v>0</v>
      </c>
      <c r="AY38" s="166"/>
      <c r="AZ38" s="166"/>
      <c r="BA38" s="167"/>
      <c r="BB38" s="165">
        <f>IF(ISNUMBER(AN38),AN38,0)+IF(ISNUMBER(AS38),AS38,0)</f>
        <v>26644046.059999999</v>
      </c>
      <c r="BC38" s="166"/>
      <c r="BD38" s="166"/>
      <c r="BE38" s="166"/>
      <c r="BF38" s="167"/>
      <c r="BG38" s="165">
        <v>25107990</v>
      </c>
      <c r="BH38" s="166"/>
      <c r="BI38" s="166"/>
      <c r="BJ38" s="166"/>
      <c r="BK38" s="167"/>
      <c r="BL38" s="165">
        <v>6652800</v>
      </c>
      <c r="BM38" s="166"/>
      <c r="BN38" s="166"/>
      <c r="BO38" s="166"/>
      <c r="BP38" s="167"/>
      <c r="BQ38" s="165">
        <v>0</v>
      </c>
      <c r="BR38" s="166"/>
      <c r="BS38" s="166"/>
      <c r="BT38" s="167"/>
      <c r="BU38" s="165">
        <f>IF(ISNUMBER(BG38),BG38,0)+IF(ISNUMBER(BL38),BL38,0)</f>
        <v>31760790</v>
      </c>
      <c r="BV38" s="166"/>
      <c r="BW38" s="166"/>
      <c r="BX38" s="166"/>
      <c r="BY38" s="167"/>
    </row>
    <row r="40" spans="1:79" ht="14.25" customHeight="1" x14ac:dyDescent="0.2">
      <c r="A40" s="83" t="s">
        <v>371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</row>
    <row r="41" spans="1:79" ht="15" customHeight="1" x14ac:dyDescent="0.2">
      <c r="A41" s="78" t="s">
        <v>295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</row>
    <row r="42" spans="1:79" ht="22.5" customHeight="1" x14ac:dyDescent="0.2">
      <c r="A42" s="86" t="s">
        <v>3</v>
      </c>
      <c r="B42" s="87"/>
      <c r="C42" s="87"/>
      <c r="D42" s="88"/>
      <c r="E42" s="86" t="s">
        <v>20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8"/>
      <c r="X42" s="51" t="s">
        <v>299</v>
      </c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3"/>
      <c r="AR42" s="57" t="s">
        <v>301</v>
      </c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</row>
    <row r="43" spans="1:79" ht="36" customHeight="1" x14ac:dyDescent="0.2">
      <c r="A43" s="89"/>
      <c r="B43" s="90"/>
      <c r="C43" s="90"/>
      <c r="D43" s="91"/>
      <c r="E43" s="89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1"/>
      <c r="X43" s="57" t="s">
        <v>5</v>
      </c>
      <c r="Y43" s="57"/>
      <c r="Z43" s="57"/>
      <c r="AA43" s="57"/>
      <c r="AB43" s="57"/>
      <c r="AC43" s="57" t="s">
        <v>4</v>
      </c>
      <c r="AD43" s="57"/>
      <c r="AE43" s="57"/>
      <c r="AF43" s="57"/>
      <c r="AG43" s="57"/>
      <c r="AH43" s="71" t="s">
        <v>147</v>
      </c>
      <c r="AI43" s="72"/>
      <c r="AJ43" s="72"/>
      <c r="AK43" s="72"/>
      <c r="AL43" s="73"/>
      <c r="AM43" s="51" t="s">
        <v>6</v>
      </c>
      <c r="AN43" s="52"/>
      <c r="AO43" s="52"/>
      <c r="AP43" s="52"/>
      <c r="AQ43" s="53"/>
      <c r="AR43" s="51" t="s">
        <v>5</v>
      </c>
      <c r="AS43" s="52"/>
      <c r="AT43" s="52"/>
      <c r="AU43" s="52"/>
      <c r="AV43" s="53"/>
      <c r="AW43" s="51" t="s">
        <v>4</v>
      </c>
      <c r="AX43" s="52"/>
      <c r="AY43" s="52"/>
      <c r="AZ43" s="52"/>
      <c r="BA43" s="53"/>
      <c r="BB43" s="71" t="s">
        <v>147</v>
      </c>
      <c r="BC43" s="72"/>
      <c r="BD43" s="72"/>
      <c r="BE43" s="72"/>
      <c r="BF43" s="73"/>
      <c r="BG43" s="51" t="s">
        <v>118</v>
      </c>
      <c r="BH43" s="52"/>
      <c r="BI43" s="52"/>
      <c r="BJ43" s="52"/>
      <c r="BK43" s="53"/>
    </row>
    <row r="44" spans="1:79" ht="15" customHeight="1" x14ac:dyDescent="0.2">
      <c r="A44" s="51">
        <v>1</v>
      </c>
      <c r="B44" s="52"/>
      <c r="C44" s="52"/>
      <c r="D44" s="53"/>
      <c r="E44" s="51">
        <v>2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57">
        <v>3</v>
      </c>
      <c r="Y44" s="57"/>
      <c r="Z44" s="57"/>
      <c r="AA44" s="57"/>
      <c r="AB44" s="57"/>
      <c r="AC44" s="57">
        <v>4</v>
      </c>
      <c r="AD44" s="57"/>
      <c r="AE44" s="57"/>
      <c r="AF44" s="57"/>
      <c r="AG44" s="57"/>
      <c r="AH44" s="57">
        <v>5</v>
      </c>
      <c r="AI44" s="57"/>
      <c r="AJ44" s="57"/>
      <c r="AK44" s="57"/>
      <c r="AL44" s="57"/>
      <c r="AM44" s="57">
        <v>6</v>
      </c>
      <c r="AN44" s="57"/>
      <c r="AO44" s="57"/>
      <c r="AP44" s="57"/>
      <c r="AQ44" s="57"/>
      <c r="AR44" s="51">
        <v>7</v>
      </c>
      <c r="AS44" s="52"/>
      <c r="AT44" s="52"/>
      <c r="AU44" s="52"/>
      <c r="AV44" s="53"/>
      <c r="AW44" s="51">
        <v>8</v>
      </c>
      <c r="AX44" s="52"/>
      <c r="AY44" s="52"/>
      <c r="AZ44" s="52"/>
      <c r="BA44" s="53"/>
      <c r="BB44" s="51">
        <v>9</v>
      </c>
      <c r="BC44" s="52"/>
      <c r="BD44" s="52"/>
      <c r="BE44" s="52"/>
      <c r="BF44" s="53"/>
      <c r="BG44" s="51">
        <v>10</v>
      </c>
      <c r="BH44" s="52"/>
      <c r="BI44" s="52"/>
      <c r="BJ44" s="52"/>
      <c r="BK44" s="53"/>
    </row>
    <row r="45" spans="1:79" ht="20.25" hidden="1" customHeight="1" x14ac:dyDescent="0.2">
      <c r="A45" s="54" t="s">
        <v>77</v>
      </c>
      <c r="B45" s="55"/>
      <c r="C45" s="55"/>
      <c r="D45" s="56"/>
      <c r="E45" s="54" t="s">
        <v>78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6"/>
      <c r="X45" s="60" t="s">
        <v>81</v>
      </c>
      <c r="Y45" s="60"/>
      <c r="Z45" s="60"/>
      <c r="AA45" s="60"/>
      <c r="AB45" s="60"/>
      <c r="AC45" s="60" t="s">
        <v>82</v>
      </c>
      <c r="AD45" s="60"/>
      <c r="AE45" s="60"/>
      <c r="AF45" s="60"/>
      <c r="AG45" s="60"/>
      <c r="AH45" s="54" t="s">
        <v>116</v>
      </c>
      <c r="AI45" s="55"/>
      <c r="AJ45" s="55"/>
      <c r="AK45" s="55"/>
      <c r="AL45" s="56"/>
      <c r="AM45" s="75" t="s">
        <v>218</v>
      </c>
      <c r="AN45" s="76"/>
      <c r="AO45" s="76"/>
      <c r="AP45" s="76"/>
      <c r="AQ45" s="77"/>
      <c r="AR45" s="54" t="s">
        <v>83</v>
      </c>
      <c r="AS45" s="55"/>
      <c r="AT45" s="55"/>
      <c r="AU45" s="55"/>
      <c r="AV45" s="56"/>
      <c r="AW45" s="54" t="s">
        <v>84</v>
      </c>
      <c r="AX45" s="55"/>
      <c r="AY45" s="55"/>
      <c r="AZ45" s="55"/>
      <c r="BA45" s="56"/>
      <c r="BB45" s="54" t="s">
        <v>117</v>
      </c>
      <c r="BC45" s="55"/>
      <c r="BD45" s="55"/>
      <c r="BE45" s="55"/>
      <c r="BF45" s="56"/>
      <c r="BG45" s="75" t="s">
        <v>218</v>
      </c>
      <c r="BH45" s="76"/>
      <c r="BI45" s="76"/>
      <c r="BJ45" s="76"/>
      <c r="BK45" s="77"/>
      <c r="CA45" t="s">
        <v>31</v>
      </c>
    </row>
    <row r="46" spans="1:79" s="137" customFormat="1" ht="12.75" customHeight="1" x14ac:dyDescent="0.2">
      <c r="A46" s="157"/>
      <c r="B46" s="158"/>
      <c r="C46" s="158"/>
      <c r="D46" s="159"/>
      <c r="E46" s="131" t="s">
        <v>304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3"/>
      <c r="X46" s="161">
        <v>25783130</v>
      </c>
      <c r="Y46" s="162"/>
      <c r="Z46" s="162"/>
      <c r="AA46" s="162"/>
      <c r="AB46" s="163"/>
      <c r="AC46" s="161" t="s">
        <v>305</v>
      </c>
      <c r="AD46" s="162"/>
      <c r="AE46" s="162"/>
      <c r="AF46" s="162"/>
      <c r="AG46" s="163"/>
      <c r="AH46" s="161" t="s">
        <v>305</v>
      </c>
      <c r="AI46" s="162"/>
      <c r="AJ46" s="162"/>
      <c r="AK46" s="162"/>
      <c r="AL46" s="163"/>
      <c r="AM46" s="161">
        <f>IF(ISNUMBER(X46),X46,0)+IF(ISNUMBER(AC46),AC46,0)</f>
        <v>25783130</v>
      </c>
      <c r="AN46" s="162"/>
      <c r="AO46" s="162"/>
      <c r="AP46" s="162"/>
      <c r="AQ46" s="163"/>
      <c r="AR46" s="161">
        <v>26558520</v>
      </c>
      <c r="AS46" s="162"/>
      <c r="AT46" s="162"/>
      <c r="AU46" s="162"/>
      <c r="AV46" s="163"/>
      <c r="AW46" s="161" t="s">
        <v>305</v>
      </c>
      <c r="AX46" s="162"/>
      <c r="AY46" s="162"/>
      <c r="AZ46" s="162"/>
      <c r="BA46" s="163"/>
      <c r="BB46" s="161" t="s">
        <v>305</v>
      </c>
      <c r="BC46" s="162"/>
      <c r="BD46" s="162"/>
      <c r="BE46" s="162"/>
      <c r="BF46" s="163"/>
      <c r="BG46" s="160">
        <f>IF(ISNUMBER(AR46),AR46,0)+IF(ISNUMBER(AW46),AW46,0)</f>
        <v>26558520</v>
      </c>
      <c r="BH46" s="160"/>
      <c r="BI46" s="160"/>
      <c r="BJ46" s="160"/>
      <c r="BK46" s="160"/>
      <c r="CA46" s="137" t="s">
        <v>32</v>
      </c>
    </row>
    <row r="47" spans="1:79" s="137" customFormat="1" ht="25.5" customHeight="1" x14ac:dyDescent="0.2">
      <c r="A47" s="157"/>
      <c r="B47" s="158"/>
      <c r="C47" s="158"/>
      <c r="D47" s="159"/>
      <c r="E47" s="131" t="s">
        <v>385</v>
      </c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3"/>
      <c r="X47" s="161" t="s">
        <v>305</v>
      </c>
      <c r="Y47" s="162"/>
      <c r="Z47" s="162"/>
      <c r="AA47" s="162"/>
      <c r="AB47" s="163"/>
      <c r="AC47" s="161">
        <v>731150</v>
      </c>
      <c r="AD47" s="162"/>
      <c r="AE47" s="162"/>
      <c r="AF47" s="162"/>
      <c r="AG47" s="163"/>
      <c r="AH47" s="161">
        <v>0</v>
      </c>
      <c r="AI47" s="162"/>
      <c r="AJ47" s="162"/>
      <c r="AK47" s="162"/>
      <c r="AL47" s="163"/>
      <c r="AM47" s="161">
        <f>IF(ISNUMBER(X47),X47,0)+IF(ISNUMBER(AC47),AC47,0)</f>
        <v>731150</v>
      </c>
      <c r="AN47" s="162"/>
      <c r="AO47" s="162"/>
      <c r="AP47" s="162"/>
      <c r="AQ47" s="163"/>
      <c r="AR47" s="161" t="s">
        <v>305</v>
      </c>
      <c r="AS47" s="162"/>
      <c r="AT47" s="162"/>
      <c r="AU47" s="162"/>
      <c r="AV47" s="163"/>
      <c r="AW47" s="161">
        <v>789650</v>
      </c>
      <c r="AX47" s="162"/>
      <c r="AY47" s="162"/>
      <c r="AZ47" s="162"/>
      <c r="BA47" s="163"/>
      <c r="BB47" s="161">
        <v>0</v>
      </c>
      <c r="BC47" s="162"/>
      <c r="BD47" s="162"/>
      <c r="BE47" s="162"/>
      <c r="BF47" s="163"/>
      <c r="BG47" s="160">
        <f>IF(ISNUMBER(AR47),AR47,0)+IF(ISNUMBER(AW47),AW47,0)</f>
        <v>789650</v>
      </c>
      <c r="BH47" s="160"/>
      <c r="BI47" s="160"/>
      <c r="BJ47" s="160"/>
      <c r="BK47" s="160"/>
    </row>
    <row r="48" spans="1:79" s="137" customFormat="1" ht="25.5" customHeight="1" x14ac:dyDescent="0.2">
      <c r="A48" s="157">
        <v>25010100</v>
      </c>
      <c r="B48" s="158"/>
      <c r="C48" s="158"/>
      <c r="D48" s="159"/>
      <c r="E48" s="131" t="s">
        <v>386</v>
      </c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3"/>
      <c r="X48" s="161" t="s">
        <v>305</v>
      </c>
      <c r="Y48" s="162"/>
      <c r="Z48" s="162"/>
      <c r="AA48" s="162"/>
      <c r="AB48" s="163"/>
      <c r="AC48" s="161">
        <v>731150</v>
      </c>
      <c r="AD48" s="162"/>
      <c r="AE48" s="162"/>
      <c r="AF48" s="162"/>
      <c r="AG48" s="163"/>
      <c r="AH48" s="161">
        <v>0</v>
      </c>
      <c r="AI48" s="162"/>
      <c r="AJ48" s="162"/>
      <c r="AK48" s="162"/>
      <c r="AL48" s="163"/>
      <c r="AM48" s="161">
        <f>IF(ISNUMBER(X48),X48,0)+IF(ISNUMBER(AC48),AC48,0)</f>
        <v>731150</v>
      </c>
      <c r="AN48" s="162"/>
      <c r="AO48" s="162"/>
      <c r="AP48" s="162"/>
      <c r="AQ48" s="163"/>
      <c r="AR48" s="161" t="s">
        <v>305</v>
      </c>
      <c r="AS48" s="162"/>
      <c r="AT48" s="162"/>
      <c r="AU48" s="162"/>
      <c r="AV48" s="163"/>
      <c r="AW48" s="161">
        <v>789650</v>
      </c>
      <c r="AX48" s="162"/>
      <c r="AY48" s="162"/>
      <c r="AZ48" s="162"/>
      <c r="BA48" s="163"/>
      <c r="BB48" s="161">
        <v>0</v>
      </c>
      <c r="BC48" s="162"/>
      <c r="BD48" s="162"/>
      <c r="BE48" s="162"/>
      <c r="BF48" s="163"/>
      <c r="BG48" s="160">
        <f>IF(ISNUMBER(AR48),AR48,0)+IF(ISNUMBER(AW48),AW48,0)</f>
        <v>789650</v>
      </c>
      <c r="BH48" s="160"/>
      <c r="BI48" s="160"/>
      <c r="BJ48" s="160"/>
      <c r="BK48" s="160"/>
    </row>
    <row r="49" spans="1:79" s="137" customFormat="1" ht="38.25" customHeight="1" x14ac:dyDescent="0.2">
      <c r="A49" s="157">
        <v>25010300</v>
      </c>
      <c r="B49" s="158"/>
      <c r="C49" s="158"/>
      <c r="D49" s="159"/>
      <c r="E49" s="131" t="s">
        <v>419</v>
      </c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3"/>
      <c r="X49" s="161" t="s">
        <v>305</v>
      </c>
      <c r="Y49" s="162"/>
      <c r="Z49" s="162"/>
      <c r="AA49" s="162"/>
      <c r="AB49" s="163"/>
      <c r="AC49" s="161">
        <v>0</v>
      </c>
      <c r="AD49" s="162"/>
      <c r="AE49" s="162"/>
      <c r="AF49" s="162"/>
      <c r="AG49" s="163"/>
      <c r="AH49" s="161">
        <v>0</v>
      </c>
      <c r="AI49" s="162"/>
      <c r="AJ49" s="162"/>
      <c r="AK49" s="162"/>
      <c r="AL49" s="163"/>
      <c r="AM49" s="161">
        <f>IF(ISNUMBER(X49),X49,0)+IF(ISNUMBER(AC49),AC49,0)</f>
        <v>0</v>
      </c>
      <c r="AN49" s="162"/>
      <c r="AO49" s="162"/>
      <c r="AP49" s="162"/>
      <c r="AQ49" s="163"/>
      <c r="AR49" s="161" t="s">
        <v>305</v>
      </c>
      <c r="AS49" s="162"/>
      <c r="AT49" s="162"/>
      <c r="AU49" s="162"/>
      <c r="AV49" s="163"/>
      <c r="AW49" s="161">
        <v>0</v>
      </c>
      <c r="AX49" s="162"/>
      <c r="AY49" s="162"/>
      <c r="AZ49" s="162"/>
      <c r="BA49" s="163"/>
      <c r="BB49" s="161">
        <v>0</v>
      </c>
      <c r="BC49" s="162"/>
      <c r="BD49" s="162"/>
      <c r="BE49" s="162"/>
      <c r="BF49" s="163"/>
      <c r="BG49" s="160">
        <f>IF(ISNUMBER(AR49),AR49,0)+IF(ISNUMBER(AW49),AW49,0)</f>
        <v>0</v>
      </c>
      <c r="BH49" s="160"/>
      <c r="BI49" s="160"/>
      <c r="BJ49" s="160"/>
      <c r="BK49" s="160"/>
    </row>
    <row r="50" spans="1:79" s="137" customFormat="1" ht="25.5" customHeight="1" x14ac:dyDescent="0.2">
      <c r="A50" s="157">
        <v>25010400</v>
      </c>
      <c r="B50" s="158"/>
      <c r="C50" s="158"/>
      <c r="D50" s="159"/>
      <c r="E50" s="131" t="s">
        <v>420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3"/>
      <c r="X50" s="161" t="s">
        <v>305</v>
      </c>
      <c r="Y50" s="162"/>
      <c r="Z50" s="162"/>
      <c r="AA50" s="162"/>
      <c r="AB50" s="163"/>
      <c r="AC50" s="161">
        <v>0</v>
      </c>
      <c r="AD50" s="162"/>
      <c r="AE50" s="162"/>
      <c r="AF50" s="162"/>
      <c r="AG50" s="163"/>
      <c r="AH50" s="161">
        <v>0</v>
      </c>
      <c r="AI50" s="162"/>
      <c r="AJ50" s="162"/>
      <c r="AK50" s="162"/>
      <c r="AL50" s="163"/>
      <c r="AM50" s="161">
        <f>IF(ISNUMBER(X50),X50,0)+IF(ISNUMBER(AC50),AC50,0)</f>
        <v>0</v>
      </c>
      <c r="AN50" s="162"/>
      <c r="AO50" s="162"/>
      <c r="AP50" s="162"/>
      <c r="AQ50" s="163"/>
      <c r="AR50" s="161" t="s">
        <v>305</v>
      </c>
      <c r="AS50" s="162"/>
      <c r="AT50" s="162"/>
      <c r="AU50" s="162"/>
      <c r="AV50" s="163"/>
      <c r="AW50" s="161">
        <v>0</v>
      </c>
      <c r="AX50" s="162"/>
      <c r="AY50" s="162"/>
      <c r="AZ50" s="162"/>
      <c r="BA50" s="163"/>
      <c r="BB50" s="161">
        <v>0</v>
      </c>
      <c r="BC50" s="162"/>
      <c r="BD50" s="162"/>
      <c r="BE50" s="162"/>
      <c r="BF50" s="163"/>
      <c r="BG50" s="160">
        <f>IF(ISNUMBER(AR50),AR50,0)+IF(ISNUMBER(AW50),AW50,0)</f>
        <v>0</v>
      </c>
      <c r="BH50" s="160"/>
      <c r="BI50" s="160"/>
      <c r="BJ50" s="160"/>
      <c r="BK50" s="160"/>
    </row>
    <row r="51" spans="1:79" s="137" customFormat="1" ht="12.75" customHeight="1" x14ac:dyDescent="0.2">
      <c r="A51" s="157">
        <v>25020100</v>
      </c>
      <c r="B51" s="158"/>
      <c r="C51" s="158"/>
      <c r="D51" s="159"/>
      <c r="E51" s="131" t="s">
        <v>387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3"/>
      <c r="X51" s="161" t="s">
        <v>305</v>
      </c>
      <c r="Y51" s="162"/>
      <c r="Z51" s="162"/>
      <c r="AA51" s="162"/>
      <c r="AB51" s="163"/>
      <c r="AC51" s="161">
        <v>0</v>
      </c>
      <c r="AD51" s="162"/>
      <c r="AE51" s="162"/>
      <c r="AF51" s="162"/>
      <c r="AG51" s="163"/>
      <c r="AH51" s="161">
        <v>0</v>
      </c>
      <c r="AI51" s="162"/>
      <c r="AJ51" s="162"/>
      <c r="AK51" s="162"/>
      <c r="AL51" s="163"/>
      <c r="AM51" s="161">
        <f>IF(ISNUMBER(X51),X51,0)+IF(ISNUMBER(AC51),AC51,0)</f>
        <v>0</v>
      </c>
      <c r="AN51" s="162"/>
      <c r="AO51" s="162"/>
      <c r="AP51" s="162"/>
      <c r="AQ51" s="163"/>
      <c r="AR51" s="161" t="s">
        <v>305</v>
      </c>
      <c r="AS51" s="162"/>
      <c r="AT51" s="162"/>
      <c r="AU51" s="162"/>
      <c r="AV51" s="163"/>
      <c r="AW51" s="161">
        <v>0</v>
      </c>
      <c r="AX51" s="162"/>
      <c r="AY51" s="162"/>
      <c r="AZ51" s="162"/>
      <c r="BA51" s="163"/>
      <c r="BB51" s="161">
        <v>0</v>
      </c>
      <c r="BC51" s="162"/>
      <c r="BD51" s="162"/>
      <c r="BE51" s="162"/>
      <c r="BF51" s="163"/>
      <c r="BG51" s="160">
        <f>IF(ISNUMBER(AR51),AR51,0)+IF(ISNUMBER(AW51),AW51,0)</f>
        <v>0</v>
      </c>
      <c r="BH51" s="160"/>
      <c r="BI51" s="160"/>
      <c r="BJ51" s="160"/>
      <c r="BK51" s="160"/>
    </row>
    <row r="52" spans="1:79" s="137" customFormat="1" ht="25.5" customHeight="1" x14ac:dyDescent="0.2">
      <c r="A52" s="157"/>
      <c r="B52" s="158"/>
      <c r="C52" s="158"/>
      <c r="D52" s="159"/>
      <c r="E52" s="131" t="s">
        <v>421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3"/>
      <c r="X52" s="161" t="s">
        <v>305</v>
      </c>
      <c r="Y52" s="162"/>
      <c r="Z52" s="162"/>
      <c r="AA52" s="162"/>
      <c r="AB52" s="163"/>
      <c r="AC52" s="161">
        <v>0</v>
      </c>
      <c r="AD52" s="162"/>
      <c r="AE52" s="162"/>
      <c r="AF52" s="162"/>
      <c r="AG52" s="163"/>
      <c r="AH52" s="161">
        <v>0</v>
      </c>
      <c r="AI52" s="162"/>
      <c r="AJ52" s="162"/>
      <c r="AK52" s="162"/>
      <c r="AL52" s="163"/>
      <c r="AM52" s="161">
        <f>IF(ISNUMBER(X52),X52,0)+IF(ISNUMBER(AC52),AC52,0)</f>
        <v>0</v>
      </c>
      <c r="AN52" s="162"/>
      <c r="AO52" s="162"/>
      <c r="AP52" s="162"/>
      <c r="AQ52" s="163"/>
      <c r="AR52" s="161" t="s">
        <v>305</v>
      </c>
      <c r="AS52" s="162"/>
      <c r="AT52" s="162"/>
      <c r="AU52" s="162"/>
      <c r="AV52" s="163"/>
      <c r="AW52" s="161">
        <v>0</v>
      </c>
      <c r="AX52" s="162"/>
      <c r="AY52" s="162"/>
      <c r="AZ52" s="162"/>
      <c r="BA52" s="163"/>
      <c r="BB52" s="161">
        <v>0</v>
      </c>
      <c r="BC52" s="162"/>
      <c r="BD52" s="162"/>
      <c r="BE52" s="162"/>
      <c r="BF52" s="163"/>
      <c r="BG52" s="160">
        <f>IF(ISNUMBER(AR52),AR52,0)+IF(ISNUMBER(AW52),AW52,0)</f>
        <v>0</v>
      </c>
      <c r="BH52" s="160"/>
      <c r="BI52" s="160"/>
      <c r="BJ52" s="160"/>
      <c r="BK52" s="160"/>
    </row>
    <row r="53" spans="1:79" s="137" customFormat="1" ht="25.5" customHeight="1" x14ac:dyDescent="0.2">
      <c r="A53" s="157">
        <v>602400</v>
      </c>
      <c r="B53" s="158"/>
      <c r="C53" s="158"/>
      <c r="D53" s="159"/>
      <c r="E53" s="131" t="s">
        <v>422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3"/>
      <c r="X53" s="161" t="s">
        <v>305</v>
      </c>
      <c r="Y53" s="162"/>
      <c r="Z53" s="162"/>
      <c r="AA53" s="162"/>
      <c r="AB53" s="163"/>
      <c r="AC53" s="161">
        <v>0</v>
      </c>
      <c r="AD53" s="162"/>
      <c r="AE53" s="162"/>
      <c r="AF53" s="162"/>
      <c r="AG53" s="163"/>
      <c r="AH53" s="161">
        <v>0</v>
      </c>
      <c r="AI53" s="162"/>
      <c r="AJ53" s="162"/>
      <c r="AK53" s="162"/>
      <c r="AL53" s="163"/>
      <c r="AM53" s="161">
        <f>IF(ISNUMBER(X53),X53,0)+IF(ISNUMBER(AC53),AC53,0)</f>
        <v>0</v>
      </c>
      <c r="AN53" s="162"/>
      <c r="AO53" s="162"/>
      <c r="AP53" s="162"/>
      <c r="AQ53" s="163"/>
      <c r="AR53" s="161" t="s">
        <v>305</v>
      </c>
      <c r="AS53" s="162"/>
      <c r="AT53" s="162"/>
      <c r="AU53" s="162"/>
      <c r="AV53" s="163"/>
      <c r="AW53" s="161">
        <v>0</v>
      </c>
      <c r="AX53" s="162"/>
      <c r="AY53" s="162"/>
      <c r="AZ53" s="162"/>
      <c r="BA53" s="163"/>
      <c r="BB53" s="161">
        <v>0</v>
      </c>
      <c r="BC53" s="162"/>
      <c r="BD53" s="162"/>
      <c r="BE53" s="162"/>
      <c r="BF53" s="163"/>
      <c r="BG53" s="160">
        <f>IF(ISNUMBER(AR53),AR53,0)+IF(ISNUMBER(AW53),AW53,0)</f>
        <v>0</v>
      </c>
      <c r="BH53" s="160"/>
      <c r="BI53" s="160"/>
      <c r="BJ53" s="160"/>
      <c r="BK53" s="160"/>
    </row>
    <row r="54" spans="1:79" s="9" customFormat="1" ht="12.75" customHeight="1" x14ac:dyDescent="0.2">
      <c r="A54" s="119"/>
      <c r="B54" s="117"/>
      <c r="C54" s="117"/>
      <c r="D54" s="118"/>
      <c r="E54" s="138" t="s">
        <v>179</v>
      </c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40"/>
      <c r="X54" s="165">
        <v>25783130</v>
      </c>
      <c r="Y54" s="166"/>
      <c r="Z54" s="166"/>
      <c r="AA54" s="166"/>
      <c r="AB54" s="167"/>
      <c r="AC54" s="165">
        <v>731150</v>
      </c>
      <c r="AD54" s="166"/>
      <c r="AE54" s="166"/>
      <c r="AF54" s="166"/>
      <c r="AG54" s="167"/>
      <c r="AH54" s="165">
        <v>0</v>
      </c>
      <c r="AI54" s="166"/>
      <c r="AJ54" s="166"/>
      <c r="AK54" s="166"/>
      <c r="AL54" s="167"/>
      <c r="AM54" s="165">
        <f>IF(ISNUMBER(X54),X54,0)+IF(ISNUMBER(AC54),AC54,0)</f>
        <v>26514280</v>
      </c>
      <c r="AN54" s="166"/>
      <c r="AO54" s="166"/>
      <c r="AP54" s="166"/>
      <c r="AQ54" s="167"/>
      <c r="AR54" s="165">
        <v>26558520</v>
      </c>
      <c r="AS54" s="166"/>
      <c r="AT54" s="166"/>
      <c r="AU54" s="166"/>
      <c r="AV54" s="167"/>
      <c r="AW54" s="165">
        <v>789650</v>
      </c>
      <c r="AX54" s="166"/>
      <c r="AY54" s="166"/>
      <c r="AZ54" s="166"/>
      <c r="BA54" s="167"/>
      <c r="BB54" s="165">
        <v>0</v>
      </c>
      <c r="BC54" s="166"/>
      <c r="BD54" s="166"/>
      <c r="BE54" s="166"/>
      <c r="BF54" s="167"/>
      <c r="BG54" s="164">
        <f>IF(ISNUMBER(AR54),AR54,0)+IF(ISNUMBER(AW54),AW54,0)</f>
        <v>27348170</v>
      </c>
      <c r="BH54" s="164"/>
      <c r="BI54" s="164"/>
      <c r="BJ54" s="164"/>
      <c r="BK54" s="164"/>
    </row>
    <row r="55" spans="1:79" s="7" customFormat="1" ht="12.75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</row>
    <row r="57" spans="1:79" s="6" customFormat="1" ht="14.25" customHeight="1" x14ac:dyDescent="0.2">
      <c r="A57" s="67" t="s">
        <v>148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25"/>
    </row>
    <row r="58" spans="1:79" ht="14.25" customHeight="1" x14ac:dyDescent="0.2">
      <c r="A58" s="67" t="s">
        <v>359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</row>
    <row r="59" spans="1:79" ht="15" customHeight="1" x14ac:dyDescent="0.2">
      <c r="A59" s="62" t="s">
        <v>295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</row>
    <row r="60" spans="1:79" ht="23.1" customHeight="1" x14ac:dyDescent="0.2">
      <c r="A60" s="93" t="s">
        <v>149</v>
      </c>
      <c r="B60" s="94"/>
      <c r="C60" s="94"/>
      <c r="D60" s="95"/>
      <c r="E60" s="57" t="s">
        <v>20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1" t="s">
        <v>296</v>
      </c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3"/>
      <c r="AN60" s="51" t="s">
        <v>297</v>
      </c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3"/>
      <c r="BG60" s="51" t="s">
        <v>298</v>
      </c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3"/>
    </row>
    <row r="61" spans="1:79" ht="48.75" customHeight="1" x14ac:dyDescent="0.2">
      <c r="A61" s="96"/>
      <c r="B61" s="97"/>
      <c r="C61" s="97"/>
      <c r="D61" s="98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1" t="s">
        <v>5</v>
      </c>
      <c r="V61" s="52"/>
      <c r="W61" s="52"/>
      <c r="X61" s="52"/>
      <c r="Y61" s="53"/>
      <c r="Z61" s="51" t="s">
        <v>4</v>
      </c>
      <c r="AA61" s="52"/>
      <c r="AB61" s="52"/>
      <c r="AC61" s="52"/>
      <c r="AD61" s="53"/>
      <c r="AE61" s="71" t="s">
        <v>147</v>
      </c>
      <c r="AF61" s="72"/>
      <c r="AG61" s="72"/>
      <c r="AH61" s="73"/>
      <c r="AI61" s="51" t="s">
        <v>6</v>
      </c>
      <c r="AJ61" s="52"/>
      <c r="AK61" s="52"/>
      <c r="AL61" s="52"/>
      <c r="AM61" s="53"/>
      <c r="AN61" s="51" t="s">
        <v>5</v>
      </c>
      <c r="AO61" s="52"/>
      <c r="AP61" s="52"/>
      <c r="AQ61" s="52"/>
      <c r="AR61" s="53"/>
      <c r="AS61" s="51" t="s">
        <v>4</v>
      </c>
      <c r="AT61" s="52"/>
      <c r="AU61" s="52"/>
      <c r="AV61" s="52"/>
      <c r="AW61" s="53"/>
      <c r="AX61" s="71" t="s">
        <v>147</v>
      </c>
      <c r="AY61" s="72"/>
      <c r="AZ61" s="72"/>
      <c r="BA61" s="73"/>
      <c r="BB61" s="51" t="s">
        <v>118</v>
      </c>
      <c r="BC61" s="52"/>
      <c r="BD61" s="52"/>
      <c r="BE61" s="52"/>
      <c r="BF61" s="53"/>
      <c r="BG61" s="51" t="s">
        <v>5</v>
      </c>
      <c r="BH61" s="52"/>
      <c r="BI61" s="52"/>
      <c r="BJ61" s="52"/>
      <c r="BK61" s="53"/>
      <c r="BL61" s="51" t="s">
        <v>4</v>
      </c>
      <c r="BM61" s="52"/>
      <c r="BN61" s="52"/>
      <c r="BO61" s="52"/>
      <c r="BP61" s="53"/>
      <c r="BQ61" s="71" t="s">
        <v>147</v>
      </c>
      <c r="BR61" s="72"/>
      <c r="BS61" s="72"/>
      <c r="BT61" s="73"/>
      <c r="BU61" s="51" t="s">
        <v>119</v>
      </c>
      <c r="BV61" s="52"/>
      <c r="BW61" s="52"/>
      <c r="BX61" s="52"/>
      <c r="BY61" s="53"/>
    </row>
    <row r="62" spans="1:79" ht="15" customHeight="1" x14ac:dyDescent="0.2">
      <c r="A62" s="51">
        <v>1</v>
      </c>
      <c r="B62" s="52"/>
      <c r="C62" s="52"/>
      <c r="D62" s="53"/>
      <c r="E62" s="51">
        <v>2</v>
      </c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51">
        <v>3</v>
      </c>
      <c r="V62" s="52"/>
      <c r="W62" s="52"/>
      <c r="X62" s="52"/>
      <c r="Y62" s="53"/>
      <c r="Z62" s="51">
        <v>4</v>
      </c>
      <c r="AA62" s="52"/>
      <c r="AB62" s="52"/>
      <c r="AC62" s="52"/>
      <c r="AD62" s="53"/>
      <c r="AE62" s="51">
        <v>5</v>
      </c>
      <c r="AF62" s="52"/>
      <c r="AG62" s="52"/>
      <c r="AH62" s="53"/>
      <c r="AI62" s="51">
        <v>6</v>
      </c>
      <c r="AJ62" s="52"/>
      <c r="AK62" s="52"/>
      <c r="AL62" s="52"/>
      <c r="AM62" s="53"/>
      <c r="AN62" s="51">
        <v>7</v>
      </c>
      <c r="AO62" s="52"/>
      <c r="AP62" s="52"/>
      <c r="AQ62" s="52"/>
      <c r="AR62" s="53"/>
      <c r="AS62" s="51">
        <v>8</v>
      </c>
      <c r="AT62" s="52"/>
      <c r="AU62" s="52"/>
      <c r="AV62" s="52"/>
      <c r="AW62" s="53"/>
      <c r="AX62" s="51">
        <v>9</v>
      </c>
      <c r="AY62" s="52"/>
      <c r="AZ62" s="52"/>
      <c r="BA62" s="53"/>
      <c r="BB62" s="51">
        <v>10</v>
      </c>
      <c r="BC62" s="52"/>
      <c r="BD62" s="52"/>
      <c r="BE62" s="52"/>
      <c r="BF62" s="53"/>
      <c r="BG62" s="51">
        <v>11</v>
      </c>
      <c r="BH62" s="52"/>
      <c r="BI62" s="52"/>
      <c r="BJ62" s="52"/>
      <c r="BK62" s="53"/>
      <c r="BL62" s="51">
        <v>12</v>
      </c>
      <c r="BM62" s="52"/>
      <c r="BN62" s="52"/>
      <c r="BO62" s="52"/>
      <c r="BP62" s="53"/>
      <c r="BQ62" s="51">
        <v>13</v>
      </c>
      <c r="BR62" s="52"/>
      <c r="BS62" s="52"/>
      <c r="BT62" s="53"/>
      <c r="BU62" s="51">
        <v>14</v>
      </c>
      <c r="BV62" s="52"/>
      <c r="BW62" s="52"/>
      <c r="BX62" s="52"/>
      <c r="BY62" s="53"/>
    </row>
    <row r="63" spans="1:79" s="2" customFormat="1" ht="12.75" hidden="1" customHeight="1" x14ac:dyDescent="0.2">
      <c r="A63" s="54" t="s">
        <v>85</v>
      </c>
      <c r="B63" s="55"/>
      <c r="C63" s="55"/>
      <c r="D63" s="56"/>
      <c r="E63" s="54" t="s">
        <v>78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6"/>
      <c r="U63" s="54" t="s">
        <v>86</v>
      </c>
      <c r="V63" s="55"/>
      <c r="W63" s="55"/>
      <c r="X63" s="55"/>
      <c r="Y63" s="56"/>
      <c r="Z63" s="54" t="s">
        <v>87</v>
      </c>
      <c r="AA63" s="55"/>
      <c r="AB63" s="55"/>
      <c r="AC63" s="55"/>
      <c r="AD63" s="56"/>
      <c r="AE63" s="54" t="s">
        <v>113</v>
      </c>
      <c r="AF63" s="55"/>
      <c r="AG63" s="55"/>
      <c r="AH63" s="56"/>
      <c r="AI63" s="75" t="s">
        <v>217</v>
      </c>
      <c r="AJ63" s="76"/>
      <c r="AK63" s="76"/>
      <c r="AL63" s="76"/>
      <c r="AM63" s="77"/>
      <c r="AN63" s="54" t="s">
        <v>88</v>
      </c>
      <c r="AO63" s="55"/>
      <c r="AP63" s="55"/>
      <c r="AQ63" s="55"/>
      <c r="AR63" s="56"/>
      <c r="AS63" s="54" t="s">
        <v>89</v>
      </c>
      <c r="AT63" s="55"/>
      <c r="AU63" s="55"/>
      <c r="AV63" s="55"/>
      <c r="AW63" s="56"/>
      <c r="AX63" s="54" t="s">
        <v>114</v>
      </c>
      <c r="AY63" s="55"/>
      <c r="AZ63" s="55"/>
      <c r="BA63" s="56"/>
      <c r="BB63" s="75" t="s">
        <v>217</v>
      </c>
      <c r="BC63" s="76"/>
      <c r="BD63" s="76"/>
      <c r="BE63" s="76"/>
      <c r="BF63" s="77"/>
      <c r="BG63" s="54" t="s">
        <v>79</v>
      </c>
      <c r="BH63" s="55"/>
      <c r="BI63" s="55"/>
      <c r="BJ63" s="55"/>
      <c r="BK63" s="56"/>
      <c r="BL63" s="54" t="s">
        <v>80</v>
      </c>
      <c r="BM63" s="55"/>
      <c r="BN63" s="55"/>
      <c r="BO63" s="55"/>
      <c r="BP63" s="56"/>
      <c r="BQ63" s="54" t="s">
        <v>115</v>
      </c>
      <c r="BR63" s="55"/>
      <c r="BS63" s="55"/>
      <c r="BT63" s="56"/>
      <c r="BU63" s="75" t="s">
        <v>217</v>
      </c>
      <c r="BV63" s="76"/>
      <c r="BW63" s="76"/>
      <c r="BX63" s="76"/>
      <c r="BY63" s="77"/>
      <c r="CA63" t="s">
        <v>33</v>
      </c>
    </row>
    <row r="64" spans="1:79" s="137" customFormat="1" ht="12.75" customHeight="1" x14ac:dyDescent="0.2">
      <c r="A64" s="157">
        <v>2111</v>
      </c>
      <c r="B64" s="158"/>
      <c r="C64" s="158"/>
      <c r="D64" s="159"/>
      <c r="E64" s="131" t="s">
        <v>306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3"/>
      <c r="U64" s="161">
        <v>9285683.8300000001</v>
      </c>
      <c r="V64" s="162"/>
      <c r="W64" s="162"/>
      <c r="X64" s="162"/>
      <c r="Y64" s="163"/>
      <c r="Z64" s="161">
        <v>0</v>
      </c>
      <c r="AA64" s="162"/>
      <c r="AB64" s="162"/>
      <c r="AC64" s="162"/>
      <c r="AD64" s="163"/>
      <c r="AE64" s="161">
        <v>0</v>
      </c>
      <c r="AF64" s="162"/>
      <c r="AG64" s="162"/>
      <c r="AH64" s="163"/>
      <c r="AI64" s="161">
        <f>IF(ISNUMBER(U64),U64,0)+IF(ISNUMBER(Z64),Z64,0)</f>
        <v>9285683.8300000001</v>
      </c>
      <c r="AJ64" s="162"/>
      <c r="AK64" s="162"/>
      <c r="AL64" s="162"/>
      <c r="AM64" s="163"/>
      <c r="AN64" s="161">
        <v>10198600</v>
      </c>
      <c r="AO64" s="162"/>
      <c r="AP64" s="162"/>
      <c r="AQ64" s="162"/>
      <c r="AR64" s="163"/>
      <c r="AS64" s="161">
        <v>0</v>
      </c>
      <c r="AT64" s="162"/>
      <c r="AU64" s="162"/>
      <c r="AV64" s="162"/>
      <c r="AW64" s="163"/>
      <c r="AX64" s="161">
        <v>0</v>
      </c>
      <c r="AY64" s="162"/>
      <c r="AZ64" s="162"/>
      <c r="BA64" s="163"/>
      <c r="BB64" s="161">
        <f>IF(ISNUMBER(AN64),AN64,0)+IF(ISNUMBER(AS64),AS64,0)</f>
        <v>10198600</v>
      </c>
      <c r="BC64" s="162"/>
      <c r="BD64" s="162"/>
      <c r="BE64" s="162"/>
      <c r="BF64" s="163"/>
      <c r="BG64" s="161">
        <v>11178690</v>
      </c>
      <c r="BH64" s="162"/>
      <c r="BI64" s="162"/>
      <c r="BJ64" s="162"/>
      <c r="BK64" s="163"/>
      <c r="BL64" s="161">
        <v>0</v>
      </c>
      <c r="BM64" s="162"/>
      <c r="BN64" s="162"/>
      <c r="BO64" s="162"/>
      <c r="BP64" s="163"/>
      <c r="BQ64" s="161">
        <v>0</v>
      </c>
      <c r="BR64" s="162"/>
      <c r="BS64" s="162"/>
      <c r="BT64" s="163"/>
      <c r="BU64" s="161">
        <f>IF(ISNUMBER(BG64),BG64,0)+IF(ISNUMBER(BL64),BL64,0)</f>
        <v>11178690</v>
      </c>
      <c r="BV64" s="162"/>
      <c r="BW64" s="162"/>
      <c r="BX64" s="162"/>
      <c r="BY64" s="163"/>
      <c r="CA64" s="137" t="s">
        <v>34</v>
      </c>
    </row>
    <row r="65" spans="1:77" s="137" customFormat="1" ht="12.75" customHeight="1" x14ac:dyDescent="0.2">
      <c r="A65" s="157">
        <v>2120</v>
      </c>
      <c r="B65" s="158"/>
      <c r="C65" s="158"/>
      <c r="D65" s="159"/>
      <c r="E65" s="131" t="s">
        <v>307</v>
      </c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3"/>
      <c r="U65" s="161">
        <v>1984353.58</v>
      </c>
      <c r="V65" s="162"/>
      <c r="W65" s="162"/>
      <c r="X65" s="162"/>
      <c r="Y65" s="163"/>
      <c r="Z65" s="161">
        <v>0</v>
      </c>
      <c r="AA65" s="162"/>
      <c r="AB65" s="162"/>
      <c r="AC65" s="162"/>
      <c r="AD65" s="163"/>
      <c r="AE65" s="161">
        <v>0</v>
      </c>
      <c r="AF65" s="162"/>
      <c r="AG65" s="162"/>
      <c r="AH65" s="163"/>
      <c r="AI65" s="161">
        <f>IF(ISNUMBER(U65),U65,0)+IF(ISNUMBER(Z65),Z65,0)</f>
        <v>1984353.58</v>
      </c>
      <c r="AJ65" s="162"/>
      <c r="AK65" s="162"/>
      <c r="AL65" s="162"/>
      <c r="AM65" s="163"/>
      <c r="AN65" s="161">
        <v>2243700</v>
      </c>
      <c r="AO65" s="162"/>
      <c r="AP65" s="162"/>
      <c r="AQ65" s="162"/>
      <c r="AR65" s="163"/>
      <c r="AS65" s="161">
        <v>0</v>
      </c>
      <c r="AT65" s="162"/>
      <c r="AU65" s="162"/>
      <c r="AV65" s="162"/>
      <c r="AW65" s="163"/>
      <c r="AX65" s="161">
        <v>0</v>
      </c>
      <c r="AY65" s="162"/>
      <c r="AZ65" s="162"/>
      <c r="BA65" s="163"/>
      <c r="BB65" s="161">
        <f>IF(ISNUMBER(AN65),AN65,0)+IF(ISNUMBER(AS65),AS65,0)</f>
        <v>2243700</v>
      </c>
      <c r="BC65" s="162"/>
      <c r="BD65" s="162"/>
      <c r="BE65" s="162"/>
      <c r="BF65" s="163"/>
      <c r="BG65" s="161">
        <v>2459320</v>
      </c>
      <c r="BH65" s="162"/>
      <c r="BI65" s="162"/>
      <c r="BJ65" s="162"/>
      <c r="BK65" s="163"/>
      <c r="BL65" s="161">
        <v>0</v>
      </c>
      <c r="BM65" s="162"/>
      <c r="BN65" s="162"/>
      <c r="BO65" s="162"/>
      <c r="BP65" s="163"/>
      <c r="BQ65" s="161">
        <v>0</v>
      </c>
      <c r="BR65" s="162"/>
      <c r="BS65" s="162"/>
      <c r="BT65" s="163"/>
      <c r="BU65" s="161">
        <f>IF(ISNUMBER(BG65),BG65,0)+IF(ISNUMBER(BL65),BL65,0)</f>
        <v>2459320</v>
      </c>
      <c r="BV65" s="162"/>
      <c r="BW65" s="162"/>
      <c r="BX65" s="162"/>
      <c r="BY65" s="163"/>
    </row>
    <row r="66" spans="1:77" s="137" customFormat="1" ht="12.75" customHeight="1" x14ac:dyDescent="0.2">
      <c r="A66" s="157">
        <v>2210</v>
      </c>
      <c r="B66" s="158"/>
      <c r="C66" s="158"/>
      <c r="D66" s="159"/>
      <c r="E66" s="131" t="s">
        <v>308</v>
      </c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3"/>
      <c r="U66" s="161">
        <v>1073023.3799999999</v>
      </c>
      <c r="V66" s="162"/>
      <c r="W66" s="162"/>
      <c r="X66" s="162"/>
      <c r="Y66" s="163"/>
      <c r="Z66" s="161">
        <v>1530040.24</v>
      </c>
      <c r="AA66" s="162"/>
      <c r="AB66" s="162"/>
      <c r="AC66" s="162"/>
      <c r="AD66" s="163"/>
      <c r="AE66" s="161">
        <v>0</v>
      </c>
      <c r="AF66" s="162"/>
      <c r="AG66" s="162"/>
      <c r="AH66" s="163"/>
      <c r="AI66" s="161">
        <f>IF(ISNUMBER(U66),U66,0)+IF(ISNUMBER(Z66),Z66,0)</f>
        <v>2603063.62</v>
      </c>
      <c r="AJ66" s="162"/>
      <c r="AK66" s="162"/>
      <c r="AL66" s="162"/>
      <c r="AM66" s="163"/>
      <c r="AN66" s="161">
        <v>1120300</v>
      </c>
      <c r="AO66" s="162"/>
      <c r="AP66" s="162"/>
      <c r="AQ66" s="162"/>
      <c r="AR66" s="163"/>
      <c r="AS66" s="161">
        <v>909445.8</v>
      </c>
      <c r="AT66" s="162"/>
      <c r="AU66" s="162"/>
      <c r="AV66" s="162"/>
      <c r="AW66" s="163"/>
      <c r="AX66" s="161">
        <v>0</v>
      </c>
      <c r="AY66" s="162"/>
      <c r="AZ66" s="162"/>
      <c r="BA66" s="163"/>
      <c r="BB66" s="161">
        <f>IF(ISNUMBER(AN66),AN66,0)+IF(ISNUMBER(AS66),AS66,0)</f>
        <v>2029745.8</v>
      </c>
      <c r="BC66" s="162"/>
      <c r="BD66" s="162"/>
      <c r="BE66" s="162"/>
      <c r="BF66" s="163"/>
      <c r="BG66" s="161">
        <v>892600</v>
      </c>
      <c r="BH66" s="162"/>
      <c r="BI66" s="162"/>
      <c r="BJ66" s="162"/>
      <c r="BK66" s="163"/>
      <c r="BL66" s="161">
        <v>0</v>
      </c>
      <c r="BM66" s="162"/>
      <c r="BN66" s="162"/>
      <c r="BO66" s="162"/>
      <c r="BP66" s="163"/>
      <c r="BQ66" s="161">
        <v>0</v>
      </c>
      <c r="BR66" s="162"/>
      <c r="BS66" s="162"/>
      <c r="BT66" s="163"/>
      <c r="BU66" s="161">
        <f>IF(ISNUMBER(BG66),BG66,0)+IF(ISNUMBER(BL66),BL66,0)</f>
        <v>892600</v>
      </c>
      <c r="BV66" s="162"/>
      <c r="BW66" s="162"/>
      <c r="BX66" s="162"/>
      <c r="BY66" s="163"/>
    </row>
    <row r="67" spans="1:77" s="137" customFormat="1" ht="12.75" customHeight="1" x14ac:dyDescent="0.2">
      <c r="A67" s="157">
        <v>2230</v>
      </c>
      <c r="B67" s="158"/>
      <c r="C67" s="158"/>
      <c r="D67" s="159"/>
      <c r="E67" s="131" t="s">
        <v>388</v>
      </c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3"/>
      <c r="U67" s="161">
        <v>2470512.61</v>
      </c>
      <c r="V67" s="162"/>
      <c r="W67" s="162"/>
      <c r="X67" s="162"/>
      <c r="Y67" s="163"/>
      <c r="Z67" s="161">
        <v>232363.15</v>
      </c>
      <c r="AA67" s="162"/>
      <c r="AB67" s="162"/>
      <c r="AC67" s="162"/>
      <c r="AD67" s="163"/>
      <c r="AE67" s="161">
        <v>0</v>
      </c>
      <c r="AF67" s="162"/>
      <c r="AG67" s="162"/>
      <c r="AH67" s="163"/>
      <c r="AI67" s="161">
        <f>IF(ISNUMBER(U67),U67,0)+IF(ISNUMBER(Z67),Z67,0)</f>
        <v>2702875.76</v>
      </c>
      <c r="AJ67" s="162"/>
      <c r="AK67" s="162"/>
      <c r="AL67" s="162"/>
      <c r="AM67" s="163"/>
      <c r="AN67" s="161">
        <v>3196800</v>
      </c>
      <c r="AO67" s="162"/>
      <c r="AP67" s="162"/>
      <c r="AQ67" s="162"/>
      <c r="AR67" s="163"/>
      <c r="AS67" s="161">
        <v>434700</v>
      </c>
      <c r="AT67" s="162"/>
      <c r="AU67" s="162"/>
      <c r="AV67" s="162"/>
      <c r="AW67" s="163"/>
      <c r="AX67" s="161">
        <v>0</v>
      </c>
      <c r="AY67" s="162"/>
      <c r="AZ67" s="162"/>
      <c r="BA67" s="163"/>
      <c r="BB67" s="161">
        <f>IF(ISNUMBER(AN67),AN67,0)+IF(ISNUMBER(AS67),AS67,0)</f>
        <v>3631500</v>
      </c>
      <c r="BC67" s="162"/>
      <c r="BD67" s="162"/>
      <c r="BE67" s="162"/>
      <c r="BF67" s="163"/>
      <c r="BG67" s="161">
        <v>2710720</v>
      </c>
      <c r="BH67" s="162"/>
      <c r="BI67" s="162"/>
      <c r="BJ67" s="162"/>
      <c r="BK67" s="163"/>
      <c r="BL67" s="161">
        <v>665280</v>
      </c>
      <c r="BM67" s="162"/>
      <c r="BN67" s="162"/>
      <c r="BO67" s="162"/>
      <c r="BP67" s="163"/>
      <c r="BQ67" s="161">
        <v>0</v>
      </c>
      <c r="BR67" s="162"/>
      <c r="BS67" s="162"/>
      <c r="BT67" s="163"/>
      <c r="BU67" s="161">
        <f>IF(ISNUMBER(BG67),BG67,0)+IF(ISNUMBER(BL67),BL67,0)</f>
        <v>3376000</v>
      </c>
      <c r="BV67" s="162"/>
      <c r="BW67" s="162"/>
      <c r="BX67" s="162"/>
      <c r="BY67" s="163"/>
    </row>
    <row r="68" spans="1:77" s="137" customFormat="1" ht="12.75" customHeight="1" x14ac:dyDescent="0.2">
      <c r="A68" s="157">
        <v>2240</v>
      </c>
      <c r="B68" s="158"/>
      <c r="C68" s="158"/>
      <c r="D68" s="159"/>
      <c r="E68" s="131" t="s">
        <v>309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3"/>
      <c r="U68" s="161">
        <v>2458879.4300000002</v>
      </c>
      <c r="V68" s="162"/>
      <c r="W68" s="162"/>
      <c r="X68" s="162"/>
      <c r="Y68" s="163"/>
      <c r="Z68" s="161">
        <v>0</v>
      </c>
      <c r="AA68" s="162"/>
      <c r="AB68" s="162"/>
      <c r="AC68" s="162"/>
      <c r="AD68" s="163"/>
      <c r="AE68" s="161">
        <v>0</v>
      </c>
      <c r="AF68" s="162"/>
      <c r="AG68" s="162"/>
      <c r="AH68" s="163"/>
      <c r="AI68" s="161">
        <f>IF(ISNUMBER(U68),U68,0)+IF(ISNUMBER(Z68),Z68,0)</f>
        <v>2458879.4300000002</v>
      </c>
      <c r="AJ68" s="162"/>
      <c r="AK68" s="162"/>
      <c r="AL68" s="162"/>
      <c r="AM68" s="163"/>
      <c r="AN68" s="161">
        <v>2368400</v>
      </c>
      <c r="AO68" s="162"/>
      <c r="AP68" s="162"/>
      <c r="AQ68" s="162"/>
      <c r="AR68" s="163"/>
      <c r="AS68" s="161">
        <v>0</v>
      </c>
      <c r="AT68" s="162"/>
      <c r="AU68" s="162"/>
      <c r="AV68" s="162"/>
      <c r="AW68" s="163"/>
      <c r="AX68" s="161">
        <v>0</v>
      </c>
      <c r="AY68" s="162"/>
      <c r="AZ68" s="162"/>
      <c r="BA68" s="163"/>
      <c r="BB68" s="161">
        <f>IF(ISNUMBER(AN68),AN68,0)+IF(ISNUMBER(AS68),AS68,0)</f>
        <v>2368400</v>
      </c>
      <c r="BC68" s="162"/>
      <c r="BD68" s="162"/>
      <c r="BE68" s="162"/>
      <c r="BF68" s="163"/>
      <c r="BG68" s="161">
        <v>826000</v>
      </c>
      <c r="BH68" s="162"/>
      <c r="BI68" s="162"/>
      <c r="BJ68" s="162"/>
      <c r="BK68" s="163"/>
      <c r="BL68" s="161">
        <v>0</v>
      </c>
      <c r="BM68" s="162"/>
      <c r="BN68" s="162"/>
      <c r="BO68" s="162"/>
      <c r="BP68" s="163"/>
      <c r="BQ68" s="161">
        <v>0</v>
      </c>
      <c r="BR68" s="162"/>
      <c r="BS68" s="162"/>
      <c r="BT68" s="163"/>
      <c r="BU68" s="161">
        <f>IF(ISNUMBER(BG68),BG68,0)+IF(ISNUMBER(BL68),BL68,0)</f>
        <v>826000</v>
      </c>
      <c r="BV68" s="162"/>
      <c r="BW68" s="162"/>
      <c r="BX68" s="162"/>
      <c r="BY68" s="163"/>
    </row>
    <row r="69" spans="1:77" s="137" customFormat="1" ht="12.75" customHeight="1" x14ac:dyDescent="0.2">
      <c r="A69" s="157">
        <v>2250</v>
      </c>
      <c r="B69" s="158"/>
      <c r="C69" s="158"/>
      <c r="D69" s="159"/>
      <c r="E69" s="131" t="s">
        <v>310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3"/>
      <c r="U69" s="161">
        <v>65688</v>
      </c>
      <c r="V69" s="162"/>
      <c r="W69" s="162"/>
      <c r="X69" s="162"/>
      <c r="Y69" s="163"/>
      <c r="Z69" s="161">
        <v>0</v>
      </c>
      <c r="AA69" s="162"/>
      <c r="AB69" s="162"/>
      <c r="AC69" s="162"/>
      <c r="AD69" s="163"/>
      <c r="AE69" s="161">
        <v>0</v>
      </c>
      <c r="AF69" s="162"/>
      <c r="AG69" s="162"/>
      <c r="AH69" s="163"/>
      <c r="AI69" s="161">
        <f>IF(ISNUMBER(U69),U69,0)+IF(ISNUMBER(Z69),Z69,0)</f>
        <v>65688</v>
      </c>
      <c r="AJ69" s="162"/>
      <c r="AK69" s="162"/>
      <c r="AL69" s="162"/>
      <c r="AM69" s="163"/>
      <c r="AN69" s="161">
        <v>88000</v>
      </c>
      <c r="AO69" s="162"/>
      <c r="AP69" s="162"/>
      <c r="AQ69" s="162"/>
      <c r="AR69" s="163"/>
      <c r="AS69" s="161">
        <v>0</v>
      </c>
      <c r="AT69" s="162"/>
      <c r="AU69" s="162"/>
      <c r="AV69" s="162"/>
      <c r="AW69" s="163"/>
      <c r="AX69" s="161">
        <v>0</v>
      </c>
      <c r="AY69" s="162"/>
      <c r="AZ69" s="162"/>
      <c r="BA69" s="163"/>
      <c r="BB69" s="161">
        <f>IF(ISNUMBER(AN69),AN69,0)+IF(ISNUMBER(AS69),AS69,0)</f>
        <v>88000</v>
      </c>
      <c r="BC69" s="162"/>
      <c r="BD69" s="162"/>
      <c r="BE69" s="162"/>
      <c r="BF69" s="163"/>
      <c r="BG69" s="161">
        <v>107500</v>
      </c>
      <c r="BH69" s="162"/>
      <c r="BI69" s="162"/>
      <c r="BJ69" s="162"/>
      <c r="BK69" s="163"/>
      <c r="BL69" s="161">
        <v>0</v>
      </c>
      <c r="BM69" s="162"/>
      <c r="BN69" s="162"/>
      <c r="BO69" s="162"/>
      <c r="BP69" s="163"/>
      <c r="BQ69" s="161">
        <v>0</v>
      </c>
      <c r="BR69" s="162"/>
      <c r="BS69" s="162"/>
      <c r="BT69" s="163"/>
      <c r="BU69" s="161">
        <f>IF(ISNUMBER(BG69),BG69,0)+IF(ISNUMBER(BL69),BL69,0)</f>
        <v>107500</v>
      </c>
      <c r="BV69" s="162"/>
      <c r="BW69" s="162"/>
      <c r="BX69" s="162"/>
      <c r="BY69" s="163"/>
    </row>
    <row r="70" spans="1:77" s="137" customFormat="1" ht="12.75" customHeight="1" x14ac:dyDescent="0.2">
      <c r="A70" s="157">
        <v>2272</v>
      </c>
      <c r="B70" s="158"/>
      <c r="C70" s="158"/>
      <c r="D70" s="159"/>
      <c r="E70" s="131" t="s">
        <v>389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3"/>
      <c r="U70" s="161">
        <v>17789.12</v>
      </c>
      <c r="V70" s="162"/>
      <c r="W70" s="162"/>
      <c r="X70" s="162"/>
      <c r="Y70" s="163"/>
      <c r="Z70" s="161">
        <v>0</v>
      </c>
      <c r="AA70" s="162"/>
      <c r="AB70" s="162"/>
      <c r="AC70" s="162"/>
      <c r="AD70" s="163"/>
      <c r="AE70" s="161">
        <v>0</v>
      </c>
      <c r="AF70" s="162"/>
      <c r="AG70" s="162"/>
      <c r="AH70" s="163"/>
      <c r="AI70" s="161">
        <f>IF(ISNUMBER(U70),U70,0)+IF(ISNUMBER(Z70),Z70,0)</f>
        <v>17789.12</v>
      </c>
      <c r="AJ70" s="162"/>
      <c r="AK70" s="162"/>
      <c r="AL70" s="162"/>
      <c r="AM70" s="163"/>
      <c r="AN70" s="161">
        <v>67280</v>
      </c>
      <c r="AO70" s="162"/>
      <c r="AP70" s="162"/>
      <c r="AQ70" s="162"/>
      <c r="AR70" s="163"/>
      <c r="AS70" s="161">
        <v>0</v>
      </c>
      <c r="AT70" s="162"/>
      <c r="AU70" s="162"/>
      <c r="AV70" s="162"/>
      <c r="AW70" s="163"/>
      <c r="AX70" s="161">
        <v>0</v>
      </c>
      <c r="AY70" s="162"/>
      <c r="AZ70" s="162"/>
      <c r="BA70" s="163"/>
      <c r="BB70" s="161">
        <f>IF(ISNUMBER(AN70),AN70,0)+IF(ISNUMBER(AS70),AS70,0)</f>
        <v>67280</v>
      </c>
      <c r="BC70" s="162"/>
      <c r="BD70" s="162"/>
      <c r="BE70" s="162"/>
      <c r="BF70" s="163"/>
      <c r="BG70" s="161">
        <v>67760</v>
      </c>
      <c r="BH70" s="162"/>
      <c r="BI70" s="162"/>
      <c r="BJ70" s="162"/>
      <c r="BK70" s="163"/>
      <c r="BL70" s="161">
        <v>0</v>
      </c>
      <c r="BM70" s="162"/>
      <c r="BN70" s="162"/>
      <c r="BO70" s="162"/>
      <c r="BP70" s="163"/>
      <c r="BQ70" s="161">
        <v>0</v>
      </c>
      <c r="BR70" s="162"/>
      <c r="BS70" s="162"/>
      <c r="BT70" s="163"/>
      <c r="BU70" s="161">
        <f>IF(ISNUMBER(BG70),BG70,0)+IF(ISNUMBER(BL70),BL70,0)</f>
        <v>67760</v>
      </c>
      <c r="BV70" s="162"/>
      <c r="BW70" s="162"/>
      <c r="BX70" s="162"/>
      <c r="BY70" s="163"/>
    </row>
    <row r="71" spans="1:77" s="137" customFormat="1" ht="12.75" customHeight="1" x14ac:dyDescent="0.2">
      <c r="A71" s="157">
        <v>2273</v>
      </c>
      <c r="B71" s="158"/>
      <c r="C71" s="158"/>
      <c r="D71" s="159"/>
      <c r="E71" s="131" t="s">
        <v>311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3"/>
      <c r="U71" s="161">
        <v>2350971.85</v>
      </c>
      <c r="V71" s="162"/>
      <c r="W71" s="162"/>
      <c r="X71" s="162"/>
      <c r="Y71" s="163"/>
      <c r="Z71" s="161">
        <v>0</v>
      </c>
      <c r="AA71" s="162"/>
      <c r="AB71" s="162"/>
      <c r="AC71" s="162"/>
      <c r="AD71" s="163"/>
      <c r="AE71" s="161">
        <v>0</v>
      </c>
      <c r="AF71" s="162"/>
      <c r="AG71" s="162"/>
      <c r="AH71" s="163"/>
      <c r="AI71" s="161">
        <f>IF(ISNUMBER(U71),U71,0)+IF(ISNUMBER(Z71),Z71,0)</f>
        <v>2350971.85</v>
      </c>
      <c r="AJ71" s="162"/>
      <c r="AK71" s="162"/>
      <c r="AL71" s="162"/>
      <c r="AM71" s="163"/>
      <c r="AN71" s="161">
        <v>3330000</v>
      </c>
      <c r="AO71" s="162"/>
      <c r="AP71" s="162"/>
      <c r="AQ71" s="162"/>
      <c r="AR71" s="163"/>
      <c r="AS71" s="161">
        <v>0</v>
      </c>
      <c r="AT71" s="162"/>
      <c r="AU71" s="162"/>
      <c r="AV71" s="162"/>
      <c r="AW71" s="163"/>
      <c r="AX71" s="161">
        <v>0</v>
      </c>
      <c r="AY71" s="162"/>
      <c r="AZ71" s="162"/>
      <c r="BA71" s="163"/>
      <c r="BB71" s="161">
        <f>IF(ISNUMBER(AN71),AN71,0)+IF(ISNUMBER(AS71),AS71,0)</f>
        <v>3330000</v>
      </c>
      <c r="BC71" s="162"/>
      <c r="BD71" s="162"/>
      <c r="BE71" s="162"/>
      <c r="BF71" s="163"/>
      <c r="BG71" s="161">
        <v>4732000</v>
      </c>
      <c r="BH71" s="162"/>
      <c r="BI71" s="162"/>
      <c r="BJ71" s="162"/>
      <c r="BK71" s="163"/>
      <c r="BL71" s="161">
        <v>0</v>
      </c>
      <c r="BM71" s="162"/>
      <c r="BN71" s="162"/>
      <c r="BO71" s="162"/>
      <c r="BP71" s="163"/>
      <c r="BQ71" s="161">
        <v>0</v>
      </c>
      <c r="BR71" s="162"/>
      <c r="BS71" s="162"/>
      <c r="BT71" s="163"/>
      <c r="BU71" s="161">
        <f>IF(ISNUMBER(BG71),BG71,0)+IF(ISNUMBER(BL71),BL71,0)</f>
        <v>4732000</v>
      </c>
      <c r="BV71" s="162"/>
      <c r="BW71" s="162"/>
      <c r="BX71" s="162"/>
      <c r="BY71" s="163"/>
    </row>
    <row r="72" spans="1:77" s="137" customFormat="1" ht="12.75" customHeight="1" x14ac:dyDescent="0.2">
      <c r="A72" s="157">
        <v>2274</v>
      </c>
      <c r="B72" s="158"/>
      <c r="C72" s="158"/>
      <c r="D72" s="159"/>
      <c r="E72" s="131" t="s">
        <v>423</v>
      </c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3"/>
      <c r="U72" s="161">
        <v>1411734.9</v>
      </c>
      <c r="V72" s="162"/>
      <c r="W72" s="162"/>
      <c r="X72" s="162"/>
      <c r="Y72" s="163"/>
      <c r="Z72" s="161">
        <v>0</v>
      </c>
      <c r="AA72" s="162"/>
      <c r="AB72" s="162"/>
      <c r="AC72" s="162"/>
      <c r="AD72" s="163"/>
      <c r="AE72" s="161">
        <v>0</v>
      </c>
      <c r="AF72" s="162"/>
      <c r="AG72" s="162"/>
      <c r="AH72" s="163"/>
      <c r="AI72" s="161">
        <f>IF(ISNUMBER(U72),U72,0)+IF(ISNUMBER(Z72),Z72,0)</f>
        <v>1411734.9</v>
      </c>
      <c r="AJ72" s="162"/>
      <c r="AK72" s="162"/>
      <c r="AL72" s="162"/>
      <c r="AM72" s="163"/>
      <c r="AN72" s="161">
        <v>1946600</v>
      </c>
      <c r="AO72" s="162"/>
      <c r="AP72" s="162"/>
      <c r="AQ72" s="162"/>
      <c r="AR72" s="163"/>
      <c r="AS72" s="161">
        <v>0</v>
      </c>
      <c r="AT72" s="162"/>
      <c r="AU72" s="162"/>
      <c r="AV72" s="162"/>
      <c r="AW72" s="163"/>
      <c r="AX72" s="161">
        <v>0</v>
      </c>
      <c r="AY72" s="162"/>
      <c r="AZ72" s="162"/>
      <c r="BA72" s="163"/>
      <c r="BB72" s="161">
        <f>IF(ISNUMBER(AN72),AN72,0)+IF(ISNUMBER(AS72),AS72,0)</f>
        <v>1946600</v>
      </c>
      <c r="BC72" s="162"/>
      <c r="BD72" s="162"/>
      <c r="BE72" s="162"/>
      <c r="BF72" s="163"/>
      <c r="BG72" s="161">
        <v>1614600</v>
      </c>
      <c r="BH72" s="162"/>
      <c r="BI72" s="162"/>
      <c r="BJ72" s="162"/>
      <c r="BK72" s="163"/>
      <c r="BL72" s="161">
        <v>0</v>
      </c>
      <c r="BM72" s="162"/>
      <c r="BN72" s="162"/>
      <c r="BO72" s="162"/>
      <c r="BP72" s="163"/>
      <c r="BQ72" s="161">
        <v>0</v>
      </c>
      <c r="BR72" s="162"/>
      <c r="BS72" s="162"/>
      <c r="BT72" s="163"/>
      <c r="BU72" s="161">
        <f>IF(ISNUMBER(BG72),BG72,0)+IF(ISNUMBER(BL72),BL72,0)</f>
        <v>1614600</v>
      </c>
      <c r="BV72" s="162"/>
      <c r="BW72" s="162"/>
      <c r="BX72" s="162"/>
      <c r="BY72" s="163"/>
    </row>
    <row r="73" spans="1:77" s="137" customFormat="1" ht="25.5" customHeight="1" x14ac:dyDescent="0.2">
      <c r="A73" s="157">
        <v>2275</v>
      </c>
      <c r="B73" s="158"/>
      <c r="C73" s="158"/>
      <c r="D73" s="159"/>
      <c r="E73" s="131" t="s">
        <v>312</v>
      </c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3"/>
      <c r="U73" s="161">
        <v>485828.7</v>
      </c>
      <c r="V73" s="162"/>
      <c r="W73" s="162"/>
      <c r="X73" s="162"/>
      <c r="Y73" s="163"/>
      <c r="Z73" s="161">
        <v>0</v>
      </c>
      <c r="AA73" s="162"/>
      <c r="AB73" s="162"/>
      <c r="AC73" s="162"/>
      <c r="AD73" s="163"/>
      <c r="AE73" s="161">
        <v>0</v>
      </c>
      <c r="AF73" s="162"/>
      <c r="AG73" s="162"/>
      <c r="AH73" s="163"/>
      <c r="AI73" s="161">
        <f>IF(ISNUMBER(U73),U73,0)+IF(ISNUMBER(Z73),Z73,0)</f>
        <v>485828.7</v>
      </c>
      <c r="AJ73" s="162"/>
      <c r="AK73" s="162"/>
      <c r="AL73" s="162"/>
      <c r="AM73" s="163"/>
      <c r="AN73" s="161">
        <v>350000</v>
      </c>
      <c r="AO73" s="162"/>
      <c r="AP73" s="162"/>
      <c r="AQ73" s="162"/>
      <c r="AR73" s="163"/>
      <c r="AS73" s="161">
        <v>0</v>
      </c>
      <c r="AT73" s="162"/>
      <c r="AU73" s="162"/>
      <c r="AV73" s="162"/>
      <c r="AW73" s="163"/>
      <c r="AX73" s="161">
        <v>0</v>
      </c>
      <c r="AY73" s="162"/>
      <c r="AZ73" s="162"/>
      <c r="BA73" s="163"/>
      <c r="BB73" s="161">
        <f>IF(ISNUMBER(AN73),AN73,0)+IF(ISNUMBER(AS73),AS73,0)</f>
        <v>350000</v>
      </c>
      <c r="BC73" s="162"/>
      <c r="BD73" s="162"/>
      <c r="BE73" s="162"/>
      <c r="BF73" s="163"/>
      <c r="BG73" s="161">
        <v>468800</v>
      </c>
      <c r="BH73" s="162"/>
      <c r="BI73" s="162"/>
      <c r="BJ73" s="162"/>
      <c r="BK73" s="163"/>
      <c r="BL73" s="161">
        <v>0</v>
      </c>
      <c r="BM73" s="162"/>
      <c r="BN73" s="162"/>
      <c r="BO73" s="162"/>
      <c r="BP73" s="163"/>
      <c r="BQ73" s="161">
        <v>0</v>
      </c>
      <c r="BR73" s="162"/>
      <c r="BS73" s="162"/>
      <c r="BT73" s="163"/>
      <c r="BU73" s="161">
        <f>IF(ISNUMBER(BG73),BG73,0)+IF(ISNUMBER(BL73),BL73,0)</f>
        <v>468800</v>
      </c>
      <c r="BV73" s="162"/>
      <c r="BW73" s="162"/>
      <c r="BX73" s="162"/>
      <c r="BY73" s="163"/>
    </row>
    <row r="74" spans="1:77" s="137" customFormat="1" ht="38.25" customHeight="1" x14ac:dyDescent="0.2">
      <c r="A74" s="157">
        <v>2282</v>
      </c>
      <c r="B74" s="158"/>
      <c r="C74" s="158"/>
      <c r="D74" s="159"/>
      <c r="E74" s="131" t="s">
        <v>390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3"/>
      <c r="U74" s="161">
        <v>27633.72</v>
      </c>
      <c r="V74" s="162"/>
      <c r="W74" s="162"/>
      <c r="X74" s="162"/>
      <c r="Y74" s="163"/>
      <c r="Z74" s="161">
        <v>0</v>
      </c>
      <c r="AA74" s="162"/>
      <c r="AB74" s="162"/>
      <c r="AC74" s="162"/>
      <c r="AD74" s="163"/>
      <c r="AE74" s="161">
        <v>0</v>
      </c>
      <c r="AF74" s="162"/>
      <c r="AG74" s="162"/>
      <c r="AH74" s="163"/>
      <c r="AI74" s="161">
        <f>IF(ISNUMBER(U74),U74,0)+IF(ISNUMBER(Z74),Z74,0)</f>
        <v>27633.72</v>
      </c>
      <c r="AJ74" s="162"/>
      <c r="AK74" s="162"/>
      <c r="AL74" s="162"/>
      <c r="AM74" s="163"/>
      <c r="AN74" s="161">
        <v>20000</v>
      </c>
      <c r="AO74" s="162"/>
      <c r="AP74" s="162"/>
      <c r="AQ74" s="162"/>
      <c r="AR74" s="163"/>
      <c r="AS74" s="161">
        <v>0</v>
      </c>
      <c r="AT74" s="162"/>
      <c r="AU74" s="162"/>
      <c r="AV74" s="162"/>
      <c r="AW74" s="163"/>
      <c r="AX74" s="161">
        <v>0</v>
      </c>
      <c r="AY74" s="162"/>
      <c r="AZ74" s="162"/>
      <c r="BA74" s="163"/>
      <c r="BB74" s="161">
        <f>IF(ISNUMBER(AN74),AN74,0)+IF(ISNUMBER(AS74),AS74,0)</f>
        <v>20000</v>
      </c>
      <c r="BC74" s="162"/>
      <c r="BD74" s="162"/>
      <c r="BE74" s="162"/>
      <c r="BF74" s="163"/>
      <c r="BG74" s="161">
        <v>20000</v>
      </c>
      <c r="BH74" s="162"/>
      <c r="BI74" s="162"/>
      <c r="BJ74" s="162"/>
      <c r="BK74" s="163"/>
      <c r="BL74" s="161">
        <v>0</v>
      </c>
      <c r="BM74" s="162"/>
      <c r="BN74" s="162"/>
      <c r="BO74" s="162"/>
      <c r="BP74" s="163"/>
      <c r="BQ74" s="161">
        <v>0</v>
      </c>
      <c r="BR74" s="162"/>
      <c r="BS74" s="162"/>
      <c r="BT74" s="163"/>
      <c r="BU74" s="161">
        <f>IF(ISNUMBER(BG74),BG74,0)+IF(ISNUMBER(BL74),BL74,0)</f>
        <v>20000</v>
      </c>
      <c r="BV74" s="162"/>
      <c r="BW74" s="162"/>
      <c r="BX74" s="162"/>
      <c r="BY74" s="163"/>
    </row>
    <row r="75" spans="1:77" s="137" customFormat="1" ht="12.75" customHeight="1" x14ac:dyDescent="0.2">
      <c r="A75" s="157">
        <v>2730</v>
      </c>
      <c r="B75" s="158"/>
      <c r="C75" s="158"/>
      <c r="D75" s="159"/>
      <c r="E75" s="131" t="s">
        <v>424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3"/>
      <c r="U75" s="161">
        <v>7850</v>
      </c>
      <c r="V75" s="162"/>
      <c r="W75" s="162"/>
      <c r="X75" s="162"/>
      <c r="Y75" s="163"/>
      <c r="Z75" s="161">
        <v>0</v>
      </c>
      <c r="AA75" s="162"/>
      <c r="AB75" s="162"/>
      <c r="AC75" s="162"/>
      <c r="AD75" s="163"/>
      <c r="AE75" s="161">
        <v>0</v>
      </c>
      <c r="AF75" s="162"/>
      <c r="AG75" s="162"/>
      <c r="AH75" s="163"/>
      <c r="AI75" s="161">
        <f>IF(ISNUMBER(U75),U75,0)+IF(ISNUMBER(Z75),Z75,0)</f>
        <v>7850</v>
      </c>
      <c r="AJ75" s="162"/>
      <c r="AK75" s="162"/>
      <c r="AL75" s="162"/>
      <c r="AM75" s="163"/>
      <c r="AN75" s="161">
        <v>15000</v>
      </c>
      <c r="AO75" s="162"/>
      <c r="AP75" s="162"/>
      <c r="AQ75" s="162"/>
      <c r="AR75" s="163"/>
      <c r="AS75" s="161">
        <v>0</v>
      </c>
      <c r="AT75" s="162"/>
      <c r="AU75" s="162"/>
      <c r="AV75" s="162"/>
      <c r="AW75" s="163"/>
      <c r="AX75" s="161">
        <v>0</v>
      </c>
      <c r="AY75" s="162"/>
      <c r="AZ75" s="162"/>
      <c r="BA75" s="163"/>
      <c r="BB75" s="161">
        <f>IF(ISNUMBER(AN75),AN75,0)+IF(ISNUMBER(AS75),AS75,0)</f>
        <v>15000</v>
      </c>
      <c r="BC75" s="162"/>
      <c r="BD75" s="162"/>
      <c r="BE75" s="162"/>
      <c r="BF75" s="163"/>
      <c r="BG75" s="161">
        <v>20000</v>
      </c>
      <c r="BH75" s="162"/>
      <c r="BI75" s="162"/>
      <c r="BJ75" s="162"/>
      <c r="BK75" s="163"/>
      <c r="BL75" s="161">
        <v>0</v>
      </c>
      <c r="BM75" s="162"/>
      <c r="BN75" s="162"/>
      <c r="BO75" s="162"/>
      <c r="BP75" s="163"/>
      <c r="BQ75" s="161">
        <v>0</v>
      </c>
      <c r="BR75" s="162"/>
      <c r="BS75" s="162"/>
      <c r="BT75" s="163"/>
      <c r="BU75" s="161">
        <f>IF(ISNUMBER(BG75),BG75,0)+IF(ISNUMBER(BL75),BL75,0)</f>
        <v>20000</v>
      </c>
      <c r="BV75" s="162"/>
      <c r="BW75" s="162"/>
      <c r="BX75" s="162"/>
      <c r="BY75" s="163"/>
    </row>
    <row r="76" spans="1:77" s="137" customFormat="1" ht="12.75" customHeight="1" x14ac:dyDescent="0.2">
      <c r="A76" s="157">
        <v>2800</v>
      </c>
      <c r="B76" s="158"/>
      <c r="C76" s="158"/>
      <c r="D76" s="159"/>
      <c r="E76" s="131" t="s">
        <v>425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3"/>
      <c r="U76" s="161">
        <v>5717.98</v>
      </c>
      <c r="V76" s="162"/>
      <c r="W76" s="162"/>
      <c r="X76" s="162"/>
      <c r="Y76" s="163"/>
      <c r="Z76" s="161">
        <v>0</v>
      </c>
      <c r="AA76" s="162"/>
      <c r="AB76" s="162"/>
      <c r="AC76" s="162"/>
      <c r="AD76" s="163"/>
      <c r="AE76" s="161">
        <v>0</v>
      </c>
      <c r="AF76" s="162"/>
      <c r="AG76" s="162"/>
      <c r="AH76" s="163"/>
      <c r="AI76" s="161">
        <f>IF(ISNUMBER(U76),U76,0)+IF(ISNUMBER(Z76),Z76,0)</f>
        <v>5717.98</v>
      </c>
      <c r="AJ76" s="162"/>
      <c r="AK76" s="162"/>
      <c r="AL76" s="162"/>
      <c r="AM76" s="163"/>
      <c r="AN76" s="161">
        <v>5000</v>
      </c>
      <c r="AO76" s="162"/>
      <c r="AP76" s="162"/>
      <c r="AQ76" s="162"/>
      <c r="AR76" s="163"/>
      <c r="AS76" s="161">
        <v>0</v>
      </c>
      <c r="AT76" s="162"/>
      <c r="AU76" s="162"/>
      <c r="AV76" s="162"/>
      <c r="AW76" s="163"/>
      <c r="AX76" s="161">
        <v>0</v>
      </c>
      <c r="AY76" s="162"/>
      <c r="AZ76" s="162"/>
      <c r="BA76" s="163"/>
      <c r="BB76" s="161">
        <f>IF(ISNUMBER(AN76),AN76,0)+IF(ISNUMBER(AS76),AS76,0)</f>
        <v>5000</v>
      </c>
      <c r="BC76" s="162"/>
      <c r="BD76" s="162"/>
      <c r="BE76" s="162"/>
      <c r="BF76" s="163"/>
      <c r="BG76" s="161">
        <v>10000</v>
      </c>
      <c r="BH76" s="162"/>
      <c r="BI76" s="162"/>
      <c r="BJ76" s="162"/>
      <c r="BK76" s="163"/>
      <c r="BL76" s="161">
        <v>0</v>
      </c>
      <c r="BM76" s="162"/>
      <c r="BN76" s="162"/>
      <c r="BO76" s="162"/>
      <c r="BP76" s="163"/>
      <c r="BQ76" s="161">
        <v>0</v>
      </c>
      <c r="BR76" s="162"/>
      <c r="BS76" s="162"/>
      <c r="BT76" s="163"/>
      <c r="BU76" s="161">
        <f>IF(ISNUMBER(BG76),BG76,0)+IF(ISNUMBER(BL76),BL76,0)</f>
        <v>10000</v>
      </c>
      <c r="BV76" s="162"/>
      <c r="BW76" s="162"/>
      <c r="BX76" s="162"/>
      <c r="BY76" s="163"/>
    </row>
    <row r="77" spans="1:77" s="137" customFormat="1" ht="25.5" customHeight="1" x14ac:dyDescent="0.2">
      <c r="A77" s="157">
        <v>3110</v>
      </c>
      <c r="B77" s="158"/>
      <c r="C77" s="158"/>
      <c r="D77" s="159"/>
      <c r="E77" s="131" t="s">
        <v>426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3"/>
      <c r="U77" s="161">
        <v>0</v>
      </c>
      <c r="V77" s="162"/>
      <c r="W77" s="162"/>
      <c r="X77" s="162"/>
      <c r="Y77" s="163"/>
      <c r="Z77" s="161">
        <v>2943099.64</v>
      </c>
      <c r="AA77" s="162"/>
      <c r="AB77" s="162"/>
      <c r="AC77" s="162"/>
      <c r="AD77" s="163"/>
      <c r="AE77" s="161">
        <v>0</v>
      </c>
      <c r="AF77" s="162"/>
      <c r="AG77" s="162"/>
      <c r="AH77" s="163"/>
      <c r="AI77" s="161">
        <f>IF(ISNUMBER(U77),U77,0)+IF(ISNUMBER(Z77),Z77,0)</f>
        <v>2943099.64</v>
      </c>
      <c r="AJ77" s="162"/>
      <c r="AK77" s="162"/>
      <c r="AL77" s="162"/>
      <c r="AM77" s="163"/>
      <c r="AN77" s="161">
        <v>0</v>
      </c>
      <c r="AO77" s="162"/>
      <c r="AP77" s="162"/>
      <c r="AQ77" s="162"/>
      <c r="AR77" s="163"/>
      <c r="AS77" s="161">
        <v>350220.26</v>
      </c>
      <c r="AT77" s="162"/>
      <c r="AU77" s="162"/>
      <c r="AV77" s="162"/>
      <c r="AW77" s="163"/>
      <c r="AX77" s="161">
        <v>0</v>
      </c>
      <c r="AY77" s="162"/>
      <c r="AZ77" s="162"/>
      <c r="BA77" s="163"/>
      <c r="BB77" s="161">
        <f>IF(ISNUMBER(AN77),AN77,0)+IF(ISNUMBER(AS77),AS77,0)</f>
        <v>350220.26</v>
      </c>
      <c r="BC77" s="162"/>
      <c r="BD77" s="162"/>
      <c r="BE77" s="162"/>
      <c r="BF77" s="163"/>
      <c r="BG77" s="161">
        <v>0</v>
      </c>
      <c r="BH77" s="162"/>
      <c r="BI77" s="162"/>
      <c r="BJ77" s="162"/>
      <c r="BK77" s="163"/>
      <c r="BL77" s="161">
        <v>0</v>
      </c>
      <c r="BM77" s="162"/>
      <c r="BN77" s="162"/>
      <c r="BO77" s="162"/>
      <c r="BP77" s="163"/>
      <c r="BQ77" s="161">
        <v>0</v>
      </c>
      <c r="BR77" s="162"/>
      <c r="BS77" s="162"/>
      <c r="BT77" s="163"/>
      <c r="BU77" s="161">
        <f>IF(ISNUMBER(BG77),BG77,0)+IF(ISNUMBER(BL77),BL77,0)</f>
        <v>0</v>
      </c>
      <c r="BV77" s="162"/>
      <c r="BW77" s="162"/>
      <c r="BX77" s="162"/>
      <c r="BY77" s="163"/>
    </row>
    <row r="78" spans="1:77" s="137" customFormat="1" ht="12.75" customHeight="1" x14ac:dyDescent="0.2">
      <c r="A78" s="157">
        <v>3132</v>
      </c>
      <c r="B78" s="158"/>
      <c r="C78" s="158"/>
      <c r="D78" s="159"/>
      <c r="E78" s="131" t="s">
        <v>427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3"/>
      <c r="U78" s="161">
        <v>0</v>
      </c>
      <c r="V78" s="162"/>
      <c r="W78" s="162"/>
      <c r="X78" s="162"/>
      <c r="Y78" s="163"/>
      <c r="Z78" s="161">
        <v>2166801.2799999998</v>
      </c>
      <c r="AA78" s="162"/>
      <c r="AB78" s="162"/>
      <c r="AC78" s="162"/>
      <c r="AD78" s="163"/>
      <c r="AE78" s="161">
        <v>2670000</v>
      </c>
      <c r="AF78" s="162"/>
      <c r="AG78" s="162"/>
      <c r="AH78" s="163"/>
      <c r="AI78" s="161">
        <f>IF(ISNUMBER(U78),U78,0)+IF(ISNUMBER(Z78),Z78,0)</f>
        <v>2166801.2799999998</v>
      </c>
      <c r="AJ78" s="162"/>
      <c r="AK78" s="162"/>
      <c r="AL78" s="162"/>
      <c r="AM78" s="163"/>
      <c r="AN78" s="161">
        <v>0</v>
      </c>
      <c r="AO78" s="162"/>
      <c r="AP78" s="162"/>
      <c r="AQ78" s="162"/>
      <c r="AR78" s="163"/>
      <c r="AS78" s="161">
        <v>0</v>
      </c>
      <c r="AT78" s="162"/>
      <c r="AU78" s="162"/>
      <c r="AV78" s="162"/>
      <c r="AW78" s="163"/>
      <c r="AX78" s="161">
        <v>0</v>
      </c>
      <c r="AY78" s="162"/>
      <c r="AZ78" s="162"/>
      <c r="BA78" s="163"/>
      <c r="BB78" s="161">
        <f>IF(ISNUMBER(AN78),AN78,0)+IF(ISNUMBER(AS78),AS78,0)</f>
        <v>0</v>
      </c>
      <c r="BC78" s="162"/>
      <c r="BD78" s="162"/>
      <c r="BE78" s="162"/>
      <c r="BF78" s="163"/>
      <c r="BG78" s="161">
        <v>0</v>
      </c>
      <c r="BH78" s="162"/>
      <c r="BI78" s="162"/>
      <c r="BJ78" s="162"/>
      <c r="BK78" s="163"/>
      <c r="BL78" s="161">
        <v>0</v>
      </c>
      <c r="BM78" s="162"/>
      <c r="BN78" s="162"/>
      <c r="BO78" s="162"/>
      <c r="BP78" s="163"/>
      <c r="BQ78" s="161">
        <v>0</v>
      </c>
      <c r="BR78" s="162"/>
      <c r="BS78" s="162"/>
      <c r="BT78" s="163"/>
      <c r="BU78" s="161">
        <f>IF(ISNUMBER(BG78),BG78,0)+IF(ISNUMBER(BL78),BL78,0)</f>
        <v>0</v>
      </c>
      <c r="BV78" s="162"/>
      <c r="BW78" s="162"/>
      <c r="BX78" s="162"/>
      <c r="BY78" s="163"/>
    </row>
    <row r="79" spans="1:77" s="9" customFormat="1" ht="12.75" customHeight="1" x14ac:dyDescent="0.2">
      <c r="A79" s="119"/>
      <c r="B79" s="117"/>
      <c r="C79" s="117"/>
      <c r="D79" s="118"/>
      <c r="E79" s="138" t="s">
        <v>179</v>
      </c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40"/>
      <c r="U79" s="165">
        <v>21645667.099999998</v>
      </c>
      <c r="V79" s="166"/>
      <c r="W79" s="166"/>
      <c r="X79" s="166"/>
      <c r="Y79" s="167"/>
      <c r="Z79" s="165">
        <v>6872304.3100000005</v>
      </c>
      <c r="AA79" s="166"/>
      <c r="AB79" s="166"/>
      <c r="AC79" s="166"/>
      <c r="AD79" s="167"/>
      <c r="AE79" s="165">
        <v>2670000</v>
      </c>
      <c r="AF79" s="166"/>
      <c r="AG79" s="166"/>
      <c r="AH79" s="167"/>
      <c r="AI79" s="165">
        <f>IF(ISNUMBER(U79),U79,0)+IF(ISNUMBER(Z79),Z79,0)</f>
        <v>28517971.409999996</v>
      </c>
      <c r="AJ79" s="166"/>
      <c r="AK79" s="166"/>
      <c r="AL79" s="166"/>
      <c r="AM79" s="167"/>
      <c r="AN79" s="165">
        <v>24949680</v>
      </c>
      <c r="AO79" s="166"/>
      <c r="AP79" s="166"/>
      <c r="AQ79" s="166"/>
      <c r="AR79" s="167"/>
      <c r="AS79" s="165">
        <v>1694366.06</v>
      </c>
      <c r="AT79" s="166"/>
      <c r="AU79" s="166"/>
      <c r="AV79" s="166"/>
      <c r="AW79" s="167"/>
      <c r="AX79" s="165">
        <v>0</v>
      </c>
      <c r="AY79" s="166"/>
      <c r="AZ79" s="166"/>
      <c r="BA79" s="167"/>
      <c r="BB79" s="165">
        <f>IF(ISNUMBER(AN79),AN79,0)+IF(ISNUMBER(AS79),AS79,0)</f>
        <v>26644046.059999999</v>
      </c>
      <c r="BC79" s="166"/>
      <c r="BD79" s="166"/>
      <c r="BE79" s="166"/>
      <c r="BF79" s="167"/>
      <c r="BG79" s="165">
        <v>25107990</v>
      </c>
      <c r="BH79" s="166"/>
      <c r="BI79" s="166"/>
      <c r="BJ79" s="166"/>
      <c r="BK79" s="167"/>
      <c r="BL79" s="165">
        <v>665280</v>
      </c>
      <c r="BM79" s="166"/>
      <c r="BN79" s="166"/>
      <c r="BO79" s="166"/>
      <c r="BP79" s="167"/>
      <c r="BQ79" s="165">
        <v>0</v>
      </c>
      <c r="BR79" s="166"/>
      <c r="BS79" s="166"/>
      <c r="BT79" s="167"/>
      <c r="BU79" s="165">
        <f>IF(ISNUMBER(BG79),BG79,0)+IF(ISNUMBER(BL79),BL79,0)</f>
        <v>25773270</v>
      </c>
      <c r="BV79" s="166"/>
      <c r="BW79" s="166"/>
      <c r="BX79" s="166"/>
      <c r="BY79" s="167"/>
    </row>
    <row r="81" spans="1:79" ht="14.25" customHeight="1" x14ac:dyDescent="0.2">
      <c r="A81" s="67" t="s">
        <v>360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5" customHeight="1" x14ac:dyDescent="0.2">
      <c r="A82" s="78" t="s">
        <v>295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</row>
    <row r="83" spans="1:79" ht="23.1" customHeight="1" x14ac:dyDescent="0.2">
      <c r="A83" s="93" t="s">
        <v>150</v>
      </c>
      <c r="B83" s="94"/>
      <c r="C83" s="94"/>
      <c r="D83" s="94"/>
      <c r="E83" s="95"/>
      <c r="F83" s="57" t="s">
        <v>20</v>
      </c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1" t="s">
        <v>296</v>
      </c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3"/>
      <c r="AN83" s="51" t="s">
        <v>297</v>
      </c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3"/>
      <c r="BG83" s="51" t="s">
        <v>298</v>
      </c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3"/>
    </row>
    <row r="84" spans="1:79" ht="51.75" customHeight="1" x14ac:dyDescent="0.2">
      <c r="A84" s="96"/>
      <c r="B84" s="97"/>
      <c r="C84" s="97"/>
      <c r="D84" s="97"/>
      <c r="E84" s="98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1" t="s">
        <v>5</v>
      </c>
      <c r="V84" s="52"/>
      <c r="W84" s="52"/>
      <c r="X84" s="52"/>
      <c r="Y84" s="53"/>
      <c r="Z84" s="51" t="s">
        <v>4</v>
      </c>
      <c r="AA84" s="52"/>
      <c r="AB84" s="52"/>
      <c r="AC84" s="52"/>
      <c r="AD84" s="53"/>
      <c r="AE84" s="71" t="s">
        <v>147</v>
      </c>
      <c r="AF84" s="72"/>
      <c r="AG84" s="72"/>
      <c r="AH84" s="73"/>
      <c r="AI84" s="51" t="s">
        <v>6</v>
      </c>
      <c r="AJ84" s="52"/>
      <c r="AK84" s="52"/>
      <c r="AL84" s="52"/>
      <c r="AM84" s="53"/>
      <c r="AN84" s="51" t="s">
        <v>5</v>
      </c>
      <c r="AO84" s="52"/>
      <c r="AP84" s="52"/>
      <c r="AQ84" s="52"/>
      <c r="AR84" s="53"/>
      <c r="AS84" s="51" t="s">
        <v>4</v>
      </c>
      <c r="AT84" s="52"/>
      <c r="AU84" s="52"/>
      <c r="AV84" s="52"/>
      <c r="AW84" s="53"/>
      <c r="AX84" s="71" t="s">
        <v>147</v>
      </c>
      <c r="AY84" s="72"/>
      <c r="AZ84" s="72"/>
      <c r="BA84" s="73"/>
      <c r="BB84" s="51" t="s">
        <v>118</v>
      </c>
      <c r="BC84" s="52"/>
      <c r="BD84" s="52"/>
      <c r="BE84" s="52"/>
      <c r="BF84" s="53"/>
      <c r="BG84" s="51" t="s">
        <v>5</v>
      </c>
      <c r="BH84" s="52"/>
      <c r="BI84" s="52"/>
      <c r="BJ84" s="52"/>
      <c r="BK84" s="53"/>
      <c r="BL84" s="51" t="s">
        <v>4</v>
      </c>
      <c r="BM84" s="52"/>
      <c r="BN84" s="52"/>
      <c r="BO84" s="52"/>
      <c r="BP84" s="53"/>
      <c r="BQ84" s="71" t="s">
        <v>147</v>
      </c>
      <c r="BR84" s="72"/>
      <c r="BS84" s="72"/>
      <c r="BT84" s="73"/>
      <c r="BU84" s="57" t="s">
        <v>119</v>
      </c>
      <c r="BV84" s="57"/>
      <c r="BW84" s="57"/>
      <c r="BX84" s="57"/>
      <c r="BY84" s="57"/>
    </row>
    <row r="85" spans="1:79" ht="15" customHeight="1" x14ac:dyDescent="0.2">
      <c r="A85" s="51">
        <v>1</v>
      </c>
      <c r="B85" s="52"/>
      <c r="C85" s="52"/>
      <c r="D85" s="52"/>
      <c r="E85" s="53"/>
      <c r="F85" s="51">
        <v>2</v>
      </c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3"/>
      <c r="U85" s="51">
        <v>3</v>
      </c>
      <c r="V85" s="52"/>
      <c r="W85" s="52"/>
      <c r="X85" s="52"/>
      <c r="Y85" s="53"/>
      <c r="Z85" s="51">
        <v>4</v>
      </c>
      <c r="AA85" s="52"/>
      <c r="AB85" s="52"/>
      <c r="AC85" s="52"/>
      <c r="AD85" s="53"/>
      <c r="AE85" s="51">
        <v>5</v>
      </c>
      <c r="AF85" s="52"/>
      <c r="AG85" s="52"/>
      <c r="AH85" s="53"/>
      <c r="AI85" s="51">
        <v>6</v>
      </c>
      <c r="AJ85" s="52"/>
      <c r="AK85" s="52"/>
      <c r="AL85" s="52"/>
      <c r="AM85" s="53"/>
      <c r="AN85" s="51">
        <v>7</v>
      </c>
      <c r="AO85" s="52"/>
      <c r="AP85" s="52"/>
      <c r="AQ85" s="52"/>
      <c r="AR85" s="53"/>
      <c r="AS85" s="51">
        <v>8</v>
      </c>
      <c r="AT85" s="52"/>
      <c r="AU85" s="52"/>
      <c r="AV85" s="52"/>
      <c r="AW85" s="53"/>
      <c r="AX85" s="51">
        <v>9</v>
      </c>
      <c r="AY85" s="52"/>
      <c r="AZ85" s="52"/>
      <c r="BA85" s="53"/>
      <c r="BB85" s="51">
        <v>10</v>
      </c>
      <c r="BC85" s="52"/>
      <c r="BD85" s="52"/>
      <c r="BE85" s="52"/>
      <c r="BF85" s="53"/>
      <c r="BG85" s="51">
        <v>11</v>
      </c>
      <c r="BH85" s="52"/>
      <c r="BI85" s="52"/>
      <c r="BJ85" s="52"/>
      <c r="BK85" s="53"/>
      <c r="BL85" s="51">
        <v>12</v>
      </c>
      <c r="BM85" s="52"/>
      <c r="BN85" s="52"/>
      <c r="BO85" s="52"/>
      <c r="BP85" s="53"/>
      <c r="BQ85" s="51">
        <v>13</v>
      </c>
      <c r="BR85" s="52"/>
      <c r="BS85" s="52"/>
      <c r="BT85" s="53"/>
      <c r="BU85" s="57">
        <v>14</v>
      </c>
      <c r="BV85" s="57"/>
      <c r="BW85" s="57"/>
      <c r="BX85" s="57"/>
      <c r="BY85" s="57"/>
    </row>
    <row r="86" spans="1:79" s="2" customFormat="1" ht="13.5" hidden="1" customHeight="1" x14ac:dyDescent="0.2">
      <c r="A86" s="54" t="s">
        <v>85</v>
      </c>
      <c r="B86" s="55"/>
      <c r="C86" s="55"/>
      <c r="D86" s="55"/>
      <c r="E86" s="56"/>
      <c r="F86" s="54" t="s">
        <v>78</v>
      </c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6"/>
      <c r="U86" s="54" t="s">
        <v>86</v>
      </c>
      <c r="V86" s="55"/>
      <c r="W86" s="55"/>
      <c r="X86" s="55"/>
      <c r="Y86" s="56"/>
      <c r="Z86" s="54" t="s">
        <v>87</v>
      </c>
      <c r="AA86" s="55"/>
      <c r="AB86" s="55"/>
      <c r="AC86" s="55"/>
      <c r="AD86" s="56"/>
      <c r="AE86" s="54" t="s">
        <v>113</v>
      </c>
      <c r="AF86" s="55"/>
      <c r="AG86" s="55"/>
      <c r="AH86" s="56"/>
      <c r="AI86" s="75" t="s">
        <v>217</v>
      </c>
      <c r="AJ86" s="76"/>
      <c r="AK86" s="76"/>
      <c r="AL86" s="76"/>
      <c r="AM86" s="77"/>
      <c r="AN86" s="54" t="s">
        <v>88</v>
      </c>
      <c r="AO86" s="55"/>
      <c r="AP86" s="55"/>
      <c r="AQ86" s="55"/>
      <c r="AR86" s="56"/>
      <c r="AS86" s="54" t="s">
        <v>89</v>
      </c>
      <c r="AT86" s="55"/>
      <c r="AU86" s="55"/>
      <c r="AV86" s="55"/>
      <c r="AW86" s="56"/>
      <c r="AX86" s="54" t="s">
        <v>114</v>
      </c>
      <c r="AY86" s="55"/>
      <c r="AZ86" s="55"/>
      <c r="BA86" s="56"/>
      <c r="BB86" s="75" t="s">
        <v>217</v>
      </c>
      <c r="BC86" s="76"/>
      <c r="BD86" s="76"/>
      <c r="BE86" s="76"/>
      <c r="BF86" s="77"/>
      <c r="BG86" s="54" t="s">
        <v>79</v>
      </c>
      <c r="BH86" s="55"/>
      <c r="BI86" s="55"/>
      <c r="BJ86" s="55"/>
      <c r="BK86" s="56"/>
      <c r="BL86" s="54" t="s">
        <v>80</v>
      </c>
      <c r="BM86" s="55"/>
      <c r="BN86" s="55"/>
      <c r="BO86" s="55"/>
      <c r="BP86" s="56"/>
      <c r="BQ86" s="54" t="s">
        <v>115</v>
      </c>
      <c r="BR86" s="55"/>
      <c r="BS86" s="55"/>
      <c r="BT86" s="56"/>
      <c r="BU86" s="69" t="s">
        <v>217</v>
      </c>
      <c r="BV86" s="69"/>
      <c r="BW86" s="69"/>
      <c r="BX86" s="69"/>
      <c r="BY86" s="69"/>
      <c r="CA86" t="s">
        <v>35</v>
      </c>
    </row>
    <row r="87" spans="1:79" s="9" customFormat="1" ht="12.75" customHeight="1" x14ac:dyDescent="0.2">
      <c r="A87" s="119"/>
      <c r="B87" s="117"/>
      <c r="C87" s="117"/>
      <c r="D87" s="117"/>
      <c r="E87" s="118"/>
      <c r="F87" s="119" t="s">
        <v>179</v>
      </c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8"/>
      <c r="U87" s="165"/>
      <c r="V87" s="166"/>
      <c r="W87" s="166"/>
      <c r="X87" s="166"/>
      <c r="Y87" s="167"/>
      <c r="Z87" s="165"/>
      <c r="AA87" s="166"/>
      <c r="AB87" s="166"/>
      <c r="AC87" s="166"/>
      <c r="AD87" s="167"/>
      <c r="AE87" s="165"/>
      <c r="AF87" s="166"/>
      <c r="AG87" s="166"/>
      <c r="AH87" s="167"/>
      <c r="AI87" s="165">
        <f>IF(ISNUMBER(U87),U87,0)+IF(ISNUMBER(Z87),Z87,0)</f>
        <v>0</v>
      </c>
      <c r="AJ87" s="166"/>
      <c r="AK87" s="166"/>
      <c r="AL87" s="166"/>
      <c r="AM87" s="167"/>
      <c r="AN87" s="165"/>
      <c r="AO87" s="166"/>
      <c r="AP87" s="166"/>
      <c r="AQ87" s="166"/>
      <c r="AR87" s="167"/>
      <c r="AS87" s="165"/>
      <c r="AT87" s="166"/>
      <c r="AU87" s="166"/>
      <c r="AV87" s="166"/>
      <c r="AW87" s="167"/>
      <c r="AX87" s="165"/>
      <c r="AY87" s="166"/>
      <c r="AZ87" s="166"/>
      <c r="BA87" s="167"/>
      <c r="BB87" s="165">
        <f>IF(ISNUMBER(AN87),AN87,0)+IF(ISNUMBER(AS87),AS87,0)</f>
        <v>0</v>
      </c>
      <c r="BC87" s="166"/>
      <c r="BD87" s="166"/>
      <c r="BE87" s="166"/>
      <c r="BF87" s="167"/>
      <c r="BG87" s="165"/>
      <c r="BH87" s="166"/>
      <c r="BI87" s="166"/>
      <c r="BJ87" s="166"/>
      <c r="BK87" s="167"/>
      <c r="BL87" s="165"/>
      <c r="BM87" s="166"/>
      <c r="BN87" s="166"/>
      <c r="BO87" s="166"/>
      <c r="BP87" s="167"/>
      <c r="BQ87" s="165"/>
      <c r="BR87" s="166"/>
      <c r="BS87" s="166"/>
      <c r="BT87" s="167"/>
      <c r="BU87" s="165">
        <f>IF(ISNUMBER(BG87),BG87,0)+IF(ISNUMBER(BL87),BL87,0)</f>
        <v>0</v>
      </c>
      <c r="BV87" s="166"/>
      <c r="BW87" s="166"/>
      <c r="BX87" s="166"/>
      <c r="BY87" s="167"/>
      <c r="CA87" s="9" t="s">
        <v>36</v>
      </c>
    </row>
    <row r="89" spans="1:79" ht="14.25" customHeight="1" x14ac:dyDescent="0.2">
      <c r="A89" s="67" t="s">
        <v>372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8" t="s">
        <v>295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</row>
    <row r="91" spans="1:79" ht="23.1" customHeight="1" x14ac:dyDescent="0.2">
      <c r="A91" s="93" t="s">
        <v>149</v>
      </c>
      <c r="B91" s="94"/>
      <c r="C91" s="94"/>
      <c r="D91" s="95"/>
      <c r="E91" s="86" t="s">
        <v>20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8"/>
      <c r="X91" s="51" t="s">
        <v>299</v>
      </c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3"/>
      <c r="AR91" s="57" t="s">
        <v>301</v>
      </c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</row>
    <row r="92" spans="1:79" ht="48.75" customHeight="1" x14ac:dyDescent="0.2">
      <c r="A92" s="96"/>
      <c r="B92" s="97"/>
      <c r="C92" s="97"/>
      <c r="D92" s="98"/>
      <c r="E92" s="89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1"/>
      <c r="X92" s="86" t="s">
        <v>5</v>
      </c>
      <c r="Y92" s="87"/>
      <c r="Z92" s="87"/>
      <c r="AA92" s="87"/>
      <c r="AB92" s="88"/>
      <c r="AC92" s="86" t="s">
        <v>4</v>
      </c>
      <c r="AD92" s="87"/>
      <c r="AE92" s="87"/>
      <c r="AF92" s="87"/>
      <c r="AG92" s="88"/>
      <c r="AH92" s="71" t="s">
        <v>147</v>
      </c>
      <c r="AI92" s="72"/>
      <c r="AJ92" s="72"/>
      <c r="AK92" s="72"/>
      <c r="AL92" s="73"/>
      <c r="AM92" s="51" t="s">
        <v>6</v>
      </c>
      <c r="AN92" s="52"/>
      <c r="AO92" s="52"/>
      <c r="AP92" s="52"/>
      <c r="AQ92" s="53"/>
      <c r="AR92" s="51" t="s">
        <v>5</v>
      </c>
      <c r="AS92" s="52"/>
      <c r="AT92" s="52"/>
      <c r="AU92" s="52"/>
      <c r="AV92" s="53"/>
      <c r="AW92" s="51" t="s">
        <v>4</v>
      </c>
      <c r="AX92" s="52"/>
      <c r="AY92" s="52"/>
      <c r="AZ92" s="52"/>
      <c r="BA92" s="53"/>
      <c r="BB92" s="71" t="s">
        <v>147</v>
      </c>
      <c r="BC92" s="72"/>
      <c r="BD92" s="72"/>
      <c r="BE92" s="72"/>
      <c r="BF92" s="73"/>
      <c r="BG92" s="51" t="s">
        <v>118</v>
      </c>
      <c r="BH92" s="52"/>
      <c r="BI92" s="52"/>
      <c r="BJ92" s="52"/>
      <c r="BK92" s="53"/>
    </row>
    <row r="93" spans="1:79" ht="12.75" customHeight="1" x14ac:dyDescent="0.2">
      <c r="A93" s="51">
        <v>1</v>
      </c>
      <c r="B93" s="52"/>
      <c r="C93" s="52"/>
      <c r="D93" s="53"/>
      <c r="E93" s="51">
        <v>2</v>
      </c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3"/>
      <c r="X93" s="51">
        <v>3</v>
      </c>
      <c r="Y93" s="52"/>
      <c r="Z93" s="52"/>
      <c r="AA93" s="52"/>
      <c r="AB93" s="53"/>
      <c r="AC93" s="51">
        <v>4</v>
      </c>
      <c r="AD93" s="52"/>
      <c r="AE93" s="52"/>
      <c r="AF93" s="52"/>
      <c r="AG93" s="53"/>
      <c r="AH93" s="51">
        <v>5</v>
      </c>
      <c r="AI93" s="52"/>
      <c r="AJ93" s="52"/>
      <c r="AK93" s="52"/>
      <c r="AL93" s="53"/>
      <c r="AM93" s="51">
        <v>6</v>
      </c>
      <c r="AN93" s="52"/>
      <c r="AO93" s="52"/>
      <c r="AP93" s="52"/>
      <c r="AQ93" s="53"/>
      <c r="AR93" s="51">
        <v>7</v>
      </c>
      <c r="AS93" s="52"/>
      <c r="AT93" s="52"/>
      <c r="AU93" s="52"/>
      <c r="AV93" s="53"/>
      <c r="AW93" s="51">
        <v>8</v>
      </c>
      <c r="AX93" s="52"/>
      <c r="AY93" s="52"/>
      <c r="AZ93" s="52"/>
      <c r="BA93" s="53"/>
      <c r="BB93" s="51">
        <v>9</v>
      </c>
      <c r="BC93" s="52"/>
      <c r="BD93" s="52"/>
      <c r="BE93" s="52"/>
      <c r="BF93" s="53"/>
      <c r="BG93" s="51">
        <v>10</v>
      </c>
      <c r="BH93" s="52"/>
      <c r="BI93" s="52"/>
      <c r="BJ93" s="52"/>
      <c r="BK93" s="53"/>
    </row>
    <row r="94" spans="1:79" s="2" customFormat="1" ht="12.75" hidden="1" customHeight="1" x14ac:dyDescent="0.2">
      <c r="A94" s="54" t="s">
        <v>85</v>
      </c>
      <c r="B94" s="55"/>
      <c r="C94" s="55"/>
      <c r="D94" s="56"/>
      <c r="E94" s="54" t="s">
        <v>78</v>
      </c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6"/>
      <c r="X94" s="106" t="s">
        <v>81</v>
      </c>
      <c r="Y94" s="107"/>
      <c r="Z94" s="107"/>
      <c r="AA94" s="107"/>
      <c r="AB94" s="108"/>
      <c r="AC94" s="106" t="s">
        <v>82</v>
      </c>
      <c r="AD94" s="107"/>
      <c r="AE94" s="107"/>
      <c r="AF94" s="107"/>
      <c r="AG94" s="108"/>
      <c r="AH94" s="54" t="s">
        <v>116</v>
      </c>
      <c r="AI94" s="55"/>
      <c r="AJ94" s="55"/>
      <c r="AK94" s="55"/>
      <c r="AL94" s="56"/>
      <c r="AM94" s="75" t="s">
        <v>218</v>
      </c>
      <c r="AN94" s="76"/>
      <c r="AO94" s="76"/>
      <c r="AP94" s="76"/>
      <c r="AQ94" s="77"/>
      <c r="AR94" s="54" t="s">
        <v>83</v>
      </c>
      <c r="AS94" s="55"/>
      <c r="AT94" s="55"/>
      <c r="AU94" s="55"/>
      <c r="AV94" s="56"/>
      <c r="AW94" s="54" t="s">
        <v>84</v>
      </c>
      <c r="AX94" s="55"/>
      <c r="AY94" s="55"/>
      <c r="AZ94" s="55"/>
      <c r="BA94" s="56"/>
      <c r="BB94" s="54" t="s">
        <v>117</v>
      </c>
      <c r="BC94" s="55"/>
      <c r="BD94" s="55"/>
      <c r="BE94" s="55"/>
      <c r="BF94" s="56"/>
      <c r="BG94" s="75" t="s">
        <v>218</v>
      </c>
      <c r="BH94" s="76"/>
      <c r="BI94" s="76"/>
      <c r="BJ94" s="76"/>
      <c r="BK94" s="77"/>
      <c r="CA94" t="s">
        <v>37</v>
      </c>
    </row>
    <row r="95" spans="1:79" s="137" customFormat="1" ht="12.75" customHeight="1" x14ac:dyDescent="0.2">
      <c r="A95" s="157">
        <v>2111</v>
      </c>
      <c r="B95" s="158"/>
      <c r="C95" s="158"/>
      <c r="D95" s="159"/>
      <c r="E95" s="131" t="s">
        <v>306</v>
      </c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3"/>
      <c r="X95" s="161">
        <v>9767700</v>
      </c>
      <c r="Y95" s="162"/>
      <c r="Z95" s="162"/>
      <c r="AA95" s="162"/>
      <c r="AB95" s="163"/>
      <c r="AC95" s="161">
        <v>0</v>
      </c>
      <c r="AD95" s="162"/>
      <c r="AE95" s="162"/>
      <c r="AF95" s="162"/>
      <c r="AG95" s="163"/>
      <c r="AH95" s="161">
        <v>0</v>
      </c>
      <c r="AI95" s="162"/>
      <c r="AJ95" s="162"/>
      <c r="AK95" s="162"/>
      <c r="AL95" s="163"/>
      <c r="AM95" s="161">
        <f>IF(ISNUMBER(X95),X95,0)+IF(ISNUMBER(AC95),AC95,0)</f>
        <v>9767700</v>
      </c>
      <c r="AN95" s="162"/>
      <c r="AO95" s="162"/>
      <c r="AP95" s="162"/>
      <c r="AQ95" s="163"/>
      <c r="AR95" s="161">
        <v>9767700</v>
      </c>
      <c r="AS95" s="162"/>
      <c r="AT95" s="162"/>
      <c r="AU95" s="162"/>
      <c r="AV95" s="163"/>
      <c r="AW95" s="161">
        <v>0</v>
      </c>
      <c r="AX95" s="162"/>
      <c r="AY95" s="162"/>
      <c r="AZ95" s="162"/>
      <c r="BA95" s="163"/>
      <c r="BB95" s="161">
        <v>0</v>
      </c>
      <c r="BC95" s="162"/>
      <c r="BD95" s="162"/>
      <c r="BE95" s="162"/>
      <c r="BF95" s="163"/>
      <c r="BG95" s="160">
        <f>IF(ISNUMBER(AR95),AR95,0)+IF(ISNUMBER(AW95),AW95,0)</f>
        <v>9767700</v>
      </c>
      <c r="BH95" s="160"/>
      <c r="BI95" s="160"/>
      <c r="BJ95" s="160"/>
      <c r="BK95" s="160"/>
      <c r="CA95" s="137" t="s">
        <v>38</v>
      </c>
    </row>
    <row r="96" spans="1:79" s="137" customFormat="1" ht="12.75" customHeight="1" x14ac:dyDescent="0.2">
      <c r="A96" s="157">
        <v>2120</v>
      </c>
      <c r="B96" s="158"/>
      <c r="C96" s="158"/>
      <c r="D96" s="159"/>
      <c r="E96" s="131" t="s">
        <v>307</v>
      </c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3"/>
      <c r="X96" s="161">
        <v>2149000</v>
      </c>
      <c r="Y96" s="162"/>
      <c r="Z96" s="162"/>
      <c r="AA96" s="162"/>
      <c r="AB96" s="163"/>
      <c r="AC96" s="161">
        <v>0</v>
      </c>
      <c r="AD96" s="162"/>
      <c r="AE96" s="162"/>
      <c r="AF96" s="162"/>
      <c r="AG96" s="163"/>
      <c r="AH96" s="161">
        <v>0</v>
      </c>
      <c r="AI96" s="162"/>
      <c r="AJ96" s="162"/>
      <c r="AK96" s="162"/>
      <c r="AL96" s="163"/>
      <c r="AM96" s="161">
        <f>IF(ISNUMBER(X96),X96,0)+IF(ISNUMBER(AC96),AC96,0)</f>
        <v>2149000</v>
      </c>
      <c r="AN96" s="162"/>
      <c r="AO96" s="162"/>
      <c r="AP96" s="162"/>
      <c r="AQ96" s="163"/>
      <c r="AR96" s="161">
        <v>2149000</v>
      </c>
      <c r="AS96" s="162"/>
      <c r="AT96" s="162"/>
      <c r="AU96" s="162"/>
      <c r="AV96" s="163"/>
      <c r="AW96" s="161">
        <v>0</v>
      </c>
      <c r="AX96" s="162"/>
      <c r="AY96" s="162"/>
      <c r="AZ96" s="162"/>
      <c r="BA96" s="163"/>
      <c r="BB96" s="161">
        <v>0</v>
      </c>
      <c r="BC96" s="162"/>
      <c r="BD96" s="162"/>
      <c r="BE96" s="162"/>
      <c r="BF96" s="163"/>
      <c r="BG96" s="160">
        <f>IF(ISNUMBER(AR96),AR96,0)+IF(ISNUMBER(AW96),AW96,0)</f>
        <v>2149000</v>
      </c>
      <c r="BH96" s="160"/>
      <c r="BI96" s="160"/>
      <c r="BJ96" s="160"/>
      <c r="BK96" s="160"/>
    </row>
    <row r="97" spans="1:64" s="137" customFormat="1" ht="12.75" customHeight="1" x14ac:dyDescent="0.2">
      <c r="A97" s="157">
        <v>2210</v>
      </c>
      <c r="B97" s="158"/>
      <c r="C97" s="158"/>
      <c r="D97" s="159"/>
      <c r="E97" s="131" t="s">
        <v>308</v>
      </c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3"/>
      <c r="X97" s="161">
        <v>917020</v>
      </c>
      <c r="Y97" s="162"/>
      <c r="Z97" s="162"/>
      <c r="AA97" s="162"/>
      <c r="AB97" s="163"/>
      <c r="AC97" s="161">
        <v>0</v>
      </c>
      <c r="AD97" s="162"/>
      <c r="AE97" s="162"/>
      <c r="AF97" s="162"/>
      <c r="AG97" s="163"/>
      <c r="AH97" s="161">
        <v>0</v>
      </c>
      <c r="AI97" s="162"/>
      <c r="AJ97" s="162"/>
      <c r="AK97" s="162"/>
      <c r="AL97" s="163"/>
      <c r="AM97" s="161">
        <f>IF(ISNUMBER(X97),X97,0)+IF(ISNUMBER(AC97),AC97,0)</f>
        <v>917020</v>
      </c>
      <c r="AN97" s="162"/>
      <c r="AO97" s="162"/>
      <c r="AP97" s="162"/>
      <c r="AQ97" s="163"/>
      <c r="AR97" s="161">
        <v>920000</v>
      </c>
      <c r="AS97" s="162"/>
      <c r="AT97" s="162"/>
      <c r="AU97" s="162"/>
      <c r="AV97" s="163"/>
      <c r="AW97" s="161">
        <v>0</v>
      </c>
      <c r="AX97" s="162"/>
      <c r="AY97" s="162"/>
      <c r="AZ97" s="162"/>
      <c r="BA97" s="163"/>
      <c r="BB97" s="161">
        <v>0</v>
      </c>
      <c r="BC97" s="162"/>
      <c r="BD97" s="162"/>
      <c r="BE97" s="162"/>
      <c r="BF97" s="163"/>
      <c r="BG97" s="160">
        <f>IF(ISNUMBER(AR97),AR97,0)+IF(ISNUMBER(AW97),AW97,0)</f>
        <v>920000</v>
      </c>
      <c r="BH97" s="160"/>
      <c r="BI97" s="160"/>
      <c r="BJ97" s="160"/>
      <c r="BK97" s="160"/>
    </row>
    <row r="98" spans="1:64" s="137" customFormat="1" ht="12.75" customHeight="1" x14ac:dyDescent="0.2">
      <c r="A98" s="157">
        <v>2230</v>
      </c>
      <c r="B98" s="158"/>
      <c r="C98" s="158"/>
      <c r="D98" s="159"/>
      <c r="E98" s="131" t="s">
        <v>388</v>
      </c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3"/>
      <c r="X98" s="161">
        <v>4610000</v>
      </c>
      <c r="Y98" s="162"/>
      <c r="Z98" s="162"/>
      <c r="AA98" s="162"/>
      <c r="AB98" s="163"/>
      <c r="AC98" s="161">
        <v>731150</v>
      </c>
      <c r="AD98" s="162"/>
      <c r="AE98" s="162"/>
      <c r="AF98" s="162"/>
      <c r="AG98" s="163"/>
      <c r="AH98" s="161">
        <v>0</v>
      </c>
      <c r="AI98" s="162"/>
      <c r="AJ98" s="162"/>
      <c r="AK98" s="162"/>
      <c r="AL98" s="163"/>
      <c r="AM98" s="161">
        <f>IF(ISNUMBER(X98),X98,0)+IF(ISNUMBER(AC98),AC98,0)</f>
        <v>5341150</v>
      </c>
      <c r="AN98" s="162"/>
      <c r="AO98" s="162"/>
      <c r="AP98" s="162"/>
      <c r="AQ98" s="163"/>
      <c r="AR98" s="161">
        <v>4649280</v>
      </c>
      <c r="AS98" s="162"/>
      <c r="AT98" s="162"/>
      <c r="AU98" s="162"/>
      <c r="AV98" s="163"/>
      <c r="AW98" s="161">
        <v>789650</v>
      </c>
      <c r="AX98" s="162"/>
      <c r="AY98" s="162"/>
      <c r="AZ98" s="162"/>
      <c r="BA98" s="163"/>
      <c r="BB98" s="161">
        <v>0</v>
      </c>
      <c r="BC98" s="162"/>
      <c r="BD98" s="162"/>
      <c r="BE98" s="162"/>
      <c r="BF98" s="163"/>
      <c r="BG98" s="160">
        <f>IF(ISNUMBER(AR98),AR98,0)+IF(ISNUMBER(AW98),AW98,0)</f>
        <v>5438930</v>
      </c>
      <c r="BH98" s="160"/>
      <c r="BI98" s="160"/>
      <c r="BJ98" s="160"/>
      <c r="BK98" s="160"/>
    </row>
    <row r="99" spans="1:64" s="137" customFormat="1" ht="12.75" customHeight="1" x14ac:dyDescent="0.2">
      <c r="A99" s="157">
        <v>2240</v>
      </c>
      <c r="B99" s="158"/>
      <c r="C99" s="158"/>
      <c r="D99" s="159"/>
      <c r="E99" s="131" t="s">
        <v>309</v>
      </c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3"/>
      <c r="X99" s="161">
        <v>989000</v>
      </c>
      <c r="Y99" s="162"/>
      <c r="Z99" s="162"/>
      <c r="AA99" s="162"/>
      <c r="AB99" s="163"/>
      <c r="AC99" s="161">
        <v>0</v>
      </c>
      <c r="AD99" s="162"/>
      <c r="AE99" s="162"/>
      <c r="AF99" s="162"/>
      <c r="AG99" s="163"/>
      <c r="AH99" s="161">
        <v>0</v>
      </c>
      <c r="AI99" s="162"/>
      <c r="AJ99" s="162"/>
      <c r="AK99" s="162"/>
      <c r="AL99" s="163"/>
      <c r="AM99" s="161">
        <f>IF(ISNUMBER(X99),X99,0)+IF(ISNUMBER(AC99),AC99,0)</f>
        <v>989000</v>
      </c>
      <c r="AN99" s="162"/>
      <c r="AO99" s="162"/>
      <c r="AP99" s="162"/>
      <c r="AQ99" s="163"/>
      <c r="AR99" s="161">
        <v>830000</v>
      </c>
      <c r="AS99" s="162"/>
      <c r="AT99" s="162"/>
      <c r="AU99" s="162"/>
      <c r="AV99" s="163"/>
      <c r="AW99" s="161">
        <v>0</v>
      </c>
      <c r="AX99" s="162"/>
      <c r="AY99" s="162"/>
      <c r="AZ99" s="162"/>
      <c r="BA99" s="163"/>
      <c r="BB99" s="161">
        <v>0</v>
      </c>
      <c r="BC99" s="162"/>
      <c r="BD99" s="162"/>
      <c r="BE99" s="162"/>
      <c r="BF99" s="163"/>
      <c r="BG99" s="160">
        <f>IF(ISNUMBER(AR99),AR99,0)+IF(ISNUMBER(AW99),AW99,0)</f>
        <v>830000</v>
      </c>
      <c r="BH99" s="160"/>
      <c r="BI99" s="160"/>
      <c r="BJ99" s="160"/>
      <c r="BK99" s="160"/>
    </row>
    <row r="100" spans="1:64" s="137" customFormat="1" ht="12.75" customHeight="1" x14ac:dyDescent="0.2">
      <c r="A100" s="157">
        <v>2250</v>
      </c>
      <c r="B100" s="158"/>
      <c r="C100" s="158"/>
      <c r="D100" s="159"/>
      <c r="E100" s="131" t="s">
        <v>310</v>
      </c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3"/>
      <c r="X100" s="161">
        <v>118150</v>
      </c>
      <c r="Y100" s="162"/>
      <c r="Z100" s="162"/>
      <c r="AA100" s="162"/>
      <c r="AB100" s="163"/>
      <c r="AC100" s="161">
        <v>0</v>
      </c>
      <c r="AD100" s="162"/>
      <c r="AE100" s="162"/>
      <c r="AF100" s="162"/>
      <c r="AG100" s="163"/>
      <c r="AH100" s="161">
        <v>0</v>
      </c>
      <c r="AI100" s="162"/>
      <c r="AJ100" s="162"/>
      <c r="AK100" s="162"/>
      <c r="AL100" s="163"/>
      <c r="AM100" s="161">
        <f>IF(ISNUMBER(X100),X100,0)+IF(ISNUMBER(AC100),AC100,0)</f>
        <v>118150</v>
      </c>
      <c r="AN100" s="162"/>
      <c r="AO100" s="162"/>
      <c r="AP100" s="162"/>
      <c r="AQ100" s="163"/>
      <c r="AR100" s="161">
        <v>127600</v>
      </c>
      <c r="AS100" s="162"/>
      <c r="AT100" s="162"/>
      <c r="AU100" s="162"/>
      <c r="AV100" s="163"/>
      <c r="AW100" s="161">
        <v>0</v>
      </c>
      <c r="AX100" s="162"/>
      <c r="AY100" s="162"/>
      <c r="AZ100" s="162"/>
      <c r="BA100" s="163"/>
      <c r="BB100" s="161">
        <v>0</v>
      </c>
      <c r="BC100" s="162"/>
      <c r="BD100" s="162"/>
      <c r="BE100" s="162"/>
      <c r="BF100" s="163"/>
      <c r="BG100" s="160">
        <f>IF(ISNUMBER(AR100),AR100,0)+IF(ISNUMBER(AW100),AW100,0)</f>
        <v>127600</v>
      </c>
      <c r="BH100" s="160"/>
      <c r="BI100" s="160"/>
      <c r="BJ100" s="160"/>
      <c r="BK100" s="160"/>
    </row>
    <row r="101" spans="1:64" s="137" customFormat="1" ht="12.75" customHeight="1" x14ac:dyDescent="0.2">
      <c r="A101" s="157">
        <v>2272</v>
      </c>
      <c r="B101" s="158"/>
      <c r="C101" s="158"/>
      <c r="D101" s="159"/>
      <c r="E101" s="131" t="s">
        <v>389</v>
      </c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3"/>
      <c r="X101" s="161">
        <v>75050</v>
      </c>
      <c r="Y101" s="162"/>
      <c r="Z101" s="162"/>
      <c r="AA101" s="162"/>
      <c r="AB101" s="163"/>
      <c r="AC101" s="161">
        <v>0</v>
      </c>
      <c r="AD101" s="162"/>
      <c r="AE101" s="162"/>
      <c r="AF101" s="162"/>
      <c r="AG101" s="163"/>
      <c r="AH101" s="161">
        <v>0</v>
      </c>
      <c r="AI101" s="162"/>
      <c r="AJ101" s="162"/>
      <c r="AK101" s="162"/>
      <c r="AL101" s="163"/>
      <c r="AM101" s="161">
        <f>IF(ISNUMBER(X101),X101,0)+IF(ISNUMBER(AC101),AC101,0)</f>
        <v>75050</v>
      </c>
      <c r="AN101" s="162"/>
      <c r="AO101" s="162"/>
      <c r="AP101" s="162"/>
      <c r="AQ101" s="163"/>
      <c r="AR101" s="161">
        <v>80700</v>
      </c>
      <c r="AS101" s="162"/>
      <c r="AT101" s="162"/>
      <c r="AU101" s="162"/>
      <c r="AV101" s="163"/>
      <c r="AW101" s="161">
        <v>0</v>
      </c>
      <c r="AX101" s="162"/>
      <c r="AY101" s="162"/>
      <c r="AZ101" s="162"/>
      <c r="BA101" s="163"/>
      <c r="BB101" s="161">
        <v>0</v>
      </c>
      <c r="BC101" s="162"/>
      <c r="BD101" s="162"/>
      <c r="BE101" s="162"/>
      <c r="BF101" s="163"/>
      <c r="BG101" s="160">
        <f>IF(ISNUMBER(AR101),AR101,0)+IF(ISNUMBER(AW101),AW101,0)</f>
        <v>80700</v>
      </c>
      <c r="BH101" s="160"/>
      <c r="BI101" s="160"/>
      <c r="BJ101" s="160"/>
      <c r="BK101" s="160"/>
    </row>
    <row r="102" spans="1:64" s="137" customFormat="1" ht="12.75" customHeight="1" x14ac:dyDescent="0.2">
      <c r="A102" s="157">
        <v>2273</v>
      </c>
      <c r="B102" s="158"/>
      <c r="C102" s="158"/>
      <c r="D102" s="159"/>
      <c r="E102" s="131" t="s">
        <v>311</v>
      </c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3"/>
      <c r="X102" s="161">
        <v>4889070</v>
      </c>
      <c r="Y102" s="162"/>
      <c r="Z102" s="162"/>
      <c r="AA102" s="162"/>
      <c r="AB102" s="163"/>
      <c r="AC102" s="161">
        <v>0</v>
      </c>
      <c r="AD102" s="162"/>
      <c r="AE102" s="162"/>
      <c r="AF102" s="162"/>
      <c r="AG102" s="163"/>
      <c r="AH102" s="161">
        <v>0</v>
      </c>
      <c r="AI102" s="162"/>
      <c r="AJ102" s="162"/>
      <c r="AK102" s="162"/>
      <c r="AL102" s="163"/>
      <c r="AM102" s="161">
        <f>IF(ISNUMBER(X102),X102,0)+IF(ISNUMBER(AC102),AC102,0)</f>
        <v>4889070</v>
      </c>
      <c r="AN102" s="162"/>
      <c r="AO102" s="162"/>
      <c r="AP102" s="162"/>
      <c r="AQ102" s="163"/>
      <c r="AR102" s="161">
        <v>5590865</v>
      </c>
      <c r="AS102" s="162"/>
      <c r="AT102" s="162"/>
      <c r="AU102" s="162"/>
      <c r="AV102" s="163"/>
      <c r="AW102" s="161">
        <v>0</v>
      </c>
      <c r="AX102" s="162"/>
      <c r="AY102" s="162"/>
      <c r="AZ102" s="162"/>
      <c r="BA102" s="163"/>
      <c r="BB102" s="161">
        <v>0</v>
      </c>
      <c r="BC102" s="162"/>
      <c r="BD102" s="162"/>
      <c r="BE102" s="162"/>
      <c r="BF102" s="163"/>
      <c r="BG102" s="160">
        <f>IF(ISNUMBER(AR102),AR102,0)+IF(ISNUMBER(AW102),AW102,0)</f>
        <v>5590865</v>
      </c>
      <c r="BH102" s="160"/>
      <c r="BI102" s="160"/>
      <c r="BJ102" s="160"/>
      <c r="BK102" s="160"/>
    </row>
    <row r="103" spans="1:64" s="137" customFormat="1" ht="12.75" customHeight="1" x14ac:dyDescent="0.2">
      <c r="A103" s="157">
        <v>2274</v>
      </c>
      <c r="B103" s="158"/>
      <c r="C103" s="158"/>
      <c r="D103" s="159"/>
      <c r="E103" s="131" t="s">
        <v>423</v>
      </c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3"/>
      <c r="X103" s="161">
        <v>1715240</v>
      </c>
      <c r="Y103" s="162"/>
      <c r="Z103" s="162"/>
      <c r="AA103" s="162"/>
      <c r="AB103" s="163"/>
      <c r="AC103" s="161">
        <v>0</v>
      </c>
      <c r="AD103" s="162"/>
      <c r="AE103" s="162"/>
      <c r="AF103" s="162"/>
      <c r="AG103" s="163"/>
      <c r="AH103" s="161">
        <v>0</v>
      </c>
      <c r="AI103" s="162"/>
      <c r="AJ103" s="162"/>
      <c r="AK103" s="162"/>
      <c r="AL103" s="163"/>
      <c r="AM103" s="161">
        <f>IF(ISNUMBER(X103),X103,0)+IF(ISNUMBER(AC103),AC103,0)</f>
        <v>1715240</v>
      </c>
      <c r="AN103" s="162"/>
      <c r="AO103" s="162"/>
      <c r="AP103" s="162"/>
      <c r="AQ103" s="163"/>
      <c r="AR103" s="161">
        <v>1852460</v>
      </c>
      <c r="AS103" s="162"/>
      <c r="AT103" s="162"/>
      <c r="AU103" s="162"/>
      <c r="AV103" s="163"/>
      <c r="AW103" s="161">
        <v>0</v>
      </c>
      <c r="AX103" s="162"/>
      <c r="AY103" s="162"/>
      <c r="AZ103" s="162"/>
      <c r="BA103" s="163"/>
      <c r="BB103" s="161">
        <v>0</v>
      </c>
      <c r="BC103" s="162"/>
      <c r="BD103" s="162"/>
      <c r="BE103" s="162"/>
      <c r="BF103" s="163"/>
      <c r="BG103" s="160">
        <f>IF(ISNUMBER(AR103),AR103,0)+IF(ISNUMBER(AW103),AW103,0)</f>
        <v>1852460</v>
      </c>
      <c r="BH103" s="160"/>
      <c r="BI103" s="160"/>
      <c r="BJ103" s="160"/>
      <c r="BK103" s="160"/>
    </row>
    <row r="104" spans="1:64" s="137" customFormat="1" ht="12.75" customHeight="1" x14ac:dyDescent="0.2">
      <c r="A104" s="157">
        <v>2275</v>
      </c>
      <c r="B104" s="158"/>
      <c r="C104" s="158"/>
      <c r="D104" s="159"/>
      <c r="E104" s="131" t="s">
        <v>312</v>
      </c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3"/>
      <c r="X104" s="161">
        <v>502900</v>
      </c>
      <c r="Y104" s="162"/>
      <c r="Z104" s="162"/>
      <c r="AA104" s="162"/>
      <c r="AB104" s="163"/>
      <c r="AC104" s="161">
        <v>0</v>
      </c>
      <c r="AD104" s="162"/>
      <c r="AE104" s="162"/>
      <c r="AF104" s="162"/>
      <c r="AG104" s="163"/>
      <c r="AH104" s="161">
        <v>0</v>
      </c>
      <c r="AI104" s="162"/>
      <c r="AJ104" s="162"/>
      <c r="AK104" s="162"/>
      <c r="AL104" s="163"/>
      <c r="AM104" s="161">
        <f>IF(ISNUMBER(X104),X104,0)+IF(ISNUMBER(AC104),AC104,0)</f>
        <v>502900</v>
      </c>
      <c r="AN104" s="162"/>
      <c r="AO104" s="162"/>
      <c r="AP104" s="162"/>
      <c r="AQ104" s="163"/>
      <c r="AR104" s="161">
        <v>540915</v>
      </c>
      <c r="AS104" s="162"/>
      <c r="AT104" s="162"/>
      <c r="AU104" s="162"/>
      <c r="AV104" s="163"/>
      <c r="AW104" s="161">
        <v>0</v>
      </c>
      <c r="AX104" s="162"/>
      <c r="AY104" s="162"/>
      <c r="AZ104" s="162"/>
      <c r="BA104" s="163"/>
      <c r="BB104" s="161">
        <v>0</v>
      </c>
      <c r="BC104" s="162"/>
      <c r="BD104" s="162"/>
      <c r="BE104" s="162"/>
      <c r="BF104" s="163"/>
      <c r="BG104" s="160">
        <f>IF(ISNUMBER(AR104),AR104,0)+IF(ISNUMBER(AW104),AW104,0)</f>
        <v>540915</v>
      </c>
      <c r="BH104" s="160"/>
      <c r="BI104" s="160"/>
      <c r="BJ104" s="160"/>
      <c r="BK104" s="160"/>
    </row>
    <row r="105" spans="1:64" s="137" customFormat="1" ht="25.5" customHeight="1" x14ac:dyDescent="0.2">
      <c r="A105" s="157">
        <v>2282</v>
      </c>
      <c r="B105" s="158"/>
      <c r="C105" s="158"/>
      <c r="D105" s="159"/>
      <c r="E105" s="131" t="s">
        <v>390</v>
      </c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3"/>
      <c r="X105" s="161">
        <v>20000</v>
      </c>
      <c r="Y105" s="162"/>
      <c r="Z105" s="162"/>
      <c r="AA105" s="162"/>
      <c r="AB105" s="163"/>
      <c r="AC105" s="161">
        <v>0</v>
      </c>
      <c r="AD105" s="162"/>
      <c r="AE105" s="162"/>
      <c r="AF105" s="162"/>
      <c r="AG105" s="163"/>
      <c r="AH105" s="161">
        <v>0</v>
      </c>
      <c r="AI105" s="162"/>
      <c r="AJ105" s="162"/>
      <c r="AK105" s="162"/>
      <c r="AL105" s="163"/>
      <c r="AM105" s="161">
        <f>IF(ISNUMBER(X105),X105,0)+IF(ISNUMBER(AC105),AC105,0)</f>
        <v>20000</v>
      </c>
      <c r="AN105" s="162"/>
      <c r="AO105" s="162"/>
      <c r="AP105" s="162"/>
      <c r="AQ105" s="163"/>
      <c r="AR105" s="161">
        <v>20000</v>
      </c>
      <c r="AS105" s="162"/>
      <c r="AT105" s="162"/>
      <c r="AU105" s="162"/>
      <c r="AV105" s="163"/>
      <c r="AW105" s="161">
        <v>0</v>
      </c>
      <c r="AX105" s="162"/>
      <c r="AY105" s="162"/>
      <c r="AZ105" s="162"/>
      <c r="BA105" s="163"/>
      <c r="BB105" s="161">
        <v>0</v>
      </c>
      <c r="BC105" s="162"/>
      <c r="BD105" s="162"/>
      <c r="BE105" s="162"/>
      <c r="BF105" s="163"/>
      <c r="BG105" s="160">
        <f>IF(ISNUMBER(AR105),AR105,0)+IF(ISNUMBER(AW105),AW105,0)</f>
        <v>20000</v>
      </c>
      <c r="BH105" s="160"/>
      <c r="BI105" s="160"/>
      <c r="BJ105" s="160"/>
      <c r="BK105" s="160"/>
    </row>
    <row r="106" spans="1:64" s="137" customFormat="1" ht="12.75" customHeight="1" x14ac:dyDescent="0.2">
      <c r="A106" s="157">
        <v>2730</v>
      </c>
      <c r="B106" s="158"/>
      <c r="C106" s="158"/>
      <c r="D106" s="159"/>
      <c r="E106" s="131" t="s">
        <v>424</v>
      </c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3"/>
      <c r="X106" s="161">
        <v>20000</v>
      </c>
      <c r="Y106" s="162"/>
      <c r="Z106" s="162"/>
      <c r="AA106" s="162"/>
      <c r="AB106" s="163"/>
      <c r="AC106" s="161">
        <v>0</v>
      </c>
      <c r="AD106" s="162"/>
      <c r="AE106" s="162"/>
      <c r="AF106" s="162"/>
      <c r="AG106" s="163"/>
      <c r="AH106" s="161">
        <v>0</v>
      </c>
      <c r="AI106" s="162"/>
      <c r="AJ106" s="162"/>
      <c r="AK106" s="162"/>
      <c r="AL106" s="163"/>
      <c r="AM106" s="161">
        <f>IF(ISNUMBER(X106),X106,0)+IF(ISNUMBER(AC106),AC106,0)</f>
        <v>20000</v>
      </c>
      <c r="AN106" s="162"/>
      <c r="AO106" s="162"/>
      <c r="AP106" s="162"/>
      <c r="AQ106" s="163"/>
      <c r="AR106" s="161">
        <v>20000</v>
      </c>
      <c r="AS106" s="162"/>
      <c r="AT106" s="162"/>
      <c r="AU106" s="162"/>
      <c r="AV106" s="163"/>
      <c r="AW106" s="161">
        <v>0</v>
      </c>
      <c r="AX106" s="162"/>
      <c r="AY106" s="162"/>
      <c r="AZ106" s="162"/>
      <c r="BA106" s="163"/>
      <c r="BB106" s="161">
        <v>0</v>
      </c>
      <c r="BC106" s="162"/>
      <c r="BD106" s="162"/>
      <c r="BE106" s="162"/>
      <c r="BF106" s="163"/>
      <c r="BG106" s="160">
        <f>IF(ISNUMBER(AR106),AR106,0)+IF(ISNUMBER(AW106),AW106,0)</f>
        <v>20000</v>
      </c>
      <c r="BH106" s="160"/>
      <c r="BI106" s="160"/>
      <c r="BJ106" s="160"/>
      <c r="BK106" s="160"/>
    </row>
    <row r="107" spans="1:64" s="137" customFormat="1" ht="12.75" customHeight="1" x14ac:dyDescent="0.2">
      <c r="A107" s="157">
        <v>2800</v>
      </c>
      <c r="B107" s="158"/>
      <c r="C107" s="158"/>
      <c r="D107" s="159"/>
      <c r="E107" s="131" t="s">
        <v>425</v>
      </c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3"/>
      <c r="X107" s="161">
        <v>10000</v>
      </c>
      <c r="Y107" s="162"/>
      <c r="Z107" s="162"/>
      <c r="AA107" s="162"/>
      <c r="AB107" s="163"/>
      <c r="AC107" s="161">
        <v>0</v>
      </c>
      <c r="AD107" s="162"/>
      <c r="AE107" s="162"/>
      <c r="AF107" s="162"/>
      <c r="AG107" s="163"/>
      <c r="AH107" s="161">
        <v>0</v>
      </c>
      <c r="AI107" s="162"/>
      <c r="AJ107" s="162"/>
      <c r="AK107" s="162"/>
      <c r="AL107" s="163"/>
      <c r="AM107" s="161">
        <f>IF(ISNUMBER(X107),X107,0)+IF(ISNUMBER(AC107),AC107,0)</f>
        <v>10000</v>
      </c>
      <c r="AN107" s="162"/>
      <c r="AO107" s="162"/>
      <c r="AP107" s="162"/>
      <c r="AQ107" s="163"/>
      <c r="AR107" s="161">
        <v>10000</v>
      </c>
      <c r="AS107" s="162"/>
      <c r="AT107" s="162"/>
      <c r="AU107" s="162"/>
      <c r="AV107" s="163"/>
      <c r="AW107" s="161">
        <v>0</v>
      </c>
      <c r="AX107" s="162"/>
      <c r="AY107" s="162"/>
      <c r="AZ107" s="162"/>
      <c r="BA107" s="163"/>
      <c r="BB107" s="161">
        <v>0</v>
      </c>
      <c r="BC107" s="162"/>
      <c r="BD107" s="162"/>
      <c r="BE107" s="162"/>
      <c r="BF107" s="163"/>
      <c r="BG107" s="160">
        <f>IF(ISNUMBER(AR107),AR107,0)+IF(ISNUMBER(AW107),AW107,0)</f>
        <v>10000</v>
      </c>
      <c r="BH107" s="160"/>
      <c r="BI107" s="160"/>
      <c r="BJ107" s="160"/>
      <c r="BK107" s="160"/>
    </row>
    <row r="108" spans="1:64" s="137" customFormat="1" ht="25.5" customHeight="1" x14ac:dyDescent="0.2">
      <c r="A108" s="157">
        <v>3110</v>
      </c>
      <c r="B108" s="158"/>
      <c r="C108" s="158"/>
      <c r="D108" s="159"/>
      <c r="E108" s="131" t="s">
        <v>426</v>
      </c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3"/>
      <c r="X108" s="161">
        <v>0</v>
      </c>
      <c r="Y108" s="162"/>
      <c r="Z108" s="162"/>
      <c r="AA108" s="162"/>
      <c r="AB108" s="163"/>
      <c r="AC108" s="161">
        <v>0</v>
      </c>
      <c r="AD108" s="162"/>
      <c r="AE108" s="162"/>
      <c r="AF108" s="162"/>
      <c r="AG108" s="163"/>
      <c r="AH108" s="161">
        <v>0</v>
      </c>
      <c r="AI108" s="162"/>
      <c r="AJ108" s="162"/>
      <c r="AK108" s="162"/>
      <c r="AL108" s="163"/>
      <c r="AM108" s="161">
        <f>IF(ISNUMBER(X108),X108,0)+IF(ISNUMBER(AC108),AC108,0)</f>
        <v>0</v>
      </c>
      <c r="AN108" s="162"/>
      <c r="AO108" s="162"/>
      <c r="AP108" s="162"/>
      <c r="AQ108" s="163"/>
      <c r="AR108" s="161">
        <v>0</v>
      </c>
      <c r="AS108" s="162"/>
      <c r="AT108" s="162"/>
      <c r="AU108" s="162"/>
      <c r="AV108" s="163"/>
      <c r="AW108" s="161">
        <v>0</v>
      </c>
      <c r="AX108" s="162"/>
      <c r="AY108" s="162"/>
      <c r="AZ108" s="162"/>
      <c r="BA108" s="163"/>
      <c r="BB108" s="161">
        <v>0</v>
      </c>
      <c r="BC108" s="162"/>
      <c r="BD108" s="162"/>
      <c r="BE108" s="162"/>
      <c r="BF108" s="163"/>
      <c r="BG108" s="160">
        <f>IF(ISNUMBER(AR108),AR108,0)+IF(ISNUMBER(AW108),AW108,0)</f>
        <v>0</v>
      </c>
      <c r="BH108" s="160"/>
      <c r="BI108" s="160"/>
      <c r="BJ108" s="160"/>
      <c r="BK108" s="160"/>
    </row>
    <row r="109" spans="1:64" s="137" customFormat="1" ht="12.75" customHeight="1" x14ac:dyDescent="0.2">
      <c r="A109" s="157">
        <v>3132</v>
      </c>
      <c r="B109" s="158"/>
      <c r="C109" s="158"/>
      <c r="D109" s="159"/>
      <c r="E109" s="131" t="s">
        <v>427</v>
      </c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3"/>
      <c r="X109" s="161">
        <v>0</v>
      </c>
      <c r="Y109" s="162"/>
      <c r="Z109" s="162"/>
      <c r="AA109" s="162"/>
      <c r="AB109" s="163"/>
      <c r="AC109" s="161">
        <v>0</v>
      </c>
      <c r="AD109" s="162"/>
      <c r="AE109" s="162"/>
      <c r="AF109" s="162"/>
      <c r="AG109" s="163"/>
      <c r="AH109" s="161">
        <v>0</v>
      </c>
      <c r="AI109" s="162"/>
      <c r="AJ109" s="162"/>
      <c r="AK109" s="162"/>
      <c r="AL109" s="163"/>
      <c r="AM109" s="161">
        <f>IF(ISNUMBER(X109),X109,0)+IF(ISNUMBER(AC109),AC109,0)</f>
        <v>0</v>
      </c>
      <c r="AN109" s="162"/>
      <c r="AO109" s="162"/>
      <c r="AP109" s="162"/>
      <c r="AQ109" s="163"/>
      <c r="AR109" s="161">
        <v>0</v>
      </c>
      <c r="AS109" s="162"/>
      <c r="AT109" s="162"/>
      <c r="AU109" s="162"/>
      <c r="AV109" s="163"/>
      <c r="AW109" s="161">
        <v>0</v>
      </c>
      <c r="AX109" s="162"/>
      <c r="AY109" s="162"/>
      <c r="AZ109" s="162"/>
      <c r="BA109" s="163"/>
      <c r="BB109" s="161">
        <v>0</v>
      </c>
      <c r="BC109" s="162"/>
      <c r="BD109" s="162"/>
      <c r="BE109" s="162"/>
      <c r="BF109" s="163"/>
      <c r="BG109" s="160">
        <f>IF(ISNUMBER(AR109),AR109,0)+IF(ISNUMBER(AW109),AW109,0)</f>
        <v>0</v>
      </c>
      <c r="BH109" s="160"/>
      <c r="BI109" s="160"/>
      <c r="BJ109" s="160"/>
      <c r="BK109" s="160"/>
    </row>
    <row r="110" spans="1:64" s="9" customFormat="1" ht="12.75" customHeight="1" x14ac:dyDescent="0.2">
      <c r="A110" s="119"/>
      <c r="B110" s="117"/>
      <c r="C110" s="117"/>
      <c r="D110" s="118"/>
      <c r="E110" s="138" t="s">
        <v>179</v>
      </c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40"/>
      <c r="X110" s="165">
        <v>25783130</v>
      </c>
      <c r="Y110" s="166"/>
      <c r="Z110" s="166"/>
      <c r="AA110" s="166"/>
      <c r="AB110" s="167"/>
      <c r="AC110" s="165">
        <v>731150</v>
      </c>
      <c r="AD110" s="166"/>
      <c r="AE110" s="166"/>
      <c r="AF110" s="166"/>
      <c r="AG110" s="167"/>
      <c r="AH110" s="165">
        <v>0</v>
      </c>
      <c r="AI110" s="166"/>
      <c r="AJ110" s="166"/>
      <c r="AK110" s="166"/>
      <c r="AL110" s="167"/>
      <c r="AM110" s="165">
        <f>IF(ISNUMBER(X110),X110,0)+IF(ISNUMBER(AC110),AC110,0)</f>
        <v>26514280</v>
      </c>
      <c r="AN110" s="166"/>
      <c r="AO110" s="166"/>
      <c r="AP110" s="166"/>
      <c r="AQ110" s="167"/>
      <c r="AR110" s="165">
        <v>26558520</v>
      </c>
      <c r="AS110" s="166"/>
      <c r="AT110" s="166"/>
      <c r="AU110" s="166"/>
      <c r="AV110" s="167"/>
      <c r="AW110" s="165">
        <v>789650</v>
      </c>
      <c r="AX110" s="166"/>
      <c r="AY110" s="166"/>
      <c r="AZ110" s="166"/>
      <c r="BA110" s="167"/>
      <c r="BB110" s="165">
        <v>0</v>
      </c>
      <c r="BC110" s="166"/>
      <c r="BD110" s="166"/>
      <c r="BE110" s="166"/>
      <c r="BF110" s="167"/>
      <c r="BG110" s="164">
        <f>IF(ISNUMBER(AR110),AR110,0)+IF(ISNUMBER(AW110),AW110,0)</f>
        <v>27348170</v>
      </c>
      <c r="BH110" s="164"/>
      <c r="BI110" s="164"/>
      <c r="BJ110" s="164"/>
      <c r="BK110" s="164"/>
    </row>
    <row r="112" spans="1:64" ht="14.25" customHeight="1" x14ac:dyDescent="0.2">
      <c r="A112" s="67" t="s">
        <v>373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</row>
    <row r="113" spans="1:79" ht="15" customHeight="1" x14ac:dyDescent="0.2">
      <c r="A113" s="78" t="s">
        <v>295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</row>
    <row r="114" spans="1:79" ht="23.1" customHeight="1" x14ac:dyDescent="0.2">
      <c r="A114" s="93" t="s">
        <v>150</v>
      </c>
      <c r="B114" s="94"/>
      <c r="C114" s="94"/>
      <c r="D114" s="94"/>
      <c r="E114" s="95"/>
      <c r="F114" s="86" t="s">
        <v>20</v>
      </c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8"/>
      <c r="X114" s="57" t="s">
        <v>299</v>
      </c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1" t="s">
        <v>301</v>
      </c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3"/>
    </row>
    <row r="115" spans="1:79" ht="53.25" customHeight="1" x14ac:dyDescent="0.2">
      <c r="A115" s="96"/>
      <c r="B115" s="97"/>
      <c r="C115" s="97"/>
      <c r="D115" s="97"/>
      <c r="E115" s="98"/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1"/>
      <c r="X115" s="51" t="s">
        <v>5</v>
      </c>
      <c r="Y115" s="52"/>
      <c r="Z115" s="52"/>
      <c r="AA115" s="52"/>
      <c r="AB115" s="53"/>
      <c r="AC115" s="51" t="s">
        <v>4</v>
      </c>
      <c r="AD115" s="52"/>
      <c r="AE115" s="52"/>
      <c r="AF115" s="52"/>
      <c r="AG115" s="53"/>
      <c r="AH115" s="71" t="s">
        <v>147</v>
      </c>
      <c r="AI115" s="72"/>
      <c r="AJ115" s="72"/>
      <c r="AK115" s="72"/>
      <c r="AL115" s="73"/>
      <c r="AM115" s="51" t="s">
        <v>6</v>
      </c>
      <c r="AN115" s="52"/>
      <c r="AO115" s="52"/>
      <c r="AP115" s="52"/>
      <c r="AQ115" s="53"/>
      <c r="AR115" s="51" t="s">
        <v>5</v>
      </c>
      <c r="AS115" s="52"/>
      <c r="AT115" s="52"/>
      <c r="AU115" s="52"/>
      <c r="AV115" s="53"/>
      <c r="AW115" s="51" t="s">
        <v>4</v>
      </c>
      <c r="AX115" s="52"/>
      <c r="AY115" s="52"/>
      <c r="AZ115" s="52"/>
      <c r="BA115" s="53"/>
      <c r="BB115" s="74" t="s">
        <v>147</v>
      </c>
      <c r="BC115" s="74"/>
      <c r="BD115" s="74"/>
      <c r="BE115" s="74"/>
      <c r="BF115" s="74"/>
      <c r="BG115" s="51" t="s">
        <v>118</v>
      </c>
      <c r="BH115" s="52"/>
      <c r="BI115" s="52"/>
      <c r="BJ115" s="52"/>
      <c r="BK115" s="53"/>
    </row>
    <row r="116" spans="1:79" ht="15" customHeight="1" x14ac:dyDescent="0.2">
      <c r="A116" s="51">
        <v>1</v>
      </c>
      <c r="B116" s="52"/>
      <c r="C116" s="52"/>
      <c r="D116" s="52"/>
      <c r="E116" s="53"/>
      <c r="F116" s="51">
        <v>2</v>
      </c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51">
        <v>3</v>
      </c>
      <c r="Y116" s="52"/>
      <c r="Z116" s="52"/>
      <c r="AA116" s="52"/>
      <c r="AB116" s="53"/>
      <c r="AC116" s="51">
        <v>4</v>
      </c>
      <c r="AD116" s="52"/>
      <c r="AE116" s="52"/>
      <c r="AF116" s="52"/>
      <c r="AG116" s="53"/>
      <c r="AH116" s="51">
        <v>5</v>
      </c>
      <c r="AI116" s="52"/>
      <c r="AJ116" s="52"/>
      <c r="AK116" s="52"/>
      <c r="AL116" s="53"/>
      <c r="AM116" s="51">
        <v>6</v>
      </c>
      <c r="AN116" s="52"/>
      <c r="AO116" s="52"/>
      <c r="AP116" s="52"/>
      <c r="AQ116" s="53"/>
      <c r="AR116" s="51">
        <v>7</v>
      </c>
      <c r="AS116" s="52"/>
      <c r="AT116" s="52"/>
      <c r="AU116" s="52"/>
      <c r="AV116" s="53"/>
      <c r="AW116" s="51">
        <v>8</v>
      </c>
      <c r="AX116" s="52"/>
      <c r="AY116" s="52"/>
      <c r="AZ116" s="52"/>
      <c r="BA116" s="53"/>
      <c r="BB116" s="51">
        <v>9</v>
      </c>
      <c r="BC116" s="52"/>
      <c r="BD116" s="52"/>
      <c r="BE116" s="52"/>
      <c r="BF116" s="53"/>
      <c r="BG116" s="51">
        <v>10</v>
      </c>
      <c r="BH116" s="52"/>
      <c r="BI116" s="52"/>
      <c r="BJ116" s="52"/>
      <c r="BK116" s="53"/>
    </row>
    <row r="117" spans="1:79" s="2" customFormat="1" ht="15" hidden="1" customHeight="1" x14ac:dyDescent="0.2">
      <c r="A117" s="54" t="s">
        <v>85</v>
      </c>
      <c r="B117" s="55"/>
      <c r="C117" s="55"/>
      <c r="D117" s="55"/>
      <c r="E117" s="56"/>
      <c r="F117" s="54" t="s">
        <v>78</v>
      </c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6"/>
      <c r="X117" s="54" t="s">
        <v>81</v>
      </c>
      <c r="Y117" s="55"/>
      <c r="Z117" s="55"/>
      <c r="AA117" s="55"/>
      <c r="AB117" s="56"/>
      <c r="AC117" s="54" t="s">
        <v>82</v>
      </c>
      <c r="AD117" s="55"/>
      <c r="AE117" s="55"/>
      <c r="AF117" s="55"/>
      <c r="AG117" s="56"/>
      <c r="AH117" s="54" t="s">
        <v>116</v>
      </c>
      <c r="AI117" s="55"/>
      <c r="AJ117" s="55"/>
      <c r="AK117" s="55"/>
      <c r="AL117" s="56"/>
      <c r="AM117" s="75" t="s">
        <v>218</v>
      </c>
      <c r="AN117" s="76"/>
      <c r="AO117" s="76"/>
      <c r="AP117" s="76"/>
      <c r="AQ117" s="77"/>
      <c r="AR117" s="54" t="s">
        <v>83</v>
      </c>
      <c r="AS117" s="55"/>
      <c r="AT117" s="55"/>
      <c r="AU117" s="55"/>
      <c r="AV117" s="56"/>
      <c r="AW117" s="54" t="s">
        <v>84</v>
      </c>
      <c r="AX117" s="55"/>
      <c r="AY117" s="55"/>
      <c r="AZ117" s="55"/>
      <c r="BA117" s="56"/>
      <c r="BB117" s="54" t="s">
        <v>117</v>
      </c>
      <c r="BC117" s="55"/>
      <c r="BD117" s="55"/>
      <c r="BE117" s="55"/>
      <c r="BF117" s="56"/>
      <c r="BG117" s="75" t="s">
        <v>218</v>
      </c>
      <c r="BH117" s="76"/>
      <c r="BI117" s="76"/>
      <c r="BJ117" s="76"/>
      <c r="BK117" s="77"/>
      <c r="CA117" t="s">
        <v>39</v>
      </c>
    </row>
    <row r="118" spans="1:79" s="9" customFormat="1" ht="12.75" customHeight="1" x14ac:dyDescent="0.2">
      <c r="A118" s="119"/>
      <c r="B118" s="117"/>
      <c r="C118" s="117"/>
      <c r="D118" s="117"/>
      <c r="E118" s="118"/>
      <c r="F118" s="119" t="s">
        <v>179</v>
      </c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8"/>
      <c r="X118" s="168"/>
      <c r="Y118" s="169"/>
      <c r="Z118" s="169"/>
      <c r="AA118" s="169"/>
      <c r="AB118" s="170"/>
      <c r="AC118" s="168"/>
      <c r="AD118" s="169"/>
      <c r="AE118" s="169"/>
      <c r="AF118" s="169"/>
      <c r="AG118" s="170"/>
      <c r="AH118" s="164"/>
      <c r="AI118" s="164"/>
      <c r="AJ118" s="164"/>
      <c r="AK118" s="164"/>
      <c r="AL118" s="164"/>
      <c r="AM118" s="164">
        <f>IF(ISNUMBER(X118),X118,0)+IF(ISNUMBER(AC118),AC118,0)</f>
        <v>0</v>
      </c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>
        <f>IF(ISNUMBER(AR118),AR118,0)+IF(ISNUMBER(AW118),AW118,0)</f>
        <v>0</v>
      </c>
      <c r="BH118" s="164"/>
      <c r="BI118" s="164"/>
      <c r="BJ118" s="164"/>
      <c r="BK118" s="164"/>
      <c r="CA118" s="9" t="s">
        <v>40</v>
      </c>
    </row>
    <row r="121" spans="1:79" ht="14.25" customHeight="1" x14ac:dyDescent="0.2">
      <c r="A121" s="67" t="s">
        <v>151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</row>
    <row r="122" spans="1:79" ht="14.25" customHeight="1" x14ac:dyDescent="0.2">
      <c r="A122" s="67" t="s">
        <v>361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</row>
    <row r="123" spans="1:79" ht="15" customHeight="1" x14ac:dyDescent="0.2">
      <c r="A123" s="78" t="s">
        <v>295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</row>
    <row r="124" spans="1:79" ht="23.1" customHeight="1" x14ac:dyDescent="0.2">
      <c r="A124" s="86" t="s">
        <v>7</v>
      </c>
      <c r="B124" s="87"/>
      <c r="C124" s="87"/>
      <c r="D124" s="86" t="s">
        <v>152</v>
      </c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8"/>
      <c r="U124" s="51" t="s">
        <v>296</v>
      </c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3"/>
      <c r="AN124" s="51" t="s">
        <v>297</v>
      </c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3"/>
      <c r="BG124" s="57" t="s">
        <v>298</v>
      </c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</row>
    <row r="125" spans="1:79" ht="52.5" customHeight="1" x14ac:dyDescent="0.2">
      <c r="A125" s="89"/>
      <c r="B125" s="90"/>
      <c r="C125" s="90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1"/>
      <c r="U125" s="51" t="s">
        <v>5</v>
      </c>
      <c r="V125" s="52"/>
      <c r="W125" s="52"/>
      <c r="X125" s="52"/>
      <c r="Y125" s="53"/>
      <c r="Z125" s="51" t="s">
        <v>4</v>
      </c>
      <c r="AA125" s="52"/>
      <c r="AB125" s="52"/>
      <c r="AC125" s="52"/>
      <c r="AD125" s="53"/>
      <c r="AE125" s="71" t="s">
        <v>147</v>
      </c>
      <c r="AF125" s="72"/>
      <c r="AG125" s="72"/>
      <c r="AH125" s="73"/>
      <c r="AI125" s="51" t="s">
        <v>6</v>
      </c>
      <c r="AJ125" s="52"/>
      <c r="AK125" s="52"/>
      <c r="AL125" s="52"/>
      <c r="AM125" s="53"/>
      <c r="AN125" s="51" t="s">
        <v>5</v>
      </c>
      <c r="AO125" s="52"/>
      <c r="AP125" s="52"/>
      <c r="AQ125" s="52"/>
      <c r="AR125" s="53"/>
      <c r="AS125" s="51" t="s">
        <v>4</v>
      </c>
      <c r="AT125" s="52"/>
      <c r="AU125" s="52"/>
      <c r="AV125" s="52"/>
      <c r="AW125" s="53"/>
      <c r="AX125" s="71" t="s">
        <v>147</v>
      </c>
      <c r="AY125" s="72"/>
      <c r="AZ125" s="72"/>
      <c r="BA125" s="73"/>
      <c r="BB125" s="51" t="s">
        <v>118</v>
      </c>
      <c r="BC125" s="52"/>
      <c r="BD125" s="52"/>
      <c r="BE125" s="52"/>
      <c r="BF125" s="53"/>
      <c r="BG125" s="51" t="s">
        <v>5</v>
      </c>
      <c r="BH125" s="52"/>
      <c r="BI125" s="52"/>
      <c r="BJ125" s="52"/>
      <c r="BK125" s="53"/>
      <c r="BL125" s="57" t="s">
        <v>4</v>
      </c>
      <c r="BM125" s="57"/>
      <c r="BN125" s="57"/>
      <c r="BO125" s="57"/>
      <c r="BP125" s="57"/>
      <c r="BQ125" s="74" t="s">
        <v>147</v>
      </c>
      <c r="BR125" s="74"/>
      <c r="BS125" s="74"/>
      <c r="BT125" s="74"/>
      <c r="BU125" s="51" t="s">
        <v>119</v>
      </c>
      <c r="BV125" s="52"/>
      <c r="BW125" s="52"/>
      <c r="BX125" s="52"/>
      <c r="BY125" s="53"/>
    </row>
    <row r="126" spans="1:79" ht="15" customHeight="1" x14ac:dyDescent="0.2">
      <c r="A126" s="51">
        <v>1</v>
      </c>
      <c r="B126" s="52"/>
      <c r="C126" s="52"/>
      <c r="D126" s="51">
        <v>2</v>
      </c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3"/>
      <c r="U126" s="51">
        <v>3</v>
      </c>
      <c r="V126" s="52"/>
      <c r="W126" s="52"/>
      <c r="X126" s="52"/>
      <c r="Y126" s="53"/>
      <c r="Z126" s="51">
        <v>4</v>
      </c>
      <c r="AA126" s="52"/>
      <c r="AB126" s="52"/>
      <c r="AC126" s="52"/>
      <c r="AD126" s="53"/>
      <c r="AE126" s="51">
        <v>5</v>
      </c>
      <c r="AF126" s="52"/>
      <c r="AG126" s="52"/>
      <c r="AH126" s="53"/>
      <c r="AI126" s="51">
        <v>6</v>
      </c>
      <c r="AJ126" s="52"/>
      <c r="AK126" s="52"/>
      <c r="AL126" s="52"/>
      <c r="AM126" s="53"/>
      <c r="AN126" s="51">
        <v>7</v>
      </c>
      <c r="AO126" s="52"/>
      <c r="AP126" s="52"/>
      <c r="AQ126" s="52"/>
      <c r="AR126" s="53"/>
      <c r="AS126" s="51">
        <v>8</v>
      </c>
      <c r="AT126" s="52"/>
      <c r="AU126" s="52"/>
      <c r="AV126" s="52"/>
      <c r="AW126" s="53"/>
      <c r="AX126" s="57">
        <v>9</v>
      </c>
      <c r="AY126" s="57"/>
      <c r="AZ126" s="57"/>
      <c r="BA126" s="57"/>
      <c r="BB126" s="51">
        <v>10</v>
      </c>
      <c r="BC126" s="52"/>
      <c r="BD126" s="52"/>
      <c r="BE126" s="52"/>
      <c r="BF126" s="53"/>
      <c r="BG126" s="51">
        <v>11</v>
      </c>
      <c r="BH126" s="52"/>
      <c r="BI126" s="52"/>
      <c r="BJ126" s="52"/>
      <c r="BK126" s="53"/>
      <c r="BL126" s="57">
        <v>12</v>
      </c>
      <c r="BM126" s="57"/>
      <c r="BN126" s="57"/>
      <c r="BO126" s="57"/>
      <c r="BP126" s="57"/>
      <c r="BQ126" s="51">
        <v>13</v>
      </c>
      <c r="BR126" s="52"/>
      <c r="BS126" s="52"/>
      <c r="BT126" s="53"/>
      <c r="BU126" s="51">
        <v>14</v>
      </c>
      <c r="BV126" s="52"/>
      <c r="BW126" s="52"/>
      <c r="BX126" s="52"/>
      <c r="BY126" s="53"/>
    </row>
    <row r="127" spans="1:79" s="2" customFormat="1" ht="14.25" hidden="1" customHeight="1" x14ac:dyDescent="0.2">
      <c r="A127" s="54" t="s">
        <v>90</v>
      </c>
      <c r="B127" s="55"/>
      <c r="C127" s="55"/>
      <c r="D127" s="54" t="s">
        <v>78</v>
      </c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6"/>
      <c r="U127" s="60" t="s">
        <v>86</v>
      </c>
      <c r="V127" s="60"/>
      <c r="W127" s="60"/>
      <c r="X127" s="60"/>
      <c r="Y127" s="60"/>
      <c r="Z127" s="60" t="s">
        <v>87</v>
      </c>
      <c r="AA127" s="60"/>
      <c r="AB127" s="60"/>
      <c r="AC127" s="60"/>
      <c r="AD127" s="60"/>
      <c r="AE127" s="60" t="s">
        <v>113</v>
      </c>
      <c r="AF127" s="60"/>
      <c r="AG127" s="60"/>
      <c r="AH127" s="60"/>
      <c r="AI127" s="69" t="s">
        <v>217</v>
      </c>
      <c r="AJ127" s="69"/>
      <c r="AK127" s="69"/>
      <c r="AL127" s="69"/>
      <c r="AM127" s="69"/>
      <c r="AN127" s="60" t="s">
        <v>88</v>
      </c>
      <c r="AO127" s="60"/>
      <c r="AP127" s="60"/>
      <c r="AQ127" s="60"/>
      <c r="AR127" s="60"/>
      <c r="AS127" s="60" t="s">
        <v>89</v>
      </c>
      <c r="AT127" s="60"/>
      <c r="AU127" s="60"/>
      <c r="AV127" s="60"/>
      <c r="AW127" s="60"/>
      <c r="AX127" s="60" t="s">
        <v>114</v>
      </c>
      <c r="AY127" s="60"/>
      <c r="AZ127" s="60"/>
      <c r="BA127" s="60"/>
      <c r="BB127" s="69" t="s">
        <v>217</v>
      </c>
      <c r="BC127" s="69"/>
      <c r="BD127" s="69"/>
      <c r="BE127" s="69"/>
      <c r="BF127" s="69"/>
      <c r="BG127" s="60" t="s">
        <v>79</v>
      </c>
      <c r="BH127" s="60"/>
      <c r="BI127" s="60"/>
      <c r="BJ127" s="60"/>
      <c r="BK127" s="60"/>
      <c r="BL127" s="60" t="s">
        <v>80</v>
      </c>
      <c r="BM127" s="60"/>
      <c r="BN127" s="60"/>
      <c r="BO127" s="60"/>
      <c r="BP127" s="60"/>
      <c r="BQ127" s="60" t="s">
        <v>115</v>
      </c>
      <c r="BR127" s="60"/>
      <c r="BS127" s="60"/>
      <c r="BT127" s="60"/>
      <c r="BU127" s="69" t="s">
        <v>217</v>
      </c>
      <c r="BV127" s="69"/>
      <c r="BW127" s="69"/>
      <c r="BX127" s="69"/>
      <c r="BY127" s="69"/>
      <c r="CA127" t="s">
        <v>41</v>
      </c>
    </row>
    <row r="128" spans="1:79" s="137" customFormat="1" ht="12.75" customHeight="1" x14ac:dyDescent="0.2">
      <c r="A128" s="157">
        <v>1</v>
      </c>
      <c r="B128" s="158"/>
      <c r="C128" s="158"/>
      <c r="D128" s="131" t="s">
        <v>313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3"/>
      <c r="U128" s="161">
        <v>98336.99</v>
      </c>
      <c r="V128" s="162"/>
      <c r="W128" s="162"/>
      <c r="X128" s="162"/>
      <c r="Y128" s="163"/>
      <c r="Z128" s="161">
        <v>0</v>
      </c>
      <c r="AA128" s="162"/>
      <c r="AB128" s="162"/>
      <c r="AC128" s="162"/>
      <c r="AD128" s="163"/>
      <c r="AE128" s="161">
        <v>0</v>
      </c>
      <c r="AF128" s="162"/>
      <c r="AG128" s="162"/>
      <c r="AH128" s="163"/>
      <c r="AI128" s="161">
        <f>IF(ISNUMBER(U128),U128,0)+IF(ISNUMBER(Z128),Z128,0)</f>
        <v>98336.99</v>
      </c>
      <c r="AJ128" s="162"/>
      <c r="AK128" s="162"/>
      <c r="AL128" s="162"/>
      <c r="AM128" s="163"/>
      <c r="AN128" s="161">
        <v>65240</v>
      </c>
      <c r="AO128" s="162"/>
      <c r="AP128" s="162"/>
      <c r="AQ128" s="162"/>
      <c r="AR128" s="163"/>
      <c r="AS128" s="161">
        <v>0</v>
      </c>
      <c r="AT128" s="162"/>
      <c r="AU128" s="162"/>
      <c r="AV128" s="162"/>
      <c r="AW128" s="163"/>
      <c r="AX128" s="161">
        <v>0</v>
      </c>
      <c r="AY128" s="162"/>
      <c r="AZ128" s="162"/>
      <c r="BA128" s="163"/>
      <c r="BB128" s="161">
        <f>IF(ISNUMBER(AN128),AN128,0)+IF(ISNUMBER(AS128),AS128,0)</f>
        <v>65240</v>
      </c>
      <c r="BC128" s="162"/>
      <c r="BD128" s="162"/>
      <c r="BE128" s="162"/>
      <c r="BF128" s="163"/>
      <c r="BG128" s="161">
        <v>71560</v>
      </c>
      <c r="BH128" s="162"/>
      <c r="BI128" s="162"/>
      <c r="BJ128" s="162"/>
      <c r="BK128" s="163"/>
      <c r="BL128" s="161">
        <v>0</v>
      </c>
      <c r="BM128" s="162"/>
      <c r="BN128" s="162"/>
      <c r="BO128" s="162"/>
      <c r="BP128" s="163"/>
      <c r="BQ128" s="161">
        <v>0</v>
      </c>
      <c r="BR128" s="162"/>
      <c r="BS128" s="162"/>
      <c r="BT128" s="163"/>
      <c r="BU128" s="161">
        <f>IF(ISNUMBER(BG128),BG128,0)+IF(ISNUMBER(BL128),BL128,0)</f>
        <v>71560</v>
      </c>
      <c r="BV128" s="162"/>
      <c r="BW128" s="162"/>
      <c r="BX128" s="162"/>
      <c r="BY128" s="163"/>
      <c r="CA128" s="137" t="s">
        <v>42</v>
      </c>
    </row>
    <row r="129" spans="1:79" s="137" customFormat="1" ht="25.5" customHeight="1" x14ac:dyDescent="0.2">
      <c r="A129" s="157">
        <v>2</v>
      </c>
      <c r="B129" s="158"/>
      <c r="C129" s="158"/>
      <c r="D129" s="131" t="s">
        <v>225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3"/>
      <c r="U129" s="161">
        <v>21547330.109999999</v>
      </c>
      <c r="V129" s="162"/>
      <c r="W129" s="162"/>
      <c r="X129" s="162"/>
      <c r="Y129" s="163"/>
      <c r="Z129" s="161">
        <v>6872304.3099999996</v>
      </c>
      <c r="AA129" s="162"/>
      <c r="AB129" s="162"/>
      <c r="AC129" s="162"/>
      <c r="AD129" s="163"/>
      <c r="AE129" s="161">
        <v>2166801.2799999998</v>
      </c>
      <c r="AF129" s="162"/>
      <c r="AG129" s="162"/>
      <c r="AH129" s="163"/>
      <c r="AI129" s="161">
        <f>IF(ISNUMBER(U129),U129,0)+IF(ISNUMBER(Z129),Z129,0)</f>
        <v>28419634.419999998</v>
      </c>
      <c r="AJ129" s="162"/>
      <c r="AK129" s="162"/>
      <c r="AL129" s="162"/>
      <c r="AM129" s="163"/>
      <c r="AN129" s="161">
        <v>24884440</v>
      </c>
      <c r="AO129" s="162"/>
      <c r="AP129" s="162"/>
      <c r="AQ129" s="162"/>
      <c r="AR129" s="163"/>
      <c r="AS129" s="161">
        <v>1694366.06</v>
      </c>
      <c r="AT129" s="162"/>
      <c r="AU129" s="162"/>
      <c r="AV129" s="162"/>
      <c r="AW129" s="163"/>
      <c r="AX129" s="161">
        <v>0</v>
      </c>
      <c r="AY129" s="162"/>
      <c r="AZ129" s="162"/>
      <c r="BA129" s="163"/>
      <c r="BB129" s="161">
        <f>IF(ISNUMBER(AN129),AN129,0)+IF(ISNUMBER(AS129),AS129,0)</f>
        <v>26578806.059999999</v>
      </c>
      <c r="BC129" s="162"/>
      <c r="BD129" s="162"/>
      <c r="BE129" s="162"/>
      <c r="BF129" s="163"/>
      <c r="BG129" s="161">
        <v>25036430</v>
      </c>
      <c r="BH129" s="162"/>
      <c r="BI129" s="162"/>
      <c r="BJ129" s="162"/>
      <c r="BK129" s="163"/>
      <c r="BL129" s="161">
        <v>665280</v>
      </c>
      <c r="BM129" s="162"/>
      <c r="BN129" s="162"/>
      <c r="BO129" s="162"/>
      <c r="BP129" s="163"/>
      <c r="BQ129" s="161">
        <v>0</v>
      </c>
      <c r="BR129" s="162"/>
      <c r="BS129" s="162"/>
      <c r="BT129" s="163"/>
      <c r="BU129" s="161">
        <f>IF(ISNUMBER(BG129),BG129,0)+IF(ISNUMBER(BL129),BL129,0)</f>
        <v>25701710</v>
      </c>
      <c r="BV129" s="162"/>
      <c r="BW129" s="162"/>
      <c r="BX129" s="162"/>
      <c r="BY129" s="163"/>
    </row>
    <row r="130" spans="1:79" s="9" customFormat="1" ht="12.75" customHeight="1" x14ac:dyDescent="0.2">
      <c r="A130" s="119"/>
      <c r="B130" s="117"/>
      <c r="C130" s="117"/>
      <c r="D130" s="138" t="s">
        <v>179</v>
      </c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40"/>
      <c r="U130" s="165">
        <v>21645667.099999998</v>
      </c>
      <c r="V130" s="166"/>
      <c r="W130" s="166"/>
      <c r="X130" s="166"/>
      <c r="Y130" s="167"/>
      <c r="Z130" s="165">
        <v>6872304.3099999996</v>
      </c>
      <c r="AA130" s="166"/>
      <c r="AB130" s="166"/>
      <c r="AC130" s="166"/>
      <c r="AD130" s="167"/>
      <c r="AE130" s="165">
        <v>2166801.2799999998</v>
      </c>
      <c r="AF130" s="166"/>
      <c r="AG130" s="166"/>
      <c r="AH130" s="167"/>
      <c r="AI130" s="165">
        <f>IF(ISNUMBER(U130),U130,0)+IF(ISNUMBER(Z130),Z130,0)</f>
        <v>28517971.409999996</v>
      </c>
      <c r="AJ130" s="166"/>
      <c r="AK130" s="166"/>
      <c r="AL130" s="166"/>
      <c r="AM130" s="167"/>
      <c r="AN130" s="165">
        <v>24949680</v>
      </c>
      <c r="AO130" s="166"/>
      <c r="AP130" s="166"/>
      <c r="AQ130" s="166"/>
      <c r="AR130" s="167"/>
      <c r="AS130" s="165">
        <v>1694366.06</v>
      </c>
      <c r="AT130" s="166"/>
      <c r="AU130" s="166"/>
      <c r="AV130" s="166"/>
      <c r="AW130" s="167"/>
      <c r="AX130" s="165">
        <v>0</v>
      </c>
      <c r="AY130" s="166"/>
      <c r="AZ130" s="166"/>
      <c r="BA130" s="167"/>
      <c r="BB130" s="165">
        <f>IF(ISNUMBER(AN130),AN130,0)+IF(ISNUMBER(AS130),AS130,0)</f>
        <v>26644046.059999999</v>
      </c>
      <c r="BC130" s="166"/>
      <c r="BD130" s="166"/>
      <c r="BE130" s="166"/>
      <c r="BF130" s="167"/>
      <c r="BG130" s="165">
        <v>25107990</v>
      </c>
      <c r="BH130" s="166"/>
      <c r="BI130" s="166"/>
      <c r="BJ130" s="166"/>
      <c r="BK130" s="167"/>
      <c r="BL130" s="165">
        <v>665280</v>
      </c>
      <c r="BM130" s="166"/>
      <c r="BN130" s="166"/>
      <c r="BO130" s="166"/>
      <c r="BP130" s="167"/>
      <c r="BQ130" s="165">
        <v>0</v>
      </c>
      <c r="BR130" s="166"/>
      <c r="BS130" s="166"/>
      <c r="BT130" s="167"/>
      <c r="BU130" s="165">
        <f>IF(ISNUMBER(BG130),BG130,0)+IF(ISNUMBER(BL130),BL130,0)</f>
        <v>25773270</v>
      </c>
      <c r="BV130" s="166"/>
      <c r="BW130" s="166"/>
      <c r="BX130" s="166"/>
      <c r="BY130" s="167"/>
    </row>
    <row r="132" spans="1:79" ht="14.25" customHeight="1" x14ac:dyDescent="0.2">
      <c r="A132" s="67" t="s">
        <v>374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</row>
    <row r="133" spans="1:79" ht="15" customHeight="1" x14ac:dyDescent="0.2">
      <c r="A133" s="70" t="s">
        <v>295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</row>
    <row r="134" spans="1:79" ht="23.1" customHeight="1" x14ac:dyDescent="0.2">
      <c r="A134" s="86" t="s">
        <v>7</v>
      </c>
      <c r="B134" s="87"/>
      <c r="C134" s="87"/>
      <c r="D134" s="86" t="s">
        <v>152</v>
      </c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8"/>
      <c r="U134" s="57" t="s">
        <v>299</v>
      </c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 t="s">
        <v>301</v>
      </c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</row>
    <row r="135" spans="1:79" ht="54" customHeight="1" x14ac:dyDescent="0.2">
      <c r="A135" s="89"/>
      <c r="B135" s="90"/>
      <c r="C135" s="90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1"/>
      <c r="U135" s="51" t="s">
        <v>5</v>
      </c>
      <c r="V135" s="52"/>
      <c r="W135" s="52"/>
      <c r="X135" s="52"/>
      <c r="Y135" s="53"/>
      <c r="Z135" s="51" t="s">
        <v>4</v>
      </c>
      <c r="AA135" s="52"/>
      <c r="AB135" s="52"/>
      <c r="AC135" s="52"/>
      <c r="AD135" s="53"/>
      <c r="AE135" s="71" t="s">
        <v>147</v>
      </c>
      <c r="AF135" s="72"/>
      <c r="AG135" s="72"/>
      <c r="AH135" s="72"/>
      <c r="AI135" s="73"/>
      <c r="AJ135" s="51" t="s">
        <v>6</v>
      </c>
      <c r="AK135" s="52"/>
      <c r="AL135" s="52"/>
      <c r="AM135" s="52"/>
      <c r="AN135" s="53"/>
      <c r="AO135" s="51" t="s">
        <v>5</v>
      </c>
      <c r="AP135" s="52"/>
      <c r="AQ135" s="52"/>
      <c r="AR135" s="52"/>
      <c r="AS135" s="53"/>
      <c r="AT135" s="51" t="s">
        <v>4</v>
      </c>
      <c r="AU135" s="52"/>
      <c r="AV135" s="52"/>
      <c r="AW135" s="52"/>
      <c r="AX135" s="53"/>
      <c r="AY135" s="71" t="s">
        <v>147</v>
      </c>
      <c r="AZ135" s="72"/>
      <c r="BA135" s="72"/>
      <c r="BB135" s="72"/>
      <c r="BC135" s="73"/>
      <c r="BD135" s="57" t="s">
        <v>118</v>
      </c>
      <c r="BE135" s="57"/>
      <c r="BF135" s="57"/>
      <c r="BG135" s="57"/>
      <c r="BH135" s="57"/>
    </row>
    <row r="136" spans="1:79" ht="15" customHeight="1" x14ac:dyDescent="0.2">
      <c r="A136" s="51" t="s">
        <v>216</v>
      </c>
      <c r="B136" s="52"/>
      <c r="C136" s="52"/>
      <c r="D136" s="51">
        <v>2</v>
      </c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51">
        <v>3</v>
      </c>
      <c r="V136" s="52"/>
      <c r="W136" s="52"/>
      <c r="X136" s="52"/>
      <c r="Y136" s="53"/>
      <c r="Z136" s="51">
        <v>4</v>
      </c>
      <c r="AA136" s="52"/>
      <c r="AB136" s="52"/>
      <c r="AC136" s="52"/>
      <c r="AD136" s="53"/>
      <c r="AE136" s="51">
        <v>5</v>
      </c>
      <c r="AF136" s="52"/>
      <c r="AG136" s="52"/>
      <c r="AH136" s="52"/>
      <c r="AI136" s="53"/>
      <c r="AJ136" s="51">
        <v>6</v>
      </c>
      <c r="AK136" s="52"/>
      <c r="AL136" s="52"/>
      <c r="AM136" s="52"/>
      <c r="AN136" s="53"/>
      <c r="AO136" s="51">
        <v>7</v>
      </c>
      <c r="AP136" s="52"/>
      <c r="AQ136" s="52"/>
      <c r="AR136" s="52"/>
      <c r="AS136" s="53"/>
      <c r="AT136" s="51">
        <v>8</v>
      </c>
      <c r="AU136" s="52"/>
      <c r="AV136" s="52"/>
      <c r="AW136" s="52"/>
      <c r="AX136" s="53"/>
      <c r="AY136" s="51">
        <v>9</v>
      </c>
      <c r="AZ136" s="52"/>
      <c r="BA136" s="52"/>
      <c r="BB136" s="52"/>
      <c r="BC136" s="53"/>
      <c r="BD136" s="51">
        <v>10</v>
      </c>
      <c r="BE136" s="52"/>
      <c r="BF136" s="52"/>
      <c r="BG136" s="52"/>
      <c r="BH136" s="53"/>
    </row>
    <row r="137" spans="1:79" s="2" customFormat="1" ht="12.75" hidden="1" customHeight="1" x14ac:dyDescent="0.2">
      <c r="A137" s="54" t="s">
        <v>90</v>
      </c>
      <c r="B137" s="55"/>
      <c r="C137" s="55"/>
      <c r="D137" s="54" t="s">
        <v>78</v>
      </c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6"/>
      <c r="U137" s="54" t="s">
        <v>81</v>
      </c>
      <c r="V137" s="55"/>
      <c r="W137" s="55"/>
      <c r="X137" s="55"/>
      <c r="Y137" s="56"/>
      <c r="Z137" s="54" t="s">
        <v>82</v>
      </c>
      <c r="AA137" s="55"/>
      <c r="AB137" s="55"/>
      <c r="AC137" s="55"/>
      <c r="AD137" s="56"/>
      <c r="AE137" s="54" t="s">
        <v>116</v>
      </c>
      <c r="AF137" s="55"/>
      <c r="AG137" s="55"/>
      <c r="AH137" s="55"/>
      <c r="AI137" s="56"/>
      <c r="AJ137" s="75" t="s">
        <v>218</v>
      </c>
      <c r="AK137" s="76"/>
      <c r="AL137" s="76"/>
      <c r="AM137" s="76"/>
      <c r="AN137" s="77"/>
      <c r="AO137" s="54" t="s">
        <v>83</v>
      </c>
      <c r="AP137" s="55"/>
      <c r="AQ137" s="55"/>
      <c r="AR137" s="55"/>
      <c r="AS137" s="56"/>
      <c r="AT137" s="54" t="s">
        <v>84</v>
      </c>
      <c r="AU137" s="55"/>
      <c r="AV137" s="55"/>
      <c r="AW137" s="55"/>
      <c r="AX137" s="56"/>
      <c r="AY137" s="54" t="s">
        <v>117</v>
      </c>
      <c r="AZ137" s="55"/>
      <c r="BA137" s="55"/>
      <c r="BB137" s="55"/>
      <c r="BC137" s="56"/>
      <c r="BD137" s="69" t="s">
        <v>218</v>
      </c>
      <c r="BE137" s="69"/>
      <c r="BF137" s="69"/>
      <c r="BG137" s="69"/>
      <c r="BH137" s="69"/>
      <c r="CA137" s="2" t="s">
        <v>43</v>
      </c>
    </row>
    <row r="138" spans="1:79" s="137" customFormat="1" ht="12.75" customHeight="1" x14ac:dyDescent="0.2">
      <c r="A138" s="157">
        <v>1</v>
      </c>
      <c r="B138" s="158"/>
      <c r="C138" s="158"/>
      <c r="D138" s="131" t="s">
        <v>313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3"/>
      <c r="U138" s="161">
        <v>78640</v>
      </c>
      <c r="V138" s="162"/>
      <c r="W138" s="162"/>
      <c r="X138" s="162"/>
      <c r="Y138" s="163"/>
      <c r="Z138" s="161">
        <v>0</v>
      </c>
      <c r="AA138" s="162"/>
      <c r="AB138" s="162"/>
      <c r="AC138" s="162"/>
      <c r="AD138" s="163"/>
      <c r="AE138" s="160">
        <v>0</v>
      </c>
      <c r="AF138" s="160"/>
      <c r="AG138" s="160"/>
      <c r="AH138" s="160"/>
      <c r="AI138" s="160"/>
      <c r="AJ138" s="171">
        <f>IF(ISNUMBER(U138),U138,0)+IF(ISNUMBER(Z138),Z138,0)</f>
        <v>78640</v>
      </c>
      <c r="AK138" s="171"/>
      <c r="AL138" s="171"/>
      <c r="AM138" s="171"/>
      <c r="AN138" s="171"/>
      <c r="AO138" s="160">
        <v>85400</v>
      </c>
      <c r="AP138" s="160"/>
      <c r="AQ138" s="160"/>
      <c r="AR138" s="160"/>
      <c r="AS138" s="160"/>
      <c r="AT138" s="171">
        <v>0</v>
      </c>
      <c r="AU138" s="171"/>
      <c r="AV138" s="171"/>
      <c r="AW138" s="171"/>
      <c r="AX138" s="171"/>
      <c r="AY138" s="160">
        <v>0</v>
      </c>
      <c r="AZ138" s="160"/>
      <c r="BA138" s="160"/>
      <c r="BB138" s="160"/>
      <c r="BC138" s="160"/>
      <c r="BD138" s="171">
        <f>IF(ISNUMBER(AO138),AO138,0)+IF(ISNUMBER(AT138),AT138,0)</f>
        <v>85400</v>
      </c>
      <c r="BE138" s="171"/>
      <c r="BF138" s="171"/>
      <c r="BG138" s="171"/>
      <c r="BH138" s="171"/>
      <c r="CA138" s="137" t="s">
        <v>44</v>
      </c>
    </row>
    <row r="139" spans="1:79" s="137" customFormat="1" ht="25.5" customHeight="1" x14ac:dyDescent="0.2">
      <c r="A139" s="157">
        <v>2</v>
      </c>
      <c r="B139" s="158"/>
      <c r="C139" s="158"/>
      <c r="D139" s="131" t="s">
        <v>225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3"/>
      <c r="U139" s="161">
        <v>25704490</v>
      </c>
      <c r="V139" s="162"/>
      <c r="W139" s="162"/>
      <c r="X139" s="162"/>
      <c r="Y139" s="163"/>
      <c r="Z139" s="161">
        <v>731150</v>
      </c>
      <c r="AA139" s="162"/>
      <c r="AB139" s="162"/>
      <c r="AC139" s="162"/>
      <c r="AD139" s="163"/>
      <c r="AE139" s="160">
        <v>0</v>
      </c>
      <c r="AF139" s="160"/>
      <c r="AG139" s="160"/>
      <c r="AH139" s="160"/>
      <c r="AI139" s="160"/>
      <c r="AJ139" s="171">
        <f>IF(ISNUMBER(U139),U139,0)+IF(ISNUMBER(Z139),Z139,0)</f>
        <v>26435640</v>
      </c>
      <c r="AK139" s="171"/>
      <c r="AL139" s="171"/>
      <c r="AM139" s="171"/>
      <c r="AN139" s="171"/>
      <c r="AO139" s="160">
        <v>26473120</v>
      </c>
      <c r="AP139" s="160"/>
      <c r="AQ139" s="160"/>
      <c r="AR139" s="160"/>
      <c r="AS139" s="160"/>
      <c r="AT139" s="171">
        <v>789650</v>
      </c>
      <c r="AU139" s="171"/>
      <c r="AV139" s="171"/>
      <c r="AW139" s="171"/>
      <c r="AX139" s="171"/>
      <c r="AY139" s="160">
        <v>0</v>
      </c>
      <c r="AZ139" s="160"/>
      <c r="BA139" s="160"/>
      <c r="BB139" s="160"/>
      <c r="BC139" s="160"/>
      <c r="BD139" s="171">
        <f>IF(ISNUMBER(AO139),AO139,0)+IF(ISNUMBER(AT139),AT139,0)</f>
        <v>27262770</v>
      </c>
      <c r="BE139" s="171"/>
      <c r="BF139" s="171"/>
      <c r="BG139" s="171"/>
      <c r="BH139" s="171"/>
    </row>
    <row r="140" spans="1:79" s="9" customFormat="1" ht="12.75" customHeight="1" x14ac:dyDescent="0.2">
      <c r="A140" s="119"/>
      <c r="B140" s="117"/>
      <c r="C140" s="117"/>
      <c r="D140" s="138" t="s">
        <v>179</v>
      </c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40"/>
      <c r="U140" s="165">
        <v>25783130</v>
      </c>
      <c r="V140" s="166"/>
      <c r="W140" s="166"/>
      <c r="X140" s="166"/>
      <c r="Y140" s="167"/>
      <c r="Z140" s="165">
        <v>731150</v>
      </c>
      <c r="AA140" s="166"/>
      <c r="AB140" s="166"/>
      <c r="AC140" s="166"/>
      <c r="AD140" s="167"/>
      <c r="AE140" s="164">
        <v>0</v>
      </c>
      <c r="AF140" s="164"/>
      <c r="AG140" s="164"/>
      <c r="AH140" s="164"/>
      <c r="AI140" s="164"/>
      <c r="AJ140" s="120">
        <f>IF(ISNUMBER(U140),U140,0)+IF(ISNUMBER(Z140),Z140,0)</f>
        <v>26514280</v>
      </c>
      <c r="AK140" s="120"/>
      <c r="AL140" s="120"/>
      <c r="AM140" s="120"/>
      <c r="AN140" s="120"/>
      <c r="AO140" s="164">
        <v>26558520</v>
      </c>
      <c r="AP140" s="164"/>
      <c r="AQ140" s="164"/>
      <c r="AR140" s="164"/>
      <c r="AS140" s="164"/>
      <c r="AT140" s="120">
        <v>789650</v>
      </c>
      <c r="AU140" s="120"/>
      <c r="AV140" s="120"/>
      <c r="AW140" s="120"/>
      <c r="AX140" s="120"/>
      <c r="AY140" s="164">
        <v>0</v>
      </c>
      <c r="AZ140" s="164"/>
      <c r="BA140" s="164"/>
      <c r="BB140" s="164"/>
      <c r="BC140" s="164"/>
      <c r="BD140" s="120">
        <f>IF(ISNUMBER(AO140),AO140,0)+IF(ISNUMBER(AT140),AT140,0)</f>
        <v>27348170</v>
      </c>
      <c r="BE140" s="120"/>
      <c r="BF140" s="120"/>
      <c r="BG140" s="120"/>
      <c r="BH140" s="120"/>
    </row>
    <row r="141" spans="1:79" s="8" customFormat="1" ht="12.75" customHeight="1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</row>
    <row r="143" spans="1:79" ht="14.25" customHeight="1" x14ac:dyDescent="0.2">
      <c r="A143" s="67" t="s">
        <v>184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</row>
    <row r="144" spans="1:79" ht="14.25" customHeight="1" x14ac:dyDescent="0.2">
      <c r="A144" s="67" t="s">
        <v>362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23.1" customHeight="1" x14ac:dyDescent="0.2">
      <c r="A145" s="86" t="s">
        <v>7</v>
      </c>
      <c r="B145" s="87"/>
      <c r="C145" s="87"/>
      <c r="D145" s="57" t="s">
        <v>10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 t="s">
        <v>9</v>
      </c>
      <c r="R145" s="57"/>
      <c r="S145" s="57"/>
      <c r="T145" s="57"/>
      <c r="U145" s="57"/>
      <c r="V145" s="57" t="s">
        <v>8</v>
      </c>
      <c r="W145" s="57"/>
      <c r="X145" s="57"/>
      <c r="Y145" s="57"/>
      <c r="Z145" s="57"/>
      <c r="AA145" s="57"/>
      <c r="AB145" s="57"/>
      <c r="AC145" s="57"/>
      <c r="AD145" s="57"/>
      <c r="AE145" s="57"/>
      <c r="AF145" s="51" t="s">
        <v>296</v>
      </c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3"/>
      <c r="AU145" s="51" t="s">
        <v>297</v>
      </c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3"/>
      <c r="BJ145" s="51" t="s">
        <v>298</v>
      </c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3"/>
    </row>
    <row r="146" spans="1:79" ht="32.25" customHeight="1" x14ac:dyDescent="0.2">
      <c r="A146" s="89"/>
      <c r="B146" s="90"/>
      <c r="C146" s="90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 t="s">
        <v>5</v>
      </c>
      <c r="AG146" s="57"/>
      <c r="AH146" s="57"/>
      <c r="AI146" s="57"/>
      <c r="AJ146" s="57"/>
      <c r="AK146" s="57" t="s">
        <v>4</v>
      </c>
      <c r="AL146" s="57"/>
      <c r="AM146" s="57"/>
      <c r="AN146" s="57"/>
      <c r="AO146" s="57"/>
      <c r="AP146" s="57" t="s">
        <v>154</v>
      </c>
      <c r="AQ146" s="57"/>
      <c r="AR146" s="57"/>
      <c r="AS146" s="57"/>
      <c r="AT146" s="57"/>
      <c r="AU146" s="57" t="s">
        <v>5</v>
      </c>
      <c r="AV146" s="57"/>
      <c r="AW146" s="57"/>
      <c r="AX146" s="57"/>
      <c r="AY146" s="57"/>
      <c r="AZ146" s="57" t="s">
        <v>4</v>
      </c>
      <c r="BA146" s="57"/>
      <c r="BB146" s="57"/>
      <c r="BC146" s="57"/>
      <c r="BD146" s="57"/>
      <c r="BE146" s="57" t="s">
        <v>112</v>
      </c>
      <c r="BF146" s="57"/>
      <c r="BG146" s="57"/>
      <c r="BH146" s="57"/>
      <c r="BI146" s="57"/>
      <c r="BJ146" s="57" t="s">
        <v>5</v>
      </c>
      <c r="BK146" s="57"/>
      <c r="BL146" s="57"/>
      <c r="BM146" s="57"/>
      <c r="BN146" s="57"/>
      <c r="BO146" s="57" t="s">
        <v>4</v>
      </c>
      <c r="BP146" s="57"/>
      <c r="BQ146" s="57"/>
      <c r="BR146" s="57"/>
      <c r="BS146" s="57"/>
      <c r="BT146" s="57" t="s">
        <v>119</v>
      </c>
      <c r="BU146" s="57"/>
      <c r="BV146" s="57"/>
      <c r="BW146" s="57"/>
      <c r="BX146" s="57"/>
    </row>
    <row r="147" spans="1:79" ht="15" customHeight="1" x14ac:dyDescent="0.2">
      <c r="A147" s="51">
        <v>1</v>
      </c>
      <c r="B147" s="52"/>
      <c r="C147" s="52"/>
      <c r="D147" s="57">
        <v>2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>
        <v>3</v>
      </c>
      <c r="R147" s="57"/>
      <c r="S147" s="57"/>
      <c r="T147" s="57"/>
      <c r="U147" s="57"/>
      <c r="V147" s="57">
        <v>4</v>
      </c>
      <c r="W147" s="57"/>
      <c r="X147" s="57"/>
      <c r="Y147" s="57"/>
      <c r="Z147" s="57"/>
      <c r="AA147" s="57"/>
      <c r="AB147" s="57"/>
      <c r="AC147" s="57"/>
      <c r="AD147" s="57"/>
      <c r="AE147" s="57"/>
      <c r="AF147" s="57">
        <v>5</v>
      </c>
      <c r="AG147" s="57"/>
      <c r="AH147" s="57"/>
      <c r="AI147" s="57"/>
      <c r="AJ147" s="57"/>
      <c r="AK147" s="57">
        <v>6</v>
      </c>
      <c r="AL147" s="57"/>
      <c r="AM147" s="57"/>
      <c r="AN147" s="57"/>
      <c r="AO147" s="57"/>
      <c r="AP147" s="57">
        <v>7</v>
      </c>
      <c r="AQ147" s="57"/>
      <c r="AR147" s="57"/>
      <c r="AS147" s="57"/>
      <c r="AT147" s="57"/>
      <c r="AU147" s="57">
        <v>8</v>
      </c>
      <c r="AV147" s="57"/>
      <c r="AW147" s="57"/>
      <c r="AX147" s="57"/>
      <c r="AY147" s="57"/>
      <c r="AZ147" s="57">
        <v>9</v>
      </c>
      <c r="BA147" s="57"/>
      <c r="BB147" s="57"/>
      <c r="BC147" s="57"/>
      <c r="BD147" s="57"/>
      <c r="BE147" s="57">
        <v>10</v>
      </c>
      <c r="BF147" s="57"/>
      <c r="BG147" s="57"/>
      <c r="BH147" s="57"/>
      <c r="BI147" s="57"/>
      <c r="BJ147" s="57">
        <v>11</v>
      </c>
      <c r="BK147" s="57"/>
      <c r="BL147" s="57"/>
      <c r="BM147" s="57"/>
      <c r="BN147" s="57"/>
      <c r="BO147" s="57">
        <v>12</v>
      </c>
      <c r="BP147" s="57"/>
      <c r="BQ147" s="57"/>
      <c r="BR147" s="57"/>
      <c r="BS147" s="57"/>
      <c r="BT147" s="57">
        <v>13</v>
      </c>
      <c r="BU147" s="57"/>
      <c r="BV147" s="57"/>
      <c r="BW147" s="57"/>
      <c r="BX147" s="57"/>
    </row>
    <row r="148" spans="1:79" ht="10.5" hidden="1" customHeight="1" x14ac:dyDescent="0.2">
      <c r="A148" s="54" t="s">
        <v>187</v>
      </c>
      <c r="B148" s="55"/>
      <c r="C148" s="55"/>
      <c r="D148" s="57" t="s">
        <v>78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 t="s">
        <v>91</v>
      </c>
      <c r="R148" s="57"/>
      <c r="S148" s="57"/>
      <c r="T148" s="57"/>
      <c r="U148" s="57"/>
      <c r="V148" s="57" t="s">
        <v>92</v>
      </c>
      <c r="W148" s="57"/>
      <c r="X148" s="57"/>
      <c r="Y148" s="57"/>
      <c r="Z148" s="57"/>
      <c r="AA148" s="57"/>
      <c r="AB148" s="57"/>
      <c r="AC148" s="57"/>
      <c r="AD148" s="57"/>
      <c r="AE148" s="57"/>
      <c r="AF148" s="60" t="s">
        <v>139</v>
      </c>
      <c r="AG148" s="60"/>
      <c r="AH148" s="60"/>
      <c r="AI148" s="60"/>
      <c r="AJ148" s="60"/>
      <c r="AK148" s="59" t="s">
        <v>140</v>
      </c>
      <c r="AL148" s="59"/>
      <c r="AM148" s="59"/>
      <c r="AN148" s="59"/>
      <c r="AO148" s="59"/>
      <c r="AP148" s="69" t="s">
        <v>316</v>
      </c>
      <c r="AQ148" s="69"/>
      <c r="AR148" s="69"/>
      <c r="AS148" s="69"/>
      <c r="AT148" s="69"/>
      <c r="AU148" s="60" t="s">
        <v>141</v>
      </c>
      <c r="AV148" s="60"/>
      <c r="AW148" s="60"/>
      <c r="AX148" s="60"/>
      <c r="AY148" s="60"/>
      <c r="AZ148" s="59" t="s">
        <v>142</v>
      </c>
      <c r="BA148" s="59"/>
      <c r="BB148" s="59"/>
      <c r="BC148" s="59"/>
      <c r="BD148" s="59"/>
      <c r="BE148" s="69" t="s">
        <v>316</v>
      </c>
      <c r="BF148" s="69"/>
      <c r="BG148" s="69"/>
      <c r="BH148" s="69"/>
      <c r="BI148" s="69"/>
      <c r="BJ148" s="60" t="s">
        <v>133</v>
      </c>
      <c r="BK148" s="60"/>
      <c r="BL148" s="60"/>
      <c r="BM148" s="60"/>
      <c r="BN148" s="60"/>
      <c r="BO148" s="59" t="s">
        <v>134</v>
      </c>
      <c r="BP148" s="59"/>
      <c r="BQ148" s="59"/>
      <c r="BR148" s="59"/>
      <c r="BS148" s="59"/>
      <c r="BT148" s="69" t="s">
        <v>316</v>
      </c>
      <c r="BU148" s="69"/>
      <c r="BV148" s="69"/>
      <c r="BW148" s="69"/>
      <c r="BX148" s="69"/>
      <c r="CA148" t="s">
        <v>45</v>
      </c>
    </row>
    <row r="149" spans="1:79" s="9" customFormat="1" ht="15" customHeight="1" x14ac:dyDescent="0.2">
      <c r="A149" s="119">
        <v>0</v>
      </c>
      <c r="B149" s="117"/>
      <c r="C149" s="117"/>
      <c r="D149" s="172" t="s">
        <v>315</v>
      </c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3"/>
      <c r="AG149" s="173"/>
      <c r="AH149" s="173"/>
      <c r="AI149" s="173"/>
      <c r="AJ149" s="173"/>
      <c r="AK149" s="173"/>
      <c r="AL149" s="173"/>
      <c r="AM149" s="173"/>
      <c r="AN149" s="173"/>
      <c r="AO149" s="173"/>
      <c r="AP149" s="173"/>
      <c r="AQ149" s="173"/>
      <c r="AR149" s="173"/>
      <c r="AS149" s="173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173"/>
      <c r="BK149" s="173"/>
      <c r="BL149" s="173"/>
      <c r="BM149" s="173"/>
      <c r="BN149" s="173"/>
      <c r="BO149" s="173"/>
      <c r="BP149" s="173"/>
      <c r="BQ149" s="173"/>
      <c r="BR149" s="173"/>
      <c r="BS149" s="173"/>
      <c r="BT149" s="173"/>
      <c r="BU149" s="173"/>
      <c r="BV149" s="173"/>
      <c r="BW149" s="173"/>
      <c r="BX149" s="173"/>
      <c r="CA149" s="9" t="s">
        <v>46</v>
      </c>
    </row>
    <row r="150" spans="1:79" s="137" customFormat="1" ht="71.25" customHeight="1" x14ac:dyDescent="0.2">
      <c r="A150" s="157">
        <v>0</v>
      </c>
      <c r="B150" s="158"/>
      <c r="C150" s="158"/>
      <c r="D150" s="175" t="s">
        <v>428</v>
      </c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57" t="s">
        <v>318</v>
      </c>
      <c r="R150" s="57"/>
      <c r="S150" s="57"/>
      <c r="T150" s="57"/>
      <c r="U150" s="57"/>
      <c r="V150" s="175" t="s">
        <v>429</v>
      </c>
      <c r="W150" s="132"/>
      <c r="X150" s="132"/>
      <c r="Y150" s="132"/>
      <c r="Z150" s="132"/>
      <c r="AA150" s="132"/>
      <c r="AB150" s="132"/>
      <c r="AC150" s="132"/>
      <c r="AD150" s="132"/>
      <c r="AE150" s="133"/>
      <c r="AF150" s="176">
        <v>6</v>
      </c>
      <c r="AG150" s="176"/>
      <c r="AH150" s="176"/>
      <c r="AI150" s="176"/>
      <c r="AJ150" s="176"/>
      <c r="AK150" s="176">
        <v>0</v>
      </c>
      <c r="AL150" s="176"/>
      <c r="AM150" s="176"/>
      <c r="AN150" s="176"/>
      <c r="AO150" s="176"/>
      <c r="AP150" s="176">
        <v>6</v>
      </c>
      <c r="AQ150" s="176"/>
      <c r="AR150" s="176"/>
      <c r="AS150" s="176"/>
      <c r="AT150" s="176"/>
      <c r="AU150" s="176">
        <v>6</v>
      </c>
      <c r="AV150" s="176"/>
      <c r="AW150" s="176"/>
      <c r="AX150" s="176"/>
      <c r="AY150" s="176"/>
      <c r="AZ150" s="176">
        <v>0</v>
      </c>
      <c r="BA150" s="176"/>
      <c r="BB150" s="176"/>
      <c r="BC150" s="176"/>
      <c r="BD150" s="176"/>
      <c r="BE150" s="176">
        <v>6</v>
      </c>
      <c r="BF150" s="176"/>
      <c r="BG150" s="176"/>
      <c r="BH150" s="176"/>
      <c r="BI150" s="176"/>
      <c r="BJ150" s="176">
        <v>6</v>
      </c>
      <c r="BK150" s="176"/>
      <c r="BL150" s="176"/>
      <c r="BM150" s="176"/>
      <c r="BN150" s="176"/>
      <c r="BO150" s="176">
        <v>0</v>
      </c>
      <c r="BP150" s="176"/>
      <c r="BQ150" s="176"/>
      <c r="BR150" s="176"/>
      <c r="BS150" s="176"/>
      <c r="BT150" s="176">
        <v>6</v>
      </c>
      <c r="BU150" s="176"/>
      <c r="BV150" s="176"/>
      <c r="BW150" s="176"/>
      <c r="BX150" s="176"/>
    </row>
    <row r="151" spans="1:79" s="137" customFormat="1" ht="75" customHeight="1" x14ac:dyDescent="0.2">
      <c r="A151" s="157">
        <v>0</v>
      </c>
      <c r="B151" s="158"/>
      <c r="C151" s="158"/>
      <c r="D151" s="175" t="s">
        <v>430</v>
      </c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57" t="s">
        <v>318</v>
      </c>
      <c r="R151" s="57"/>
      <c r="S151" s="57"/>
      <c r="T151" s="57"/>
      <c r="U151" s="57"/>
      <c r="V151" s="175" t="s">
        <v>429</v>
      </c>
      <c r="W151" s="132"/>
      <c r="X151" s="132"/>
      <c r="Y151" s="132"/>
      <c r="Z151" s="132"/>
      <c r="AA151" s="132"/>
      <c r="AB151" s="132"/>
      <c r="AC151" s="132"/>
      <c r="AD151" s="132"/>
      <c r="AE151" s="133"/>
      <c r="AF151" s="176">
        <v>60</v>
      </c>
      <c r="AG151" s="176"/>
      <c r="AH151" s="176"/>
      <c r="AI151" s="176"/>
      <c r="AJ151" s="176"/>
      <c r="AK151" s="176">
        <v>0</v>
      </c>
      <c r="AL151" s="176"/>
      <c r="AM151" s="176"/>
      <c r="AN151" s="176"/>
      <c r="AO151" s="176"/>
      <c r="AP151" s="176">
        <v>60</v>
      </c>
      <c r="AQ151" s="176"/>
      <c r="AR151" s="176"/>
      <c r="AS151" s="176"/>
      <c r="AT151" s="176"/>
      <c r="AU151" s="176">
        <v>60</v>
      </c>
      <c r="AV151" s="176"/>
      <c r="AW151" s="176"/>
      <c r="AX151" s="176"/>
      <c r="AY151" s="176"/>
      <c r="AZ151" s="176">
        <v>0</v>
      </c>
      <c r="BA151" s="176"/>
      <c r="BB151" s="176"/>
      <c r="BC151" s="176"/>
      <c r="BD151" s="176"/>
      <c r="BE151" s="176">
        <v>60</v>
      </c>
      <c r="BF151" s="176"/>
      <c r="BG151" s="176"/>
      <c r="BH151" s="176"/>
      <c r="BI151" s="176"/>
      <c r="BJ151" s="176">
        <v>60</v>
      </c>
      <c r="BK151" s="176"/>
      <c r="BL151" s="176"/>
      <c r="BM151" s="176"/>
      <c r="BN151" s="176"/>
      <c r="BO151" s="176">
        <v>0</v>
      </c>
      <c r="BP151" s="176"/>
      <c r="BQ151" s="176"/>
      <c r="BR151" s="176"/>
      <c r="BS151" s="176"/>
      <c r="BT151" s="176">
        <v>60</v>
      </c>
      <c r="BU151" s="176"/>
      <c r="BV151" s="176"/>
      <c r="BW151" s="176"/>
      <c r="BX151" s="176"/>
    </row>
    <row r="152" spans="1:79" s="137" customFormat="1" ht="75" customHeight="1" x14ac:dyDescent="0.2">
      <c r="A152" s="157">
        <v>0</v>
      </c>
      <c r="B152" s="158"/>
      <c r="C152" s="158"/>
      <c r="D152" s="175" t="s">
        <v>431</v>
      </c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57" t="s">
        <v>318</v>
      </c>
      <c r="R152" s="57"/>
      <c r="S152" s="57"/>
      <c r="T152" s="57"/>
      <c r="U152" s="57"/>
      <c r="V152" s="175" t="s">
        <v>429</v>
      </c>
      <c r="W152" s="132"/>
      <c r="X152" s="132"/>
      <c r="Y152" s="132"/>
      <c r="Z152" s="132"/>
      <c r="AA152" s="132"/>
      <c r="AB152" s="132"/>
      <c r="AC152" s="132"/>
      <c r="AD152" s="132"/>
      <c r="AE152" s="133"/>
      <c r="AF152" s="176">
        <v>13.5</v>
      </c>
      <c r="AG152" s="176"/>
      <c r="AH152" s="176"/>
      <c r="AI152" s="176"/>
      <c r="AJ152" s="176"/>
      <c r="AK152" s="176">
        <v>0</v>
      </c>
      <c r="AL152" s="176"/>
      <c r="AM152" s="176"/>
      <c r="AN152" s="176"/>
      <c r="AO152" s="176"/>
      <c r="AP152" s="176">
        <v>13.5</v>
      </c>
      <c r="AQ152" s="176"/>
      <c r="AR152" s="176"/>
      <c r="AS152" s="176"/>
      <c r="AT152" s="176"/>
      <c r="AU152" s="176">
        <v>12.5</v>
      </c>
      <c r="AV152" s="176"/>
      <c r="AW152" s="176"/>
      <c r="AX152" s="176"/>
      <c r="AY152" s="176"/>
      <c r="AZ152" s="176">
        <v>0</v>
      </c>
      <c r="BA152" s="176"/>
      <c r="BB152" s="176"/>
      <c r="BC152" s="176"/>
      <c r="BD152" s="176"/>
      <c r="BE152" s="176">
        <v>12.5</v>
      </c>
      <c r="BF152" s="176"/>
      <c r="BG152" s="176"/>
      <c r="BH152" s="176"/>
      <c r="BI152" s="176"/>
      <c r="BJ152" s="176">
        <v>12.5</v>
      </c>
      <c r="BK152" s="176"/>
      <c r="BL152" s="176"/>
      <c r="BM152" s="176"/>
      <c r="BN152" s="176"/>
      <c r="BO152" s="176">
        <v>0</v>
      </c>
      <c r="BP152" s="176"/>
      <c r="BQ152" s="176"/>
      <c r="BR152" s="176"/>
      <c r="BS152" s="176"/>
      <c r="BT152" s="176">
        <v>12.5</v>
      </c>
      <c r="BU152" s="176"/>
      <c r="BV152" s="176"/>
      <c r="BW152" s="176"/>
      <c r="BX152" s="176"/>
    </row>
    <row r="153" spans="1:79" s="137" customFormat="1" ht="75" customHeight="1" x14ac:dyDescent="0.2">
      <c r="A153" s="157">
        <v>0</v>
      </c>
      <c r="B153" s="158"/>
      <c r="C153" s="158"/>
      <c r="D153" s="175" t="s">
        <v>432</v>
      </c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57" t="s">
        <v>318</v>
      </c>
      <c r="R153" s="57"/>
      <c r="S153" s="57"/>
      <c r="T153" s="57"/>
      <c r="U153" s="57"/>
      <c r="V153" s="175" t="s">
        <v>429</v>
      </c>
      <c r="W153" s="132"/>
      <c r="X153" s="132"/>
      <c r="Y153" s="132"/>
      <c r="Z153" s="132"/>
      <c r="AA153" s="132"/>
      <c r="AB153" s="132"/>
      <c r="AC153" s="132"/>
      <c r="AD153" s="132"/>
      <c r="AE153" s="133"/>
      <c r="AF153" s="176">
        <v>62</v>
      </c>
      <c r="AG153" s="176"/>
      <c r="AH153" s="176"/>
      <c r="AI153" s="176"/>
      <c r="AJ153" s="176"/>
      <c r="AK153" s="176">
        <v>0</v>
      </c>
      <c r="AL153" s="176"/>
      <c r="AM153" s="176"/>
      <c r="AN153" s="176"/>
      <c r="AO153" s="176"/>
      <c r="AP153" s="176">
        <v>62</v>
      </c>
      <c r="AQ153" s="176"/>
      <c r="AR153" s="176"/>
      <c r="AS153" s="176"/>
      <c r="AT153" s="176"/>
      <c r="AU153" s="176">
        <v>62</v>
      </c>
      <c r="AV153" s="176"/>
      <c r="AW153" s="176"/>
      <c r="AX153" s="176"/>
      <c r="AY153" s="176"/>
      <c r="AZ153" s="176">
        <v>0</v>
      </c>
      <c r="BA153" s="176"/>
      <c r="BB153" s="176"/>
      <c r="BC153" s="176"/>
      <c r="BD153" s="176"/>
      <c r="BE153" s="176">
        <v>62</v>
      </c>
      <c r="BF153" s="176"/>
      <c r="BG153" s="176"/>
      <c r="BH153" s="176"/>
      <c r="BI153" s="176"/>
      <c r="BJ153" s="176">
        <v>62</v>
      </c>
      <c r="BK153" s="176"/>
      <c r="BL153" s="176"/>
      <c r="BM153" s="176"/>
      <c r="BN153" s="176"/>
      <c r="BO153" s="176">
        <v>0</v>
      </c>
      <c r="BP153" s="176"/>
      <c r="BQ153" s="176"/>
      <c r="BR153" s="176"/>
      <c r="BS153" s="176"/>
      <c r="BT153" s="176">
        <v>62</v>
      </c>
      <c r="BU153" s="176"/>
      <c r="BV153" s="176"/>
      <c r="BW153" s="176"/>
      <c r="BX153" s="176"/>
    </row>
    <row r="154" spans="1:79" s="9" customFormat="1" ht="15" customHeight="1" x14ac:dyDescent="0.2">
      <c r="A154" s="119">
        <v>0</v>
      </c>
      <c r="B154" s="117"/>
      <c r="C154" s="117"/>
      <c r="D154" s="174" t="s">
        <v>325</v>
      </c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40"/>
      <c r="Q154" s="172"/>
      <c r="R154" s="172"/>
      <c r="S154" s="172"/>
      <c r="T154" s="172"/>
      <c r="U154" s="172"/>
      <c r="V154" s="174"/>
      <c r="W154" s="139"/>
      <c r="X154" s="139"/>
      <c r="Y154" s="139"/>
      <c r="Z154" s="139"/>
      <c r="AA154" s="139"/>
      <c r="AB154" s="139"/>
      <c r="AC154" s="139"/>
      <c r="AD154" s="139"/>
      <c r="AE154" s="140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3"/>
      <c r="BC154" s="173"/>
      <c r="BD154" s="173"/>
      <c r="BE154" s="173"/>
      <c r="BF154" s="173"/>
      <c r="BG154" s="173"/>
      <c r="BH154" s="173"/>
      <c r="BI154" s="173"/>
      <c r="BJ154" s="173"/>
      <c r="BK154" s="173"/>
      <c r="BL154" s="173"/>
      <c r="BM154" s="173"/>
      <c r="BN154" s="173"/>
      <c r="BO154" s="173"/>
      <c r="BP154" s="173"/>
      <c r="BQ154" s="173"/>
      <c r="BR154" s="173"/>
      <c r="BS154" s="173"/>
      <c r="BT154" s="173"/>
      <c r="BU154" s="173"/>
      <c r="BV154" s="173"/>
      <c r="BW154" s="173"/>
      <c r="BX154" s="173"/>
    </row>
    <row r="155" spans="1:79" s="137" customFormat="1" ht="15" customHeight="1" x14ac:dyDescent="0.2">
      <c r="A155" s="157">
        <v>0</v>
      </c>
      <c r="B155" s="158"/>
      <c r="C155" s="158"/>
      <c r="D155" s="175" t="s">
        <v>433</v>
      </c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3"/>
      <c r="Q155" s="57" t="s">
        <v>403</v>
      </c>
      <c r="R155" s="57"/>
      <c r="S155" s="57"/>
      <c r="T155" s="57"/>
      <c r="U155" s="57"/>
      <c r="V155" s="175" t="s">
        <v>406</v>
      </c>
      <c r="W155" s="132"/>
      <c r="X155" s="132"/>
      <c r="Y155" s="132"/>
      <c r="Z155" s="132"/>
      <c r="AA155" s="132"/>
      <c r="AB155" s="132"/>
      <c r="AC155" s="132"/>
      <c r="AD155" s="132"/>
      <c r="AE155" s="133"/>
      <c r="AF155" s="176">
        <v>56945</v>
      </c>
      <c r="AG155" s="176"/>
      <c r="AH155" s="176"/>
      <c r="AI155" s="176"/>
      <c r="AJ155" s="176"/>
      <c r="AK155" s="176">
        <v>0</v>
      </c>
      <c r="AL155" s="176"/>
      <c r="AM155" s="176"/>
      <c r="AN155" s="176"/>
      <c r="AO155" s="176"/>
      <c r="AP155" s="176">
        <v>56945</v>
      </c>
      <c r="AQ155" s="176"/>
      <c r="AR155" s="176"/>
      <c r="AS155" s="176"/>
      <c r="AT155" s="176"/>
      <c r="AU155" s="176">
        <v>141400</v>
      </c>
      <c r="AV155" s="176"/>
      <c r="AW155" s="176"/>
      <c r="AX155" s="176"/>
      <c r="AY155" s="176"/>
      <c r="AZ155" s="176">
        <v>0</v>
      </c>
      <c r="BA155" s="176"/>
      <c r="BB155" s="176"/>
      <c r="BC155" s="176"/>
      <c r="BD155" s="176"/>
      <c r="BE155" s="176">
        <v>141400</v>
      </c>
      <c r="BF155" s="176"/>
      <c r="BG155" s="176"/>
      <c r="BH155" s="176"/>
      <c r="BI155" s="176"/>
      <c r="BJ155" s="176">
        <v>141400</v>
      </c>
      <c r="BK155" s="176"/>
      <c r="BL155" s="176"/>
      <c r="BM155" s="176"/>
      <c r="BN155" s="176"/>
      <c r="BO155" s="176">
        <v>0</v>
      </c>
      <c r="BP155" s="176"/>
      <c r="BQ155" s="176"/>
      <c r="BR155" s="176"/>
      <c r="BS155" s="176"/>
      <c r="BT155" s="176">
        <v>141400</v>
      </c>
      <c r="BU155" s="176"/>
      <c r="BV155" s="176"/>
      <c r="BW155" s="176"/>
      <c r="BX155" s="176"/>
    </row>
    <row r="156" spans="1:79" s="9" customFormat="1" ht="15" customHeight="1" x14ac:dyDescent="0.2">
      <c r="A156" s="119">
        <v>0</v>
      </c>
      <c r="B156" s="117"/>
      <c r="C156" s="117"/>
      <c r="D156" s="174" t="s">
        <v>407</v>
      </c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40"/>
      <c r="Q156" s="172"/>
      <c r="R156" s="172"/>
      <c r="S156" s="172"/>
      <c r="T156" s="172"/>
      <c r="U156" s="172"/>
      <c r="V156" s="174"/>
      <c r="W156" s="139"/>
      <c r="X156" s="139"/>
      <c r="Y156" s="139"/>
      <c r="Z156" s="139"/>
      <c r="AA156" s="139"/>
      <c r="AB156" s="139"/>
      <c r="AC156" s="139"/>
      <c r="AD156" s="139"/>
      <c r="AE156" s="140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73"/>
      <c r="BN156" s="173"/>
      <c r="BO156" s="173"/>
      <c r="BP156" s="173"/>
      <c r="BQ156" s="173"/>
      <c r="BR156" s="173"/>
      <c r="BS156" s="173"/>
      <c r="BT156" s="173"/>
      <c r="BU156" s="173"/>
      <c r="BV156" s="173"/>
      <c r="BW156" s="173"/>
      <c r="BX156" s="173"/>
    </row>
    <row r="157" spans="1:79" s="137" customFormat="1" ht="15" customHeight="1" x14ac:dyDescent="0.2">
      <c r="A157" s="157">
        <v>0</v>
      </c>
      <c r="B157" s="158"/>
      <c r="C157" s="158"/>
      <c r="D157" s="175" t="s">
        <v>434</v>
      </c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3"/>
      <c r="Q157" s="57" t="s">
        <v>403</v>
      </c>
      <c r="R157" s="57"/>
      <c r="S157" s="57"/>
      <c r="T157" s="57"/>
      <c r="U157" s="57"/>
      <c r="V157" s="175" t="s">
        <v>406</v>
      </c>
      <c r="W157" s="132"/>
      <c r="X157" s="132"/>
      <c r="Y157" s="132"/>
      <c r="Z157" s="132"/>
      <c r="AA157" s="132"/>
      <c r="AB157" s="132"/>
      <c r="AC157" s="132"/>
      <c r="AD157" s="132"/>
      <c r="AE157" s="133"/>
      <c r="AF157" s="176">
        <v>167</v>
      </c>
      <c r="AG157" s="176"/>
      <c r="AH157" s="176"/>
      <c r="AI157" s="176"/>
      <c r="AJ157" s="176"/>
      <c r="AK157" s="176">
        <v>0</v>
      </c>
      <c r="AL157" s="176"/>
      <c r="AM157" s="176"/>
      <c r="AN157" s="176"/>
      <c r="AO157" s="176"/>
      <c r="AP157" s="176">
        <v>167</v>
      </c>
      <c r="AQ157" s="176"/>
      <c r="AR157" s="176"/>
      <c r="AS157" s="176"/>
      <c r="AT157" s="176"/>
      <c r="AU157" s="176">
        <v>175</v>
      </c>
      <c r="AV157" s="176"/>
      <c r="AW157" s="176"/>
      <c r="AX157" s="176"/>
      <c r="AY157" s="176"/>
      <c r="AZ157" s="176">
        <v>0</v>
      </c>
      <c r="BA157" s="176"/>
      <c r="BB157" s="176"/>
      <c r="BC157" s="176"/>
      <c r="BD157" s="176"/>
      <c r="BE157" s="176">
        <v>175</v>
      </c>
      <c r="BF157" s="176"/>
      <c r="BG157" s="176"/>
      <c r="BH157" s="176"/>
      <c r="BI157" s="176"/>
      <c r="BJ157" s="176">
        <v>175</v>
      </c>
      <c r="BK157" s="176"/>
      <c r="BL157" s="176"/>
      <c r="BM157" s="176"/>
      <c r="BN157" s="176"/>
      <c r="BO157" s="176">
        <v>0</v>
      </c>
      <c r="BP157" s="176"/>
      <c r="BQ157" s="176"/>
      <c r="BR157" s="176"/>
      <c r="BS157" s="176"/>
      <c r="BT157" s="176">
        <v>175</v>
      </c>
      <c r="BU157" s="176"/>
      <c r="BV157" s="176"/>
      <c r="BW157" s="176"/>
      <c r="BX157" s="176"/>
    </row>
    <row r="159" spans="1:79" ht="14.25" customHeight="1" x14ac:dyDescent="0.2">
      <c r="A159" s="67" t="s">
        <v>375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</row>
    <row r="160" spans="1:79" ht="23.1" customHeight="1" x14ac:dyDescent="0.2">
      <c r="A160" s="86" t="s">
        <v>7</v>
      </c>
      <c r="B160" s="87"/>
      <c r="C160" s="87"/>
      <c r="D160" s="57" t="s">
        <v>10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 t="s">
        <v>9</v>
      </c>
      <c r="R160" s="57"/>
      <c r="S160" s="57"/>
      <c r="T160" s="57"/>
      <c r="U160" s="57"/>
      <c r="V160" s="57" t="s">
        <v>8</v>
      </c>
      <c r="W160" s="57"/>
      <c r="X160" s="57"/>
      <c r="Y160" s="57"/>
      <c r="Z160" s="57"/>
      <c r="AA160" s="57"/>
      <c r="AB160" s="57"/>
      <c r="AC160" s="57"/>
      <c r="AD160" s="57"/>
      <c r="AE160" s="57"/>
      <c r="AF160" s="51" t="s">
        <v>299</v>
      </c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3"/>
      <c r="AU160" s="51" t="s">
        <v>301</v>
      </c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3"/>
    </row>
    <row r="161" spans="1:79" ht="28.5" customHeight="1" x14ac:dyDescent="0.2">
      <c r="A161" s="89"/>
      <c r="B161" s="90"/>
      <c r="C161" s="90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 t="s">
        <v>5</v>
      </c>
      <c r="AG161" s="57"/>
      <c r="AH161" s="57"/>
      <c r="AI161" s="57"/>
      <c r="AJ161" s="57"/>
      <c r="AK161" s="57" t="s">
        <v>4</v>
      </c>
      <c r="AL161" s="57"/>
      <c r="AM161" s="57"/>
      <c r="AN161" s="57"/>
      <c r="AO161" s="57"/>
      <c r="AP161" s="57" t="s">
        <v>154</v>
      </c>
      <c r="AQ161" s="57"/>
      <c r="AR161" s="57"/>
      <c r="AS161" s="57"/>
      <c r="AT161" s="57"/>
      <c r="AU161" s="57" t="s">
        <v>5</v>
      </c>
      <c r="AV161" s="57"/>
      <c r="AW161" s="57"/>
      <c r="AX161" s="57"/>
      <c r="AY161" s="57"/>
      <c r="AZ161" s="57" t="s">
        <v>4</v>
      </c>
      <c r="BA161" s="57"/>
      <c r="BB161" s="57"/>
      <c r="BC161" s="57"/>
      <c r="BD161" s="57"/>
      <c r="BE161" s="57" t="s">
        <v>112</v>
      </c>
      <c r="BF161" s="57"/>
      <c r="BG161" s="57"/>
      <c r="BH161" s="57"/>
      <c r="BI161" s="57"/>
    </row>
    <row r="162" spans="1:79" ht="15" customHeight="1" x14ac:dyDescent="0.2">
      <c r="A162" s="51">
        <v>1</v>
      </c>
      <c r="B162" s="52"/>
      <c r="C162" s="52"/>
      <c r="D162" s="57">
        <v>2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>
        <v>3</v>
      </c>
      <c r="R162" s="57"/>
      <c r="S162" s="57"/>
      <c r="T162" s="57"/>
      <c r="U162" s="57"/>
      <c r="V162" s="57">
        <v>4</v>
      </c>
      <c r="W162" s="57"/>
      <c r="X162" s="57"/>
      <c r="Y162" s="57"/>
      <c r="Z162" s="57"/>
      <c r="AA162" s="57"/>
      <c r="AB162" s="57"/>
      <c r="AC162" s="57"/>
      <c r="AD162" s="57"/>
      <c r="AE162" s="57"/>
      <c r="AF162" s="57">
        <v>5</v>
      </c>
      <c r="AG162" s="57"/>
      <c r="AH162" s="57"/>
      <c r="AI162" s="57"/>
      <c r="AJ162" s="57"/>
      <c r="AK162" s="57">
        <v>6</v>
      </c>
      <c r="AL162" s="57"/>
      <c r="AM162" s="57"/>
      <c r="AN162" s="57"/>
      <c r="AO162" s="57"/>
      <c r="AP162" s="57">
        <v>7</v>
      </c>
      <c r="AQ162" s="57"/>
      <c r="AR162" s="57"/>
      <c r="AS162" s="57"/>
      <c r="AT162" s="57"/>
      <c r="AU162" s="57">
        <v>8</v>
      </c>
      <c r="AV162" s="57"/>
      <c r="AW162" s="57"/>
      <c r="AX162" s="57"/>
      <c r="AY162" s="57"/>
      <c r="AZ162" s="57">
        <v>9</v>
      </c>
      <c r="BA162" s="57"/>
      <c r="BB162" s="57"/>
      <c r="BC162" s="57"/>
      <c r="BD162" s="57"/>
      <c r="BE162" s="57">
        <v>10</v>
      </c>
      <c r="BF162" s="57"/>
      <c r="BG162" s="57"/>
      <c r="BH162" s="57"/>
      <c r="BI162" s="57"/>
    </row>
    <row r="163" spans="1:79" ht="15.75" hidden="1" customHeight="1" x14ac:dyDescent="0.2">
      <c r="A163" s="54" t="s">
        <v>187</v>
      </c>
      <c r="B163" s="55"/>
      <c r="C163" s="55"/>
      <c r="D163" s="57" t="s">
        <v>78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 t="s">
        <v>91</v>
      </c>
      <c r="R163" s="57"/>
      <c r="S163" s="57"/>
      <c r="T163" s="57"/>
      <c r="U163" s="57"/>
      <c r="V163" s="57" t="s">
        <v>92</v>
      </c>
      <c r="W163" s="57"/>
      <c r="X163" s="57"/>
      <c r="Y163" s="57"/>
      <c r="Z163" s="57"/>
      <c r="AA163" s="57"/>
      <c r="AB163" s="57"/>
      <c r="AC163" s="57"/>
      <c r="AD163" s="57"/>
      <c r="AE163" s="57"/>
      <c r="AF163" s="60" t="s">
        <v>135</v>
      </c>
      <c r="AG163" s="60"/>
      <c r="AH163" s="60"/>
      <c r="AI163" s="60"/>
      <c r="AJ163" s="60"/>
      <c r="AK163" s="59" t="s">
        <v>136</v>
      </c>
      <c r="AL163" s="59"/>
      <c r="AM163" s="59"/>
      <c r="AN163" s="59"/>
      <c r="AO163" s="59"/>
      <c r="AP163" s="69" t="s">
        <v>316</v>
      </c>
      <c r="AQ163" s="69"/>
      <c r="AR163" s="69"/>
      <c r="AS163" s="69"/>
      <c r="AT163" s="69"/>
      <c r="AU163" s="60" t="s">
        <v>137</v>
      </c>
      <c r="AV163" s="60"/>
      <c r="AW163" s="60"/>
      <c r="AX163" s="60"/>
      <c r="AY163" s="60"/>
      <c r="AZ163" s="59" t="s">
        <v>138</v>
      </c>
      <c r="BA163" s="59"/>
      <c r="BB163" s="59"/>
      <c r="BC163" s="59"/>
      <c r="BD163" s="59"/>
      <c r="BE163" s="69" t="s">
        <v>316</v>
      </c>
      <c r="BF163" s="69"/>
      <c r="BG163" s="69"/>
      <c r="BH163" s="69"/>
      <c r="BI163" s="69"/>
      <c r="CA163" t="s">
        <v>47</v>
      </c>
    </row>
    <row r="164" spans="1:79" s="9" customFormat="1" ht="14.25" x14ac:dyDescent="0.2">
      <c r="A164" s="119">
        <v>0</v>
      </c>
      <c r="B164" s="117"/>
      <c r="C164" s="117"/>
      <c r="D164" s="172" t="s">
        <v>315</v>
      </c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CA164" s="9" t="s">
        <v>48</v>
      </c>
    </row>
    <row r="165" spans="1:79" s="137" customFormat="1" ht="71.25" customHeight="1" x14ac:dyDescent="0.2">
      <c r="A165" s="157">
        <v>0</v>
      </c>
      <c r="B165" s="158"/>
      <c r="C165" s="158"/>
      <c r="D165" s="175" t="s">
        <v>428</v>
      </c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3"/>
      <c r="Q165" s="57" t="s">
        <v>318</v>
      </c>
      <c r="R165" s="57"/>
      <c r="S165" s="57"/>
      <c r="T165" s="57"/>
      <c r="U165" s="57"/>
      <c r="V165" s="175" t="s">
        <v>429</v>
      </c>
      <c r="W165" s="132"/>
      <c r="X165" s="132"/>
      <c r="Y165" s="132"/>
      <c r="Z165" s="132"/>
      <c r="AA165" s="132"/>
      <c r="AB165" s="132"/>
      <c r="AC165" s="132"/>
      <c r="AD165" s="132"/>
      <c r="AE165" s="133"/>
      <c r="AF165" s="176">
        <v>6</v>
      </c>
      <c r="AG165" s="176"/>
      <c r="AH165" s="176"/>
      <c r="AI165" s="176"/>
      <c r="AJ165" s="176"/>
      <c r="AK165" s="176">
        <v>0</v>
      </c>
      <c r="AL165" s="176"/>
      <c r="AM165" s="176"/>
      <c r="AN165" s="176"/>
      <c r="AO165" s="176"/>
      <c r="AP165" s="176">
        <v>6</v>
      </c>
      <c r="AQ165" s="176"/>
      <c r="AR165" s="176"/>
      <c r="AS165" s="176"/>
      <c r="AT165" s="176"/>
      <c r="AU165" s="176">
        <v>6</v>
      </c>
      <c r="AV165" s="176"/>
      <c r="AW165" s="176"/>
      <c r="AX165" s="176"/>
      <c r="AY165" s="176"/>
      <c r="AZ165" s="176">
        <v>0</v>
      </c>
      <c r="BA165" s="176"/>
      <c r="BB165" s="176"/>
      <c r="BC165" s="176"/>
      <c r="BD165" s="176"/>
      <c r="BE165" s="176">
        <v>6</v>
      </c>
      <c r="BF165" s="176"/>
      <c r="BG165" s="176"/>
      <c r="BH165" s="176"/>
      <c r="BI165" s="176"/>
    </row>
    <row r="166" spans="1:79" s="137" customFormat="1" ht="75" customHeight="1" x14ac:dyDescent="0.2">
      <c r="A166" s="157">
        <v>0</v>
      </c>
      <c r="B166" s="158"/>
      <c r="C166" s="158"/>
      <c r="D166" s="175" t="s">
        <v>430</v>
      </c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3"/>
      <c r="Q166" s="57" t="s">
        <v>318</v>
      </c>
      <c r="R166" s="57"/>
      <c r="S166" s="57"/>
      <c r="T166" s="57"/>
      <c r="U166" s="57"/>
      <c r="V166" s="175" t="s">
        <v>429</v>
      </c>
      <c r="W166" s="132"/>
      <c r="X166" s="132"/>
      <c r="Y166" s="132"/>
      <c r="Z166" s="132"/>
      <c r="AA166" s="132"/>
      <c r="AB166" s="132"/>
      <c r="AC166" s="132"/>
      <c r="AD166" s="132"/>
      <c r="AE166" s="133"/>
      <c r="AF166" s="176">
        <v>60</v>
      </c>
      <c r="AG166" s="176"/>
      <c r="AH166" s="176"/>
      <c r="AI166" s="176"/>
      <c r="AJ166" s="176"/>
      <c r="AK166" s="176">
        <v>0</v>
      </c>
      <c r="AL166" s="176"/>
      <c r="AM166" s="176"/>
      <c r="AN166" s="176"/>
      <c r="AO166" s="176"/>
      <c r="AP166" s="176">
        <v>60</v>
      </c>
      <c r="AQ166" s="176"/>
      <c r="AR166" s="176"/>
      <c r="AS166" s="176"/>
      <c r="AT166" s="176"/>
      <c r="AU166" s="176">
        <v>60</v>
      </c>
      <c r="AV166" s="176"/>
      <c r="AW166" s="176"/>
      <c r="AX166" s="176"/>
      <c r="AY166" s="176"/>
      <c r="AZ166" s="176">
        <v>0</v>
      </c>
      <c r="BA166" s="176"/>
      <c r="BB166" s="176"/>
      <c r="BC166" s="176"/>
      <c r="BD166" s="176"/>
      <c r="BE166" s="176">
        <v>60</v>
      </c>
      <c r="BF166" s="176"/>
      <c r="BG166" s="176"/>
      <c r="BH166" s="176"/>
      <c r="BI166" s="176"/>
    </row>
    <row r="167" spans="1:79" s="137" customFormat="1" ht="75" customHeight="1" x14ac:dyDescent="0.2">
      <c r="A167" s="157">
        <v>0</v>
      </c>
      <c r="B167" s="158"/>
      <c r="C167" s="158"/>
      <c r="D167" s="175" t="s">
        <v>431</v>
      </c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3"/>
      <c r="Q167" s="57" t="s">
        <v>318</v>
      </c>
      <c r="R167" s="57"/>
      <c r="S167" s="57"/>
      <c r="T167" s="57"/>
      <c r="U167" s="57"/>
      <c r="V167" s="175" t="s">
        <v>429</v>
      </c>
      <c r="W167" s="132"/>
      <c r="X167" s="132"/>
      <c r="Y167" s="132"/>
      <c r="Z167" s="132"/>
      <c r="AA167" s="132"/>
      <c r="AB167" s="132"/>
      <c r="AC167" s="132"/>
      <c r="AD167" s="132"/>
      <c r="AE167" s="133"/>
      <c r="AF167" s="176">
        <v>12.5</v>
      </c>
      <c r="AG167" s="176"/>
      <c r="AH167" s="176"/>
      <c r="AI167" s="176"/>
      <c r="AJ167" s="176"/>
      <c r="AK167" s="176">
        <v>0</v>
      </c>
      <c r="AL167" s="176"/>
      <c r="AM167" s="176"/>
      <c r="AN167" s="176"/>
      <c r="AO167" s="176"/>
      <c r="AP167" s="176">
        <v>12.5</v>
      </c>
      <c r="AQ167" s="176"/>
      <c r="AR167" s="176"/>
      <c r="AS167" s="176"/>
      <c r="AT167" s="176"/>
      <c r="AU167" s="176">
        <v>12.5</v>
      </c>
      <c r="AV167" s="176"/>
      <c r="AW167" s="176"/>
      <c r="AX167" s="176"/>
      <c r="AY167" s="176"/>
      <c r="AZ167" s="176">
        <v>0</v>
      </c>
      <c r="BA167" s="176"/>
      <c r="BB167" s="176"/>
      <c r="BC167" s="176"/>
      <c r="BD167" s="176"/>
      <c r="BE167" s="176">
        <v>12.5</v>
      </c>
      <c r="BF167" s="176"/>
      <c r="BG167" s="176"/>
      <c r="BH167" s="176"/>
      <c r="BI167" s="176"/>
    </row>
    <row r="168" spans="1:79" s="137" customFormat="1" ht="75" customHeight="1" x14ac:dyDescent="0.2">
      <c r="A168" s="157">
        <v>0</v>
      </c>
      <c r="B168" s="158"/>
      <c r="C168" s="158"/>
      <c r="D168" s="175" t="s">
        <v>432</v>
      </c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3"/>
      <c r="Q168" s="57" t="s">
        <v>318</v>
      </c>
      <c r="R168" s="57"/>
      <c r="S168" s="57"/>
      <c r="T168" s="57"/>
      <c r="U168" s="57"/>
      <c r="V168" s="175" t="s">
        <v>429</v>
      </c>
      <c r="W168" s="132"/>
      <c r="X168" s="132"/>
      <c r="Y168" s="132"/>
      <c r="Z168" s="132"/>
      <c r="AA168" s="132"/>
      <c r="AB168" s="132"/>
      <c r="AC168" s="132"/>
      <c r="AD168" s="132"/>
      <c r="AE168" s="133"/>
      <c r="AF168" s="176">
        <v>62</v>
      </c>
      <c r="AG168" s="176"/>
      <c r="AH168" s="176"/>
      <c r="AI168" s="176"/>
      <c r="AJ168" s="176"/>
      <c r="AK168" s="176">
        <v>0</v>
      </c>
      <c r="AL168" s="176"/>
      <c r="AM168" s="176"/>
      <c r="AN168" s="176"/>
      <c r="AO168" s="176"/>
      <c r="AP168" s="176">
        <v>62</v>
      </c>
      <c r="AQ168" s="176"/>
      <c r="AR168" s="176"/>
      <c r="AS168" s="176"/>
      <c r="AT168" s="176"/>
      <c r="AU168" s="176">
        <v>62</v>
      </c>
      <c r="AV168" s="176"/>
      <c r="AW168" s="176"/>
      <c r="AX168" s="176"/>
      <c r="AY168" s="176"/>
      <c r="AZ168" s="176">
        <v>0</v>
      </c>
      <c r="BA168" s="176"/>
      <c r="BB168" s="176"/>
      <c r="BC168" s="176"/>
      <c r="BD168" s="176"/>
      <c r="BE168" s="176">
        <v>62</v>
      </c>
      <c r="BF168" s="176"/>
      <c r="BG168" s="176"/>
      <c r="BH168" s="176"/>
      <c r="BI168" s="176"/>
    </row>
    <row r="169" spans="1:79" s="9" customFormat="1" ht="14.25" x14ac:dyDescent="0.2">
      <c r="A169" s="119">
        <v>0</v>
      </c>
      <c r="B169" s="117"/>
      <c r="C169" s="117"/>
      <c r="D169" s="174" t="s">
        <v>325</v>
      </c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40"/>
      <c r="Q169" s="172"/>
      <c r="R169" s="172"/>
      <c r="S169" s="172"/>
      <c r="T169" s="172"/>
      <c r="U169" s="172"/>
      <c r="V169" s="174"/>
      <c r="W169" s="139"/>
      <c r="X169" s="139"/>
      <c r="Y169" s="139"/>
      <c r="Z169" s="139"/>
      <c r="AA169" s="139"/>
      <c r="AB169" s="139"/>
      <c r="AC169" s="139"/>
      <c r="AD169" s="139"/>
      <c r="AE169" s="140"/>
      <c r="AF169" s="173"/>
      <c r="AG169" s="173"/>
      <c r="AH169" s="173"/>
      <c r="AI169" s="173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173"/>
      <c r="BI169" s="173"/>
    </row>
    <row r="170" spans="1:79" s="137" customFormat="1" ht="14.25" customHeight="1" x14ac:dyDescent="0.2">
      <c r="A170" s="157">
        <v>0</v>
      </c>
      <c r="B170" s="158"/>
      <c r="C170" s="158"/>
      <c r="D170" s="175" t="s">
        <v>433</v>
      </c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3"/>
      <c r="Q170" s="57" t="s">
        <v>403</v>
      </c>
      <c r="R170" s="57"/>
      <c r="S170" s="57"/>
      <c r="T170" s="57"/>
      <c r="U170" s="57"/>
      <c r="V170" s="175" t="s">
        <v>406</v>
      </c>
      <c r="W170" s="132"/>
      <c r="X170" s="132"/>
      <c r="Y170" s="132"/>
      <c r="Z170" s="132"/>
      <c r="AA170" s="132"/>
      <c r="AB170" s="132"/>
      <c r="AC170" s="132"/>
      <c r="AD170" s="132"/>
      <c r="AE170" s="133"/>
      <c r="AF170" s="176">
        <v>141400</v>
      </c>
      <c r="AG170" s="176"/>
      <c r="AH170" s="176"/>
      <c r="AI170" s="176"/>
      <c r="AJ170" s="176"/>
      <c r="AK170" s="176">
        <v>0</v>
      </c>
      <c r="AL170" s="176"/>
      <c r="AM170" s="176"/>
      <c r="AN170" s="176"/>
      <c r="AO170" s="176"/>
      <c r="AP170" s="176">
        <v>141400</v>
      </c>
      <c r="AQ170" s="176"/>
      <c r="AR170" s="176"/>
      <c r="AS170" s="176"/>
      <c r="AT170" s="176"/>
      <c r="AU170" s="176">
        <v>141400</v>
      </c>
      <c r="AV170" s="176"/>
      <c r="AW170" s="176"/>
      <c r="AX170" s="176"/>
      <c r="AY170" s="176"/>
      <c r="AZ170" s="176">
        <v>0</v>
      </c>
      <c r="BA170" s="176"/>
      <c r="BB170" s="176"/>
      <c r="BC170" s="176"/>
      <c r="BD170" s="176"/>
      <c r="BE170" s="176">
        <v>141400</v>
      </c>
      <c r="BF170" s="176"/>
      <c r="BG170" s="176"/>
      <c r="BH170" s="176"/>
      <c r="BI170" s="176"/>
    </row>
    <row r="171" spans="1:79" s="9" customFormat="1" ht="14.25" x14ac:dyDescent="0.2">
      <c r="A171" s="119">
        <v>0</v>
      </c>
      <c r="B171" s="117"/>
      <c r="C171" s="117"/>
      <c r="D171" s="174" t="s">
        <v>407</v>
      </c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40"/>
      <c r="Q171" s="172"/>
      <c r="R171" s="172"/>
      <c r="S171" s="172"/>
      <c r="T171" s="172"/>
      <c r="U171" s="172"/>
      <c r="V171" s="174"/>
      <c r="W171" s="139"/>
      <c r="X171" s="139"/>
      <c r="Y171" s="139"/>
      <c r="Z171" s="139"/>
      <c r="AA171" s="139"/>
      <c r="AB171" s="139"/>
      <c r="AC171" s="139"/>
      <c r="AD171" s="139"/>
      <c r="AE171" s="140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173"/>
      <c r="BI171" s="173"/>
    </row>
    <row r="172" spans="1:79" s="137" customFormat="1" ht="14.25" customHeight="1" x14ac:dyDescent="0.2">
      <c r="A172" s="157">
        <v>0</v>
      </c>
      <c r="B172" s="158"/>
      <c r="C172" s="158"/>
      <c r="D172" s="175" t="s">
        <v>434</v>
      </c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3"/>
      <c r="Q172" s="57" t="s">
        <v>403</v>
      </c>
      <c r="R172" s="57"/>
      <c r="S172" s="57"/>
      <c r="T172" s="57"/>
      <c r="U172" s="57"/>
      <c r="V172" s="175" t="s">
        <v>406</v>
      </c>
      <c r="W172" s="132"/>
      <c r="X172" s="132"/>
      <c r="Y172" s="132"/>
      <c r="Z172" s="132"/>
      <c r="AA172" s="132"/>
      <c r="AB172" s="132"/>
      <c r="AC172" s="132"/>
      <c r="AD172" s="132"/>
      <c r="AE172" s="133"/>
      <c r="AF172" s="176">
        <v>175</v>
      </c>
      <c r="AG172" s="176"/>
      <c r="AH172" s="176"/>
      <c r="AI172" s="176"/>
      <c r="AJ172" s="176"/>
      <c r="AK172" s="176">
        <v>0</v>
      </c>
      <c r="AL172" s="176"/>
      <c r="AM172" s="176"/>
      <c r="AN172" s="176"/>
      <c r="AO172" s="176"/>
      <c r="AP172" s="176">
        <v>175</v>
      </c>
      <c r="AQ172" s="176"/>
      <c r="AR172" s="176"/>
      <c r="AS172" s="176"/>
      <c r="AT172" s="176"/>
      <c r="AU172" s="176">
        <v>175</v>
      </c>
      <c r="AV172" s="176"/>
      <c r="AW172" s="176"/>
      <c r="AX172" s="176"/>
      <c r="AY172" s="176"/>
      <c r="AZ172" s="176">
        <v>0</v>
      </c>
      <c r="BA172" s="176"/>
      <c r="BB172" s="176"/>
      <c r="BC172" s="176"/>
      <c r="BD172" s="176"/>
      <c r="BE172" s="176">
        <v>175</v>
      </c>
      <c r="BF172" s="176"/>
      <c r="BG172" s="176"/>
      <c r="BH172" s="176"/>
      <c r="BI172" s="176"/>
    </row>
    <row r="174" spans="1:79" ht="14.25" customHeight="1" x14ac:dyDescent="0.2">
      <c r="A174" s="67" t="s">
        <v>155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</row>
    <row r="175" spans="1:79" ht="15" customHeight="1" x14ac:dyDescent="0.2">
      <c r="A175" s="78" t="s">
        <v>295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</row>
    <row r="176" spans="1:79" ht="12.95" customHeight="1" x14ac:dyDescent="0.2">
      <c r="A176" s="86" t="s">
        <v>20</v>
      </c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8"/>
      <c r="U176" s="57" t="s">
        <v>296</v>
      </c>
      <c r="V176" s="57"/>
      <c r="W176" s="57"/>
      <c r="X176" s="57"/>
      <c r="Y176" s="57"/>
      <c r="Z176" s="57"/>
      <c r="AA176" s="57"/>
      <c r="AB176" s="57"/>
      <c r="AC176" s="57"/>
      <c r="AD176" s="57"/>
      <c r="AE176" s="57" t="s">
        <v>297</v>
      </c>
      <c r="AF176" s="57"/>
      <c r="AG176" s="57"/>
      <c r="AH176" s="57"/>
      <c r="AI176" s="57"/>
      <c r="AJ176" s="57"/>
      <c r="AK176" s="57"/>
      <c r="AL176" s="57"/>
      <c r="AM176" s="57"/>
      <c r="AN176" s="57"/>
      <c r="AO176" s="57" t="s">
        <v>298</v>
      </c>
      <c r="AP176" s="57"/>
      <c r="AQ176" s="57"/>
      <c r="AR176" s="57"/>
      <c r="AS176" s="57"/>
      <c r="AT176" s="57"/>
      <c r="AU176" s="57"/>
      <c r="AV176" s="57"/>
      <c r="AW176" s="57"/>
      <c r="AX176" s="57"/>
      <c r="AY176" s="57" t="s">
        <v>299</v>
      </c>
      <c r="AZ176" s="57"/>
      <c r="BA176" s="57"/>
      <c r="BB176" s="57"/>
      <c r="BC176" s="57"/>
      <c r="BD176" s="57"/>
      <c r="BE176" s="57"/>
      <c r="BF176" s="57"/>
      <c r="BG176" s="57"/>
      <c r="BH176" s="57"/>
      <c r="BI176" s="57" t="s">
        <v>301</v>
      </c>
      <c r="BJ176" s="57"/>
      <c r="BK176" s="57"/>
      <c r="BL176" s="57"/>
      <c r="BM176" s="57"/>
      <c r="BN176" s="57"/>
      <c r="BO176" s="57"/>
      <c r="BP176" s="57"/>
      <c r="BQ176" s="57"/>
      <c r="BR176" s="57"/>
    </row>
    <row r="177" spans="1:79" ht="30" customHeight="1" x14ac:dyDescent="0.2">
      <c r="A177" s="89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1"/>
      <c r="U177" s="57" t="s">
        <v>5</v>
      </c>
      <c r="V177" s="57"/>
      <c r="W177" s="57"/>
      <c r="X177" s="57"/>
      <c r="Y177" s="57"/>
      <c r="Z177" s="57" t="s">
        <v>4</v>
      </c>
      <c r="AA177" s="57"/>
      <c r="AB177" s="57"/>
      <c r="AC177" s="57"/>
      <c r="AD177" s="57"/>
      <c r="AE177" s="57" t="s">
        <v>5</v>
      </c>
      <c r="AF177" s="57"/>
      <c r="AG177" s="57"/>
      <c r="AH177" s="57"/>
      <c r="AI177" s="57"/>
      <c r="AJ177" s="57" t="s">
        <v>4</v>
      </c>
      <c r="AK177" s="57"/>
      <c r="AL177" s="57"/>
      <c r="AM177" s="57"/>
      <c r="AN177" s="57"/>
      <c r="AO177" s="57" t="s">
        <v>5</v>
      </c>
      <c r="AP177" s="57"/>
      <c r="AQ177" s="57"/>
      <c r="AR177" s="57"/>
      <c r="AS177" s="57"/>
      <c r="AT177" s="57" t="s">
        <v>4</v>
      </c>
      <c r="AU177" s="57"/>
      <c r="AV177" s="57"/>
      <c r="AW177" s="57"/>
      <c r="AX177" s="57"/>
      <c r="AY177" s="57" t="s">
        <v>5</v>
      </c>
      <c r="AZ177" s="57"/>
      <c r="BA177" s="57"/>
      <c r="BB177" s="57"/>
      <c r="BC177" s="57"/>
      <c r="BD177" s="57" t="s">
        <v>4</v>
      </c>
      <c r="BE177" s="57"/>
      <c r="BF177" s="57"/>
      <c r="BG177" s="57"/>
      <c r="BH177" s="57"/>
      <c r="BI177" s="57" t="s">
        <v>5</v>
      </c>
      <c r="BJ177" s="57"/>
      <c r="BK177" s="57"/>
      <c r="BL177" s="57"/>
      <c r="BM177" s="57"/>
      <c r="BN177" s="57" t="s">
        <v>4</v>
      </c>
      <c r="BO177" s="57"/>
      <c r="BP177" s="57"/>
      <c r="BQ177" s="57"/>
      <c r="BR177" s="57"/>
    </row>
    <row r="178" spans="1:79" ht="15" customHeight="1" x14ac:dyDescent="0.2">
      <c r="A178" s="51">
        <v>1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57">
        <v>2</v>
      </c>
      <c r="V178" s="57"/>
      <c r="W178" s="57"/>
      <c r="X178" s="57"/>
      <c r="Y178" s="57"/>
      <c r="Z178" s="57">
        <v>3</v>
      </c>
      <c r="AA178" s="57"/>
      <c r="AB178" s="57"/>
      <c r="AC178" s="57"/>
      <c r="AD178" s="57"/>
      <c r="AE178" s="57">
        <v>4</v>
      </c>
      <c r="AF178" s="57"/>
      <c r="AG178" s="57"/>
      <c r="AH178" s="57"/>
      <c r="AI178" s="57"/>
      <c r="AJ178" s="57">
        <v>5</v>
      </c>
      <c r="AK178" s="57"/>
      <c r="AL178" s="57"/>
      <c r="AM178" s="57"/>
      <c r="AN178" s="57"/>
      <c r="AO178" s="57">
        <v>6</v>
      </c>
      <c r="AP178" s="57"/>
      <c r="AQ178" s="57"/>
      <c r="AR178" s="57"/>
      <c r="AS178" s="57"/>
      <c r="AT178" s="57">
        <v>7</v>
      </c>
      <c r="AU178" s="57"/>
      <c r="AV178" s="57"/>
      <c r="AW178" s="57"/>
      <c r="AX178" s="57"/>
      <c r="AY178" s="57">
        <v>8</v>
      </c>
      <c r="AZ178" s="57"/>
      <c r="BA178" s="57"/>
      <c r="BB178" s="57"/>
      <c r="BC178" s="57"/>
      <c r="BD178" s="57">
        <v>9</v>
      </c>
      <c r="BE178" s="57"/>
      <c r="BF178" s="57"/>
      <c r="BG178" s="57"/>
      <c r="BH178" s="57"/>
      <c r="BI178" s="57">
        <v>10</v>
      </c>
      <c r="BJ178" s="57"/>
      <c r="BK178" s="57"/>
      <c r="BL178" s="57"/>
      <c r="BM178" s="57"/>
      <c r="BN178" s="57">
        <v>11</v>
      </c>
      <c r="BO178" s="57"/>
      <c r="BP178" s="57"/>
      <c r="BQ178" s="57"/>
      <c r="BR178" s="57"/>
    </row>
    <row r="179" spans="1:79" s="2" customFormat="1" ht="15.75" hidden="1" customHeight="1" x14ac:dyDescent="0.2">
      <c r="A179" s="54" t="s">
        <v>78</v>
      </c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6"/>
      <c r="U179" s="60" t="s">
        <v>86</v>
      </c>
      <c r="V179" s="60"/>
      <c r="W179" s="60"/>
      <c r="X179" s="60"/>
      <c r="Y179" s="60"/>
      <c r="Z179" s="59" t="s">
        <v>87</v>
      </c>
      <c r="AA179" s="59"/>
      <c r="AB179" s="59"/>
      <c r="AC179" s="59"/>
      <c r="AD179" s="59"/>
      <c r="AE179" s="60" t="s">
        <v>88</v>
      </c>
      <c r="AF179" s="60"/>
      <c r="AG179" s="60"/>
      <c r="AH179" s="60"/>
      <c r="AI179" s="60"/>
      <c r="AJ179" s="59" t="s">
        <v>89</v>
      </c>
      <c r="AK179" s="59"/>
      <c r="AL179" s="59"/>
      <c r="AM179" s="59"/>
      <c r="AN179" s="59"/>
      <c r="AO179" s="60" t="s">
        <v>79</v>
      </c>
      <c r="AP179" s="60"/>
      <c r="AQ179" s="60"/>
      <c r="AR179" s="60"/>
      <c r="AS179" s="60"/>
      <c r="AT179" s="59" t="s">
        <v>80</v>
      </c>
      <c r="AU179" s="59"/>
      <c r="AV179" s="59"/>
      <c r="AW179" s="59"/>
      <c r="AX179" s="59"/>
      <c r="AY179" s="60" t="s">
        <v>81</v>
      </c>
      <c r="AZ179" s="60"/>
      <c r="BA179" s="60"/>
      <c r="BB179" s="60"/>
      <c r="BC179" s="60"/>
      <c r="BD179" s="59" t="s">
        <v>82</v>
      </c>
      <c r="BE179" s="59"/>
      <c r="BF179" s="59"/>
      <c r="BG179" s="59"/>
      <c r="BH179" s="59"/>
      <c r="BI179" s="60" t="s">
        <v>83</v>
      </c>
      <c r="BJ179" s="60"/>
      <c r="BK179" s="60"/>
      <c r="BL179" s="60"/>
      <c r="BM179" s="60"/>
      <c r="BN179" s="59" t="s">
        <v>84</v>
      </c>
      <c r="BO179" s="59"/>
      <c r="BP179" s="59"/>
      <c r="BQ179" s="59"/>
      <c r="BR179" s="59"/>
      <c r="CA179" t="s">
        <v>49</v>
      </c>
    </row>
    <row r="180" spans="1:79" s="9" customFormat="1" ht="12.75" customHeight="1" x14ac:dyDescent="0.2">
      <c r="A180" s="138" t="s">
        <v>331</v>
      </c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40"/>
      <c r="U180" s="177">
        <v>5301608.47</v>
      </c>
      <c r="V180" s="177"/>
      <c r="W180" s="177"/>
      <c r="X180" s="177"/>
      <c r="Y180" s="177"/>
      <c r="Z180" s="177">
        <v>0</v>
      </c>
      <c r="AA180" s="177"/>
      <c r="AB180" s="177"/>
      <c r="AC180" s="177"/>
      <c r="AD180" s="177"/>
      <c r="AE180" s="177">
        <v>7748003</v>
      </c>
      <c r="AF180" s="177"/>
      <c r="AG180" s="177"/>
      <c r="AH180" s="177"/>
      <c r="AI180" s="177"/>
      <c r="AJ180" s="177">
        <v>0</v>
      </c>
      <c r="AK180" s="177"/>
      <c r="AL180" s="177"/>
      <c r="AM180" s="177"/>
      <c r="AN180" s="177"/>
      <c r="AO180" s="177">
        <v>7205841</v>
      </c>
      <c r="AP180" s="177"/>
      <c r="AQ180" s="177"/>
      <c r="AR180" s="177"/>
      <c r="AS180" s="177"/>
      <c r="AT180" s="177">
        <v>0</v>
      </c>
      <c r="AU180" s="177"/>
      <c r="AV180" s="177"/>
      <c r="AW180" s="177"/>
      <c r="AX180" s="177"/>
      <c r="AY180" s="177">
        <v>7205841</v>
      </c>
      <c r="AZ180" s="177"/>
      <c r="BA180" s="177"/>
      <c r="BB180" s="177"/>
      <c r="BC180" s="177"/>
      <c r="BD180" s="177">
        <v>0</v>
      </c>
      <c r="BE180" s="177"/>
      <c r="BF180" s="177"/>
      <c r="BG180" s="177"/>
      <c r="BH180" s="177"/>
      <c r="BI180" s="177">
        <v>7205841</v>
      </c>
      <c r="BJ180" s="177"/>
      <c r="BK180" s="177"/>
      <c r="BL180" s="177"/>
      <c r="BM180" s="177"/>
      <c r="BN180" s="177">
        <v>0</v>
      </c>
      <c r="BO180" s="177"/>
      <c r="BP180" s="177"/>
      <c r="BQ180" s="177"/>
      <c r="BR180" s="177"/>
      <c r="CA180" s="9" t="s">
        <v>50</v>
      </c>
    </row>
    <row r="181" spans="1:79" s="137" customFormat="1" ht="12.75" customHeight="1" x14ac:dyDescent="0.2">
      <c r="A181" s="131" t="s">
        <v>332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3"/>
      <c r="U181" s="178">
        <v>3367849.69</v>
      </c>
      <c r="V181" s="178"/>
      <c r="W181" s="178"/>
      <c r="X181" s="178"/>
      <c r="Y181" s="178"/>
      <c r="Z181" s="178">
        <v>0</v>
      </c>
      <c r="AA181" s="178"/>
      <c r="AB181" s="178"/>
      <c r="AC181" s="178"/>
      <c r="AD181" s="178"/>
      <c r="AE181" s="178">
        <v>4074745</v>
      </c>
      <c r="AF181" s="178"/>
      <c r="AG181" s="178"/>
      <c r="AH181" s="178"/>
      <c r="AI181" s="178"/>
      <c r="AJ181" s="178">
        <v>0</v>
      </c>
      <c r="AK181" s="178"/>
      <c r="AL181" s="178"/>
      <c r="AM181" s="178"/>
      <c r="AN181" s="178"/>
      <c r="AO181" s="178">
        <v>4204136</v>
      </c>
      <c r="AP181" s="178"/>
      <c r="AQ181" s="178"/>
      <c r="AR181" s="178"/>
      <c r="AS181" s="178"/>
      <c r="AT181" s="178">
        <v>0</v>
      </c>
      <c r="AU181" s="178"/>
      <c r="AV181" s="178"/>
      <c r="AW181" s="178"/>
      <c r="AX181" s="178"/>
      <c r="AY181" s="178">
        <v>4204136</v>
      </c>
      <c r="AZ181" s="178"/>
      <c r="BA181" s="178"/>
      <c r="BB181" s="178"/>
      <c r="BC181" s="178"/>
      <c r="BD181" s="178">
        <v>0</v>
      </c>
      <c r="BE181" s="178"/>
      <c r="BF181" s="178"/>
      <c r="BG181" s="178"/>
      <c r="BH181" s="178"/>
      <c r="BI181" s="178">
        <v>4204136</v>
      </c>
      <c r="BJ181" s="178"/>
      <c r="BK181" s="178"/>
      <c r="BL181" s="178"/>
      <c r="BM181" s="178"/>
      <c r="BN181" s="178">
        <v>0</v>
      </c>
      <c r="BO181" s="178"/>
      <c r="BP181" s="178"/>
      <c r="BQ181" s="178"/>
      <c r="BR181" s="178"/>
    </row>
    <row r="182" spans="1:79" s="137" customFormat="1" ht="12.75" customHeight="1" x14ac:dyDescent="0.2">
      <c r="A182" s="131" t="s">
        <v>333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3"/>
      <c r="U182" s="178">
        <v>293067.55</v>
      </c>
      <c r="V182" s="178"/>
      <c r="W182" s="178"/>
      <c r="X182" s="178"/>
      <c r="Y182" s="178"/>
      <c r="Z182" s="178">
        <v>0</v>
      </c>
      <c r="AA182" s="178"/>
      <c r="AB182" s="178"/>
      <c r="AC182" s="178"/>
      <c r="AD182" s="178"/>
      <c r="AE182" s="178">
        <v>1660095</v>
      </c>
      <c r="AF182" s="178"/>
      <c r="AG182" s="178"/>
      <c r="AH182" s="178"/>
      <c r="AI182" s="178"/>
      <c r="AJ182" s="178">
        <v>0</v>
      </c>
      <c r="AK182" s="178"/>
      <c r="AL182" s="178"/>
      <c r="AM182" s="178"/>
      <c r="AN182" s="178"/>
      <c r="AO182" s="178">
        <v>1487922</v>
      </c>
      <c r="AP182" s="178"/>
      <c r="AQ182" s="178"/>
      <c r="AR182" s="178"/>
      <c r="AS182" s="178"/>
      <c r="AT182" s="178">
        <v>0</v>
      </c>
      <c r="AU182" s="178"/>
      <c r="AV182" s="178"/>
      <c r="AW182" s="178"/>
      <c r="AX182" s="178"/>
      <c r="AY182" s="178">
        <v>1487922</v>
      </c>
      <c r="AZ182" s="178"/>
      <c r="BA182" s="178"/>
      <c r="BB182" s="178"/>
      <c r="BC182" s="178"/>
      <c r="BD182" s="178">
        <v>0</v>
      </c>
      <c r="BE182" s="178"/>
      <c r="BF182" s="178"/>
      <c r="BG182" s="178"/>
      <c r="BH182" s="178"/>
      <c r="BI182" s="178">
        <v>1487922</v>
      </c>
      <c r="BJ182" s="178"/>
      <c r="BK182" s="178"/>
      <c r="BL182" s="178"/>
      <c r="BM182" s="178"/>
      <c r="BN182" s="178">
        <v>0</v>
      </c>
      <c r="BO182" s="178"/>
      <c r="BP182" s="178"/>
      <c r="BQ182" s="178"/>
      <c r="BR182" s="178"/>
    </row>
    <row r="183" spans="1:79" s="137" customFormat="1" ht="12.75" customHeight="1" x14ac:dyDescent="0.2">
      <c r="A183" s="131" t="s">
        <v>334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3"/>
      <c r="U183" s="178">
        <v>1640691.23</v>
      </c>
      <c r="V183" s="178"/>
      <c r="W183" s="178"/>
      <c r="X183" s="178"/>
      <c r="Y183" s="178"/>
      <c r="Z183" s="178">
        <v>0</v>
      </c>
      <c r="AA183" s="178"/>
      <c r="AB183" s="178"/>
      <c r="AC183" s="178"/>
      <c r="AD183" s="178"/>
      <c r="AE183" s="178">
        <v>2013163</v>
      </c>
      <c r="AF183" s="178"/>
      <c r="AG183" s="178"/>
      <c r="AH183" s="178"/>
      <c r="AI183" s="178"/>
      <c r="AJ183" s="178">
        <v>0</v>
      </c>
      <c r="AK183" s="178"/>
      <c r="AL183" s="178"/>
      <c r="AM183" s="178"/>
      <c r="AN183" s="178"/>
      <c r="AO183" s="178">
        <v>1513783</v>
      </c>
      <c r="AP183" s="178"/>
      <c r="AQ183" s="178"/>
      <c r="AR183" s="178"/>
      <c r="AS183" s="178"/>
      <c r="AT183" s="178">
        <v>0</v>
      </c>
      <c r="AU183" s="178"/>
      <c r="AV183" s="178"/>
      <c r="AW183" s="178"/>
      <c r="AX183" s="178"/>
      <c r="AY183" s="178">
        <v>1513783</v>
      </c>
      <c r="AZ183" s="178"/>
      <c r="BA183" s="178"/>
      <c r="BB183" s="178"/>
      <c r="BC183" s="178"/>
      <c r="BD183" s="178">
        <v>0</v>
      </c>
      <c r="BE183" s="178"/>
      <c r="BF183" s="178"/>
      <c r="BG183" s="178"/>
      <c r="BH183" s="178"/>
      <c r="BI183" s="178">
        <v>1513783</v>
      </c>
      <c r="BJ183" s="178"/>
      <c r="BK183" s="178"/>
      <c r="BL183" s="178"/>
      <c r="BM183" s="178"/>
      <c r="BN183" s="178">
        <v>0</v>
      </c>
      <c r="BO183" s="178"/>
      <c r="BP183" s="178"/>
      <c r="BQ183" s="178"/>
      <c r="BR183" s="178"/>
    </row>
    <row r="184" spans="1:79" s="9" customFormat="1" ht="12.75" customHeight="1" x14ac:dyDescent="0.2">
      <c r="A184" s="138" t="s">
        <v>336</v>
      </c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40"/>
      <c r="U184" s="177">
        <v>274939.3</v>
      </c>
      <c r="V184" s="177"/>
      <c r="W184" s="177"/>
      <c r="X184" s="177"/>
      <c r="Y184" s="177"/>
      <c r="Z184" s="177">
        <v>0</v>
      </c>
      <c r="AA184" s="177"/>
      <c r="AB184" s="177"/>
      <c r="AC184" s="177"/>
      <c r="AD184" s="177"/>
      <c r="AE184" s="177">
        <v>362352</v>
      </c>
      <c r="AF184" s="177"/>
      <c r="AG184" s="177"/>
      <c r="AH184" s="177"/>
      <c r="AI184" s="177"/>
      <c r="AJ184" s="177">
        <v>0</v>
      </c>
      <c r="AK184" s="177"/>
      <c r="AL184" s="177"/>
      <c r="AM184" s="177"/>
      <c r="AN184" s="177"/>
      <c r="AO184" s="177">
        <v>341579</v>
      </c>
      <c r="AP184" s="177"/>
      <c r="AQ184" s="177"/>
      <c r="AR184" s="177"/>
      <c r="AS184" s="177"/>
      <c r="AT184" s="177">
        <v>0</v>
      </c>
      <c r="AU184" s="177"/>
      <c r="AV184" s="177"/>
      <c r="AW184" s="177"/>
      <c r="AX184" s="177"/>
      <c r="AY184" s="177">
        <v>341548</v>
      </c>
      <c r="AZ184" s="177"/>
      <c r="BA184" s="177"/>
      <c r="BB184" s="177"/>
      <c r="BC184" s="177"/>
      <c r="BD184" s="177">
        <v>0</v>
      </c>
      <c r="BE184" s="177"/>
      <c r="BF184" s="177"/>
      <c r="BG184" s="177"/>
      <c r="BH184" s="177"/>
      <c r="BI184" s="177">
        <v>341548</v>
      </c>
      <c r="BJ184" s="177"/>
      <c r="BK184" s="177"/>
      <c r="BL184" s="177"/>
      <c r="BM184" s="177"/>
      <c r="BN184" s="177">
        <v>0</v>
      </c>
      <c r="BO184" s="177"/>
      <c r="BP184" s="177"/>
      <c r="BQ184" s="177"/>
      <c r="BR184" s="177"/>
    </row>
    <row r="185" spans="1:79" s="137" customFormat="1" ht="12.75" customHeight="1" x14ac:dyDescent="0.2">
      <c r="A185" s="131" t="s">
        <v>337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3"/>
      <c r="U185" s="178">
        <v>274939.3</v>
      </c>
      <c r="V185" s="178"/>
      <c r="W185" s="178"/>
      <c r="X185" s="178"/>
      <c r="Y185" s="178"/>
      <c r="Z185" s="178">
        <v>0</v>
      </c>
      <c r="AA185" s="178"/>
      <c r="AB185" s="178"/>
      <c r="AC185" s="178"/>
      <c r="AD185" s="178"/>
      <c r="AE185" s="178">
        <v>362352</v>
      </c>
      <c r="AF185" s="178"/>
      <c r="AG185" s="178"/>
      <c r="AH185" s="178"/>
      <c r="AI185" s="178"/>
      <c r="AJ185" s="178">
        <v>0</v>
      </c>
      <c r="AK185" s="178"/>
      <c r="AL185" s="178"/>
      <c r="AM185" s="178"/>
      <c r="AN185" s="178"/>
      <c r="AO185" s="178">
        <v>341579</v>
      </c>
      <c r="AP185" s="178"/>
      <c r="AQ185" s="178"/>
      <c r="AR185" s="178"/>
      <c r="AS185" s="178"/>
      <c r="AT185" s="178">
        <v>0</v>
      </c>
      <c r="AU185" s="178"/>
      <c r="AV185" s="178"/>
      <c r="AW185" s="178"/>
      <c r="AX185" s="178"/>
      <c r="AY185" s="178">
        <v>341548</v>
      </c>
      <c r="AZ185" s="178"/>
      <c r="BA185" s="178"/>
      <c r="BB185" s="178"/>
      <c r="BC185" s="178"/>
      <c r="BD185" s="178">
        <v>0</v>
      </c>
      <c r="BE185" s="178"/>
      <c r="BF185" s="178"/>
      <c r="BG185" s="178"/>
      <c r="BH185" s="178"/>
      <c r="BI185" s="178">
        <v>341548</v>
      </c>
      <c r="BJ185" s="178"/>
      <c r="BK185" s="178"/>
      <c r="BL185" s="178"/>
      <c r="BM185" s="178"/>
      <c r="BN185" s="178">
        <v>0</v>
      </c>
      <c r="BO185" s="178"/>
      <c r="BP185" s="178"/>
      <c r="BQ185" s="178"/>
      <c r="BR185" s="178"/>
    </row>
    <row r="186" spans="1:79" s="137" customFormat="1" ht="12.75" customHeight="1" x14ac:dyDescent="0.2">
      <c r="A186" s="131" t="s">
        <v>340</v>
      </c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3"/>
      <c r="U186" s="178">
        <v>3709136.06</v>
      </c>
      <c r="V186" s="178"/>
      <c r="W186" s="178"/>
      <c r="X186" s="178"/>
      <c r="Y186" s="178"/>
      <c r="Z186" s="178">
        <v>0</v>
      </c>
      <c r="AA186" s="178"/>
      <c r="AB186" s="178"/>
      <c r="AC186" s="178"/>
      <c r="AD186" s="178"/>
      <c r="AE186" s="178">
        <v>2088245</v>
      </c>
      <c r="AF186" s="178"/>
      <c r="AG186" s="178"/>
      <c r="AH186" s="178"/>
      <c r="AI186" s="178"/>
      <c r="AJ186" s="178">
        <v>0</v>
      </c>
      <c r="AK186" s="178"/>
      <c r="AL186" s="178"/>
      <c r="AM186" s="178"/>
      <c r="AN186" s="178"/>
      <c r="AO186" s="178">
        <v>3631270</v>
      </c>
      <c r="AP186" s="178"/>
      <c r="AQ186" s="178"/>
      <c r="AR186" s="178"/>
      <c r="AS186" s="178"/>
      <c r="AT186" s="178">
        <v>0</v>
      </c>
      <c r="AU186" s="178"/>
      <c r="AV186" s="178"/>
      <c r="AW186" s="178"/>
      <c r="AX186" s="178"/>
      <c r="AY186" s="178">
        <v>2220311</v>
      </c>
      <c r="AZ186" s="178"/>
      <c r="BA186" s="178"/>
      <c r="BB186" s="178"/>
      <c r="BC186" s="178"/>
      <c r="BD186" s="178">
        <v>0</v>
      </c>
      <c r="BE186" s="178"/>
      <c r="BF186" s="178"/>
      <c r="BG186" s="178"/>
      <c r="BH186" s="178"/>
      <c r="BI186" s="178">
        <v>2220311</v>
      </c>
      <c r="BJ186" s="178"/>
      <c r="BK186" s="178"/>
      <c r="BL186" s="178"/>
      <c r="BM186" s="178"/>
      <c r="BN186" s="178">
        <v>0</v>
      </c>
      <c r="BO186" s="178"/>
      <c r="BP186" s="178"/>
      <c r="BQ186" s="178"/>
      <c r="BR186" s="178"/>
    </row>
    <row r="187" spans="1:79" s="9" customFormat="1" ht="12.75" customHeight="1" x14ac:dyDescent="0.2">
      <c r="A187" s="138" t="s">
        <v>179</v>
      </c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40"/>
      <c r="U187" s="177">
        <v>9285683.8300000001</v>
      </c>
      <c r="V187" s="177"/>
      <c r="W187" s="177"/>
      <c r="X187" s="177"/>
      <c r="Y187" s="177"/>
      <c r="Z187" s="177">
        <v>0</v>
      </c>
      <c r="AA187" s="177"/>
      <c r="AB187" s="177"/>
      <c r="AC187" s="177"/>
      <c r="AD187" s="177"/>
      <c r="AE187" s="177">
        <v>10198600</v>
      </c>
      <c r="AF187" s="177"/>
      <c r="AG187" s="177"/>
      <c r="AH187" s="177"/>
      <c r="AI187" s="177"/>
      <c r="AJ187" s="177">
        <v>0</v>
      </c>
      <c r="AK187" s="177"/>
      <c r="AL187" s="177"/>
      <c r="AM187" s="177"/>
      <c r="AN187" s="177"/>
      <c r="AO187" s="177">
        <v>11178690</v>
      </c>
      <c r="AP187" s="177"/>
      <c r="AQ187" s="177"/>
      <c r="AR187" s="177"/>
      <c r="AS187" s="177"/>
      <c r="AT187" s="177">
        <v>0</v>
      </c>
      <c r="AU187" s="177"/>
      <c r="AV187" s="177"/>
      <c r="AW187" s="177"/>
      <c r="AX187" s="177"/>
      <c r="AY187" s="177">
        <v>9767700</v>
      </c>
      <c r="AZ187" s="177"/>
      <c r="BA187" s="177"/>
      <c r="BB187" s="177"/>
      <c r="BC187" s="177"/>
      <c r="BD187" s="177">
        <v>0</v>
      </c>
      <c r="BE187" s="177"/>
      <c r="BF187" s="177"/>
      <c r="BG187" s="177"/>
      <c r="BH187" s="177"/>
      <c r="BI187" s="177">
        <v>9767700</v>
      </c>
      <c r="BJ187" s="177"/>
      <c r="BK187" s="177"/>
      <c r="BL187" s="177"/>
      <c r="BM187" s="177"/>
      <c r="BN187" s="177">
        <v>0</v>
      </c>
      <c r="BO187" s="177"/>
      <c r="BP187" s="177"/>
      <c r="BQ187" s="177"/>
      <c r="BR187" s="177"/>
    </row>
    <row r="188" spans="1:79" s="137" customFormat="1" ht="38.25" customHeight="1" x14ac:dyDescent="0.2">
      <c r="A188" s="131" t="s">
        <v>341</v>
      </c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3"/>
      <c r="U188" s="178" t="s">
        <v>305</v>
      </c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 t="s">
        <v>305</v>
      </c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 t="s">
        <v>305</v>
      </c>
      <c r="AP188" s="178"/>
      <c r="AQ188" s="178"/>
      <c r="AR188" s="178"/>
      <c r="AS188" s="178"/>
      <c r="AT188" s="178"/>
      <c r="AU188" s="178"/>
      <c r="AV188" s="178"/>
      <c r="AW188" s="178"/>
      <c r="AX188" s="178"/>
      <c r="AY188" s="178" t="s">
        <v>305</v>
      </c>
      <c r="AZ188" s="178"/>
      <c r="BA188" s="178"/>
      <c r="BB188" s="178"/>
      <c r="BC188" s="178"/>
      <c r="BD188" s="178"/>
      <c r="BE188" s="178"/>
      <c r="BF188" s="178"/>
      <c r="BG188" s="178"/>
      <c r="BH188" s="178"/>
      <c r="BI188" s="178" t="s">
        <v>305</v>
      </c>
      <c r="BJ188" s="178"/>
      <c r="BK188" s="178"/>
      <c r="BL188" s="178"/>
      <c r="BM188" s="178"/>
      <c r="BN188" s="178"/>
      <c r="BO188" s="178"/>
      <c r="BP188" s="178"/>
      <c r="BQ188" s="178"/>
      <c r="BR188" s="178"/>
    </row>
    <row r="191" spans="1:79" ht="14.25" customHeight="1" x14ac:dyDescent="0.2">
      <c r="A191" s="67" t="s">
        <v>156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</row>
    <row r="192" spans="1:79" ht="15" customHeight="1" x14ac:dyDescent="0.2">
      <c r="A192" s="86" t="s">
        <v>7</v>
      </c>
      <c r="B192" s="87"/>
      <c r="C192" s="87"/>
      <c r="D192" s="86" t="s">
        <v>11</v>
      </c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8"/>
      <c r="W192" s="57" t="s">
        <v>296</v>
      </c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 t="s">
        <v>352</v>
      </c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 t="s">
        <v>363</v>
      </c>
      <c r="AV192" s="57"/>
      <c r="AW192" s="57"/>
      <c r="AX192" s="57"/>
      <c r="AY192" s="57"/>
      <c r="AZ192" s="57"/>
      <c r="BA192" s="57" t="s">
        <v>368</v>
      </c>
      <c r="BB192" s="57"/>
      <c r="BC192" s="57"/>
      <c r="BD192" s="57"/>
      <c r="BE192" s="57"/>
      <c r="BF192" s="57"/>
      <c r="BG192" s="57" t="s">
        <v>376</v>
      </c>
      <c r="BH192" s="57"/>
      <c r="BI192" s="57"/>
      <c r="BJ192" s="57"/>
      <c r="BK192" s="57"/>
      <c r="BL192" s="57"/>
    </row>
    <row r="193" spans="1:79" ht="15" customHeight="1" x14ac:dyDescent="0.2">
      <c r="A193" s="103"/>
      <c r="B193" s="104"/>
      <c r="C193" s="104"/>
      <c r="D193" s="10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5"/>
      <c r="W193" s="57" t="s">
        <v>5</v>
      </c>
      <c r="X193" s="57"/>
      <c r="Y193" s="57"/>
      <c r="Z193" s="57"/>
      <c r="AA193" s="57"/>
      <c r="AB193" s="57"/>
      <c r="AC193" s="57" t="s">
        <v>4</v>
      </c>
      <c r="AD193" s="57"/>
      <c r="AE193" s="57"/>
      <c r="AF193" s="57"/>
      <c r="AG193" s="57"/>
      <c r="AH193" s="57"/>
      <c r="AI193" s="57" t="s">
        <v>5</v>
      </c>
      <c r="AJ193" s="57"/>
      <c r="AK193" s="57"/>
      <c r="AL193" s="57"/>
      <c r="AM193" s="57"/>
      <c r="AN193" s="57"/>
      <c r="AO193" s="57" t="s">
        <v>4</v>
      </c>
      <c r="AP193" s="57"/>
      <c r="AQ193" s="57"/>
      <c r="AR193" s="57"/>
      <c r="AS193" s="57"/>
      <c r="AT193" s="57"/>
      <c r="AU193" s="74" t="s">
        <v>5</v>
      </c>
      <c r="AV193" s="74"/>
      <c r="AW193" s="74"/>
      <c r="AX193" s="74" t="s">
        <v>4</v>
      </c>
      <c r="AY193" s="74"/>
      <c r="AZ193" s="74"/>
      <c r="BA193" s="74" t="s">
        <v>5</v>
      </c>
      <c r="BB193" s="74"/>
      <c r="BC193" s="74"/>
      <c r="BD193" s="74" t="s">
        <v>4</v>
      </c>
      <c r="BE193" s="74"/>
      <c r="BF193" s="74"/>
      <c r="BG193" s="74" t="s">
        <v>5</v>
      </c>
      <c r="BH193" s="74"/>
      <c r="BI193" s="74"/>
      <c r="BJ193" s="74" t="s">
        <v>4</v>
      </c>
      <c r="BK193" s="74"/>
      <c r="BL193" s="74"/>
    </row>
    <row r="194" spans="1:79" ht="57" customHeight="1" x14ac:dyDescent="0.2">
      <c r="A194" s="89"/>
      <c r="B194" s="90"/>
      <c r="C194" s="90"/>
      <c r="D194" s="89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1"/>
      <c r="W194" s="57" t="s">
        <v>13</v>
      </c>
      <c r="X194" s="57"/>
      <c r="Y194" s="57"/>
      <c r="Z194" s="57" t="s">
        <v>12</v>
      </c>
      <c r="AA194" s="57"/>
      <c r="AB194" s="57"/>
      <c r="AC194" s="57" t="s">
        <v>13</v>
      </c>
      <c r="AD194" s="57"/>
      <c r="AE194" s="57"/>
      <c r="AF194" s="57" t="s">
        <v>12</v>
      </c>
      <c r="AG194" s="57"/>
      <c r="AH194" s="57"/>
      <c r="AI194" s="57" t="s">
        <v>13</v>
      </c>
      <c r="AJ194" s="57"/>
      <c r="AK194" s="57"/>
      <c r="AL194" s="57" t="s">
        <v>12</v>
      </c>
      <c r="AM194" s="57"/>
      <c r="AN194" s="57"/>
      <c r="AO194" s="57" t="s">
        <v>13</v>
      </c>
      <c r="AP194" s="57"/>
      <c r="AQ194" s="57"/>
      <c r="AR194" s="57" t="s">
        <v>12</v>
      </c>
      <c r="AS194" s="57"/>
      <c r="AT194" s="57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</row>
    <row r="195" spans="1:79" ht="15" customHeight="1" x14ac:dyDescent="0.2">
      <c r="A195" s="51">
        <v>1</v>
      </c>
      <c r="B195" s="52"/>
      <c r="C195" s="52"/>
      <c r="D195" s="51">
        <v>2</v>
      </c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3"/>
      <c r="W195" s="57">
        <v>3</v>
      </c>
      <c r="X195" s="57"/>
      <c r="Y195" s="57"/>
      <c r="Z195" s="57">
        <v>4</v>
      </c>
      <c r="AA195" s="57"/>
      <c r="AB195" s="57"/>
      <c r="AC195" s="57">
        <v>5</v>
      </c>
      <c r="AD195" s="57"/>
      <c r="AE195" s="57"/>
      <c r="AF195" s="57">
        <v>6</v>
      </c>
      <c r="AG195" s="57"/>
      <c r="AH195" s="57"/>
      <c r="AI195" s="57">
        <v>7</v>
      </c>
      <c r="AJ195" s="57"/>
      <c r="AK195" s="57"/>
      <c r="AL195" s="57">
        <v>8</v>
      </c>
      <c r="AM195" s="57"/>
      <c r="AN195" s="57"/>
      <c r="AO195" s="57">
        <v>9</v>
      </c>
      <c r="AP195" s="57"/>
      <c r="AQ195" s="57"/>
      <c r="AR195" s="57">
        <v>10</v>
      </c>
      <c r="AS195" s="57"/>
      <c r="AT195" s="57"/>
      <c r="AU195" s="57">
        <v>11</v>
      </c>
      <c r="AV195" s="57"/>
      <c r="AW195" s="57"/>
      <c r="AX195" s="57">
        <v>12</v>
      </c>
      <c r="AY195" s="57"/>
      <c r="AZ195" s="57"/>
      <c r="BA195" s="57">
        <v>13</v>
      </c>
      <c r="BB195" s="57"/>
      <c r="BC195" s="57"/>
      <c r="BD195" s="57">
        <v>14</v>
      </c>
      <c r="BE195" s="57"/>
      <c r="BF195" s="57"/>
      <c r="BG195" s="57">
        <v>15</v>
      </c>
      <c r="BH195" s="57"/>
      <c r="BI195" s="57"/>
      <c r="BJ195" s="57">
        <v>16</v>
      </c>
      <c r="BK195" s="57"/>
      <c r="BL195" s="57"/>
    </row>
    <row r="196" spans="1:79" s="2" customFormat="1" ht="12.75" hidden="1" customHeight="1" x14ac:dyDescent="0.2">
      <c r="A196" s="54" t="s">
        <v>90</v>
      </c>
      <c r="B196" s="55"/>
      <c r="C196" s="55"/>
      <c r="D196" s="54" t="s">
        <v>78</v>
      </c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6"/>
      <c r="W196" s="60" t="s">
        <v>93</v>
      </c>
      <c r="X196" s="60"/>
      <c r="Y196" s="60"/>
      <c r="Z196" s="60" t="s">
        <v>94</v>
      </c>
      <c r="AA196" s="60"/>
      <c r="AB196" s="60"/>
      <c r="AC196" s="59" t="s">
        <v>95</v>
      </c>
      <c r="AD196" s="59"/>
      <c r="AE196" s="59"/>
      <c r="AF196" s="59" t="s">
        <v>96</v>
      </c>
      <c r="AG196" s="59"/>
      <c r="AH196" s="59"/>
      <c r="AI196" s="60" t="s">
        <v>97</v>
      </c>
      <c r="AJ196" s="60"/>
      <c r="AK196" s="60"/>
      <c r="AL196" s="60" t="s">
        <v>98</v>
      </c>
      <c r="AM196" s="60"/>
      <c r="AN196" s="60"/>
      <c r="AO196" s="59" t="s">
        <v>127</v>
      </c>
      <c r="AP196" s="59"/>
      <c r="AQ196" s="59"/>
      <c r="AR196" s="59" t="s">
        <v>99</v>
      </c>
      <c r="AS196" s="59"/>
      <c r="AT196" s="59"/>
      <c r="AU196" s="60" t="s">
        <v>133</v>
      </c>
      <c r="AV196" s="60"/>
      <c r="AW196" s="60"/>
      <c r="AX196" s="59" t="s">
        <v>134</v>
      </c>
      <c r="AY196" s="59"/>
      <c r="AZ196" s="59"/>
      <c r="BA196" s="60" t="s">
        <v>135</v>
      </c>
      <c r="BB196" s="60"/>
      <c r="BC196" s="60"/>
      <c r="BD196" s="59" t="s">
        <v>136</v>
      </c>
      <c r="BE196" s="59"/>
      <c r="BF196" s="59"/>
      <c r="BG196" s="60" t="s">
        <v>137</v>
      </c>
      <c r="BH196" s="60"/>
      <c r="BI196" s="60"/>
      <c r="BJ196" s="59" t="s">
        <v>138</v>
      </c>
      <c r="BK196" s="59"/>
      <c r="BL196" s="59"/>
      <c r="CA196" s="2" t="s">
        <v>126</v>
      </c>
    </row>
    <row r="197" spans="1:79" s="9" customFormat="1" ht="12.75" customHeight="1" x14ac:dyDescent="0.2">
      <c r="A197" s="119">
        <v>1</v>
      </c>
      <c r="B197" s="117"/>
      <c r="C197" s="117"/>
      <c r="D197" s="138" t="s">
        <v>344</v>
      </c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40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173"/>
      <c r="AG197" s="173"/>
      <c r="AH197" s="173"/>
      <c r="AI197" s="173"/>
      <c r="AJ197" s="173"/>
      <c r="AK197" s="173"/>
      <c r="AL197" s="173"/>
      <c r="AM197" s="173"/>
      <c r="AN197" s="173"/>
      <c r="AO197" s="173"/>
      <c r="AP197" s="173"/>
      <c r="AQ197" s="173"/>
      <c r="AR197" s="173"/>
      <c r="AS197" s="173"/>
      <c r="AT197" s="173"/>
      <c r="AU197" s="173"/>
      <c r="AV197" s="173"/>
      <c r="AW197" s="173"/>
      <c r="AX197" s="173"/>
      <c r="AY197" s="173"/>
      <c r="AZ197" s="173"/>
      <c r="BA197" s="173"/>
      <c r="BB197" s="173"/>
      <c r="BC197" s="173"/>
      <c r="BD197" s="173"/>
      <c r="BE197" s="173"/>
      <c r="BF197" s="173"/>
      <c r="BG197" s="173"/>
      <c r="BH197" s="173"/>
      <c r="BI197" s="173"/>
      <c r="BJ197" s="173"/>
      <c r="BK197" s="173"/>
      <c r="BL197" s="173"/>
      <c r="CA197" s="9" t="s">
        <v>51</v>
      </c>
    </row>
    <row r="198" spans="1:79" s="137" customFormat="1" ht="25.5" customHeight="1" x14ac:dyDescent="0.2">
      <c r="A198" s="157">
        <v>2</v>
      </c>
      <c r="B198" s="158"/>
      <c r="C198" s="158"/>
      <c r="D198" s="131" t="s">
        <v>345</v>
      </c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3"/>
      <c r="W198" s="176" t="s">
        <v>305</v>
      </c>
      <c r="X198" s="176"/>
      <c r="Y198" s="176"/>
      <c r="Z198" s="176" t="s">
        <v>305</v>
      </c>
      <c r="AA198" s="176"/>
      <c r="AB198" s="176"/>
      <c r="AC198" s="176"/>
      <c r="AD198" s="176"/>
      <c r="AE198" s="176"/>
      <c r="AF198" s="176"/>
      <c r="AG198" s="176"/>
      <c r="AH198" s="176"/>
      <c r="AI198" s="176" t="s">
        <v>305</v>
      </c>
      <c r="AJ198" s="176"/>
      <c r="AK198" s="176"/>
      <c r="AL198" s="176" t="s">
        <v>305</v>
      </c>
      <c r="AM198" s="176"/>
      <c r="AN198" s="176"/>
      <c r="AO198" s="176"/>
      <c r="AP198" s="176"/>
      <c r="AQ198" s="176"/>
      <c r="AR198" s="176"/>
      <c r="AS198" s="176"/>
      <c r="AT198" s="176"/>
      <c r="AU198" s="176" t="s">
        <v>305</v>
      </c>
      <c r="AV198" s="176"/>
      <c r="AW198" s="176"/>
      <c r="AX198" s="176"/>
      <c r="AY198" s="176"/>
      <c r="AZ198" s="176"/>
      <c r="BA198" s="176" t="s">
        <v>305</v>
      </c>
      <c r="BB198" s="176"/>
      <c r="BC198" s="176"/>
      <c r="BD198" s="176"/>
      <c r="BE198" s="176"/>
      <c r="BF198" s="176"/>
      <c r="BG198" s="176" t="s">
        <v>305</v>
      </c>
      <c r="BH198" s="176"/>
      <c r="BI198" s="176"/>
      <c r="BJ198" s="176"/>
      <c r="BK198" s="176"/>
      <c r="BL198" s="176"/>
    </row>
    <row r="201" spans="1:79" ht="14.25" customHeight="1" x14ac:dyDescent="0.2">
      <c r="A201" s="67" t="s">
        <v>185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</row>
    <row r="202" spans="1:79" ht="14.25" customHeight="1" x14ac:dyDescent="0.2">
      <c r="A202" s="67" t="s">
        <v>364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</row>
    <row r="203" spans="1:79" ht="15" customHeight="1" x14ac:dyDescent="0.2">
      <c r="A203" s="62" t="s">
        <v>295</v>
      </c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</row>
    <row r="204" spans="1:79" ht="15" customHeight="1" x14ac:dyDescent="0.2">
      <c r="A204" s="57" t="s">
        <v>7</v>
      </c>
      <c r="B204" s="57"/>
      <c r="C204" s="57"/>
      <c r="D204" s="57"/>
      <c r="E204" s="57"/>
      <c r="F204" s="57"/>
      <c r="G204" s="57" t="s">
        <v>157</v>
      </c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 t="s">
        <v>14</v>
      </c>
      <c r="U204" s="57"/>
      <c r="V204" s="57"/>
      <c r="W204" s="57"/>
      <c r="X204" s="57"/>
      <c r="Y204" s="57"/>
      <c r="Z204" s="57"/>
      <c r="AA204" s="51" t="s">
        <v>296</v>
      </c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2"/>
      <c r="AP204" s="51" t="s">
        <v>297</v>
      </c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3"/>
      <c r="BE204" s="51" t="s">
        <v>298</v>
      </c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3"/>
    </row>
    <row r="205" spans="1:79" ht="32.1" customHeight="1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 t="s">
        <v>5</v>
      </c>
      <c r="AB205" s="57"/>
      <c r="AC205" s="57"/>
      <c r="AD205" s="57"/>
      <c r="AE205" s="57"/>
      <c r="AF205" s="57" t="s">
        <v>4</v>
      </c>
      <c r="AG205" s="57"/>
      <c r="AH205" s="57"/>
      <c r="AI205" s="57"/>
      <c r="AJ205" s="57"/>
      <c r="AK205" s="57" t="s">
        <v>111</v>
      </c>
      <c r="AL205" s="57"/>
      <c r="AM205" s="57"/>
      <c r="AN205" s="57"/>
      <c r="AO205" s="57"/>
      <c r="AP205" s="57" t="s">
        <v>5</v>
      </c>
      <c r="AQ205" s="57"/>
      <c r="AR205" s="57"/>
      <c r="AS205" s="57"/>
      <c r="AT205" s="57"/>
      <c r="AU205" s="57" t="s">
        <v>4</v>
      </c>
      <c r="AV205" s="57"/>
      <c r="AW205" s="57"/>
      <c r="AX205" s="57"/>
      <c r="AY205" s="57"/>
      <c r="AZ205" s="57" t="s">
        <v>118</v>
      </c>
      <c r="BA205" s="57"/>
      <c r="BB205" s="57"/>
      <c r="BC205" s="57"/>
      <c r="BD205" s="57"/>
      <c r="BE205" s="57" t="s">
        <v>5</v>
      </c>
      <c r="BF205" s="57"/>
      <c r="BG205" s="57"/>
      <c r="BH205" s="57"/>
      <c r="BI205" s="57"/>
      <c r="BJ205" s="57" t="s">
        <v>4</v>
      </c>
      <c r="BK205" s="57"/>
      <c r="BL205" s="57"/>
      <c r="BM205" s="57"/>
      <c r="BN205" s="57"/>
      <c r="BO205" s="57" t="s">
        <v>158</v>
      </c>
      <c r="BP205" s="57"/>
      <c r="BQ205" s="57"/>
      <c r="BR205" s="57"/>
      <c r="BS205" s="57"/>
    </row>
    <row r="206" spans="1:79" ht="15" customHeight="1" x14ac:dyDescent="0.2">
      <c r="A206" s="57">
        <v>1</v>
      </c>
      <c r="B206" s="57"/>
      <c r="C206" s="57"/>
      <c r="D206" s="57"/>
      <c r="E206" s="57"/>
      <c r="F206" s="57"/>
      <c r="G206" s="57">
        <v>2</v>
      </c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>
        <v>3</v>
      </c>
      <c r="U206" s="57"/>
      <c r="V206" s="57"/>
      <c r="W206" s="57"/>
      <c r="X206" s="57"/>
      <c r="Y206" s="57"/>
      <c r="Z206" s="57"/>
      <c r="AA206" s="57">
        <v>4</v>
      </c>
      <c r="AB206" s="57"/>
      <c r="AC206" s="57"/>
      <c r="AD206" s="57"/>
      <c r="AE206" s="57"/>
      <c r="AF206" s="57">
        <v>5</v>
      </c>
      <c r="AG206" s="57"/>
      <c r="AH206" s="57"/>
      <c r="AI206" s="57"/>
      <c r="AJ206" s="57"/>
      <c r="AK206" s="57">
        <v>6</v>
      </c>
      <c r="AL206" s="57"/>
      <c r="AM206" s="57"/>
      <c r="AN206" s="57"/>
      <c r="AO206" s="57"/>
      <c r="AP206" s="57">
        <v>7</v>
      </c>
      <c r="AQ206" s="57"/>
      <c r="AR206" s="57"/>
      <c r="AS206" s="57"/>
      <c r="AT206" s="57"/>
      <c r="AU206" s="57">
        <v>8</v>
      </c>
      <c r="AV206" s="57"/>
      <c r="AW206" s="57"/>
      <c r="AX206" s="57"/>
      <c r="AY206" s="57"/>
      <c r="AZ206" s="57">
        <v>9</v>
      </c>
      <c r="BA206" s="57"/>
      <c r="BB206" s="57"/>
      <c r="BC206" s="57"/>
      <c r="BD206" s="57"/>
      <c r="BE206" s="57">
        <v>10</v>
      </c>
      <c r="BF206" s="57"/>
      <c r="BG206" s="57"/>
      <c r="BH206" s="57"/>
      <c r="BI206" s="57"/>
      <c r="BJ206" s="57">
        <v>11</v>
      </c>
      <c r="BK206" s="57"/>
      <c r="BL206" s="57"/>
      <c r="BM206" s="57"/>
      <c r="BN206" s="57"/>
      <c r="BO206" s="57">
        <v>12</v>
      </c>
      <c r="BP206" s="57"/>
      <c r="BQ206" s="57"/>
      <c r="BR206" s="57"/>
      <c r="BS206" s="57"/>
    </row>
    <row r="207" spans="1:79" s="2" customFormat="1" ht="15" hidden="1" customHeight="1" x14ac:dyDescent="0.2">
      <c r="A207" s="60" t="s">
        <v>90</v>
      </c>
      <c r="B207" s="60"/>
      <c r="C207" s="60"/>
      <c r="D207" s="60"/>
      <c r="E207" s="60"/>
      <c r="F207" s="60"/>
      <c r="G207" s="99" t="s">
        <v>78</v>
      </c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 t="s">
        <v>100</v>
      </c>
      <c r="U207" s="99"/>
      <c r="V207" s="99"/>
      <c r="W207" s="99"/>
      <c r="X207" s="99"/>
      <c r="Y207" s="99"/>
      <c r="Z207" s="99"/>
      <c r="AA207" s="59" t="s">
        <v>86</v>
      </c>
      <c r="AB207" s="59"/>
      <c r="AC207" s="59"/>
      <c r="AD207" s="59"/>
      <c r="AE207" s="59"/>
      <c r="AF207" s="59" t="s">
        <v>87</v>
      </c>
      <c r="AG207" s="59"/>
      <c r="AH207" s="59"/>
      <c r="AI207" s="59"/>
      <c r="AJ207" s="59"/>
      <c r="AK207" s="69" t="s">
        <v>153</v>
      </c>
      <c r="AL207" s="69"/>
      <c r="AM207" s="69"/>
      <c r="AN207" s="69"/>
      <c r="AO207" s="69"/>
      <c r="AP207" s="59" t="s">
        <v>88</v>
      </c>
      <c r="AQ207" s="59"/>
      <c r="AR207" s="59"/>
      <c r="AS207" s="59"/>
      <c r="AT207" s="59"/>
      <c r="AU207" s="59" t="s">
        <v>89</v>
      </c>
      <c r="AV207" s="59"/>
      <c r="AW207" s="59"/>
      <c r="AX207" s="59"/>
      <c r="AY207" s="59"/>
      <c r="AZ207" s="69" t="s">
        <v>153</v>
      </c>
      <c r="BA207" s="69"/>
      <c r="BB207" s="69"/>
      <c r="BC207" s="69"/>
      <c r="BD207" s="69"/>
      <c r="BE207" s="59" t="s">
        <v>79</v>
      </c>
      <c r="BF207" s="59"/>
      <c r="BG207" s="59"/>
      <c r="BH207" s="59"/>
      <c r="BI207" s="59"/>
      <c r="BJ207" s="59" t="s">
        <v>80</v>
      </c>
      <c r="BK207" s="59"/>
      <c r="BL207" s="59"/>
      <c r="BM207" s="59"/>
      <c r="BN207" s="59"/>
      <c r="BO207" s="69" t="s">
        <v>153</v>
      </c>
      <c r="BP207" s="69"/>
      <c r="BQ207" s="69"/>
      <c r="BR207" s="69"/>
      <c r="BS207" s="69"/>
      <c r="CA207" s="2" t="s">
        <v>52</v>
      </c>
    </row>
    <row r="208" spans="1:79" s="9" customFormat="1" ht="12.75" customHeight="1" x14ac:dyDescent="0.2">
      <c r="A208" s="120"/>
      <c r="B208" s="120"/>
      <c r="C208" s="120"/>
      <c r="D208" s="120"/>
      <c r="E208" s="120"/>
      <c r="F208" s="120"/>
      <c r="G208" s="179" t="s">
        <v>179</v>
      </c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80"/>
      <c r="U208" s="180"/>
      <c r="V208" s="180"/>
      <c r="W208" s="180"/>
      <c r="X208" s="180"/>
      <c r="Y208" s="180"/>
      <c r="Z208" s="180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>
        <f>IF(ISNUMBER(AA208),AA208,0)+IF(ISNUMBER(AF208),AF208,0)</f>
        <v>0</v>
      </c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>
        <f>IF(ISNUMBER(AP208),AP208,0)+IF(ISNUMBER(AU208),AU208,0)</f>
        <v>0</v>
      </c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7"/>
      <c r="BN208" s="177"/>
      <c r="BO208" s="177">
        <f>IF(ISNUMBER(BE208),BE208,0)+IF(ISNUMBER(BJ208),BJ208,0)</f>
        <v>0</v>
      </c>
      <c r="BP208" s="177"/>
      <c r="BQ208" s="177"/>
      <c r="BR208" s="177"/>
      <c r="BS208" s="177"/>
      <c r="CA208" s="9" t="s">
        <v>53</v>
      </c>
    </row>
    <row r="210" spans="1:79" ht="13.5" customHeight="1" x14ac:dyDescent="0.2">
      <c r="A210" s="67" t="s">
        <v>377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</row>
    <row r="211" spans="1:79" ht="15" customHeight="1" x14ac:dyDescent="0.2">
      <c r="A211" s="78" t="s">
        <v>295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</row>
    <row r="212" spans="1:79" ht="15" customHeight="1" x14ac:dyDescent="0.2">
      <c r="A212" s="57" t="s">
        <v>7</v>
      </c>
      <c r="B212" s="57"/>
      <c r="C212" s="57"/>
      <c r="D212" s="57"/>
      <c r="E212" s="57"/>
      <c r="F212" s="57"/>
      <c r="G212" s="57" t="s">
        <v>157</v>
      </c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 t="s">
        <v>14</v>
      </c>
      <c r="U212" s="57"/>
      <c r="V212" s="57"/>
      <c r="W212" s="57"/>
      <c r="X212" s="57"/>
      <c r="Y212" s="57"/>
      <c r="Z212" s="57"/>
      <c r="AA212" s="51" t="s">
        <v>299</v>
      </c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2"/>
      <c r="AP212" s="51" t="s">
        <v>301</v>
      </c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3"/>
    </row>
    <row r="213" spans="1:79" ht="32.1" customHeight="1" x14ac:dyDescent="0.2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 t="s">
        <v>5</v>
      </c>
      <c r="AB213" s="57"/>
      <c r="AC213" s="57"/>
      <c r="AD213" s="57"/>
      <c r="AE213" s="57"/>
      <c r="AF213" s="57" t="s">
        <v>4</v>
      </c>
      <c r="AG213" s="57"/>
      <c r="AH213" s="57"/>
      <c r="AI213" s="57"/>
      <c r="AJ213" s="57"/>
      <c r="AK213" s="57" t="s">
        <v>111</v>
      </c>
      <c r="AL213" s="57"/>
      <c r="AM213" s="57"/>
      <c r="AN213" s="57"/>
      <c r="AO213" s="57"/>
      <c r="AP213" s="57" t="s">
        <v>5</v>
      </c>
      <c r="AQ213" s="57"/>
      <c r="AR213" s="57"/>
      <c r="AS213" s="57"/>
      <c r="AT213" s="57"/>
      <c r="AU213" s="57" t="s">
        <v>4</v>
      </c>
      <c r="AV213" s="57"/>
      <c r="AW213" s="57"/>
      <c r="AX213" s="57"/>
      <c r="AY213" s="57"/>
      <c r="AZ213" s="57" t="s">
        <v>118</v>
      </c>
      <c r="BA213" s="57"/>
      <c r="BB213" s="57"/>
      <c r="BC213" s="57"/>
      <c r="BD213" s="57"/>
    </row>
    <row r="214" spans="1:79" ht="15" customHeight="1" x14ac:dyDescent="0.2">
      <c r="A214" s="57">
        <v>1</v>
      </c>
      <c r="B214" s="57"/>
      <c r="C214" s="57"/>
      <c r="D214" s="57"/>
      <c r="E214" s="57"/>
      <c r="F214" s="57"/>
      <c r="G214" s="57">
        <v>2</v>
      </c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>
        <v>3</v>
      </c>
      <c r="U214" s="57"/>
      <c r="V214" s="57"/>
      <c r="W214" s="57"/>
      <c r="X214" s="57"/>
      <c r="Y214" s="57"/>
      <c r="Z214" s="57"/>
      <c r="AA214" s="57">
        <v>4</v>
      </c>
      <c r="AB214" s="57"/>
      <c r="AC214" s="57"/>
      <c r="AD214" s="57"/>
      <c r="AE214" s="57"/>
      <c r="AF214" s="57">
        <v>5</v>
      </c>
      <c r="AG214" s="57"/>
      <c r="AH214" s="57"/>
      <c r="AI214" s="57"/>
      <c r="AJ214" s="57"/>
      <c r="AK214" s="57">
        <v>6</v>
      </c>
      <c r="AL214" s="57"/>
      <c r="AM214" s="57"/>
      <c r="AN214" s="57"/>
      <c r="AO214" s="57"/>
      <c r="AP214" s="57">
        <v>7</v>
      </c>
      <c r="AQ214" s="57"/>
      <c r="AR214" s="57"/>
      <c r="AS214" s="57"/>
      <c r="AT214" s="57"/>
      <c r="AU214" s="57">
        <v>8</v>
      </c>
      <c r="AV214" s="57"/>
      <c r="AW214" s="57"/>
      <c r="AX214" s="57"/>
      <c r="AY214" s="57"/>
      <c r="AZ214" s="57">
        <v>9</v>
      </c>
      <c r="BA214" s="57"/>
      <c r="BB214" s="57"/>
      <c r="BC214" s="57"/>
      <c r="BD214" s="57"/>
    </row>
    <row r="215" spans="1:79" s="2" customFormat="1" ht="12" hidden="1" customHeight="1" x14ac:dyDescent="0.2">
      <c r="A215" s="60" t="s">
        <v>90</v>
      </c>
      <c r="B215" s="60"/>
      <c r="C215" s="60"/>
      <c r="D215" s="60"/>
      <c r="E215" s="60"/>
      <c r="F215" s="60"/>
      <c r="G215" s="99" t="s">
        <v>78</v>
      </c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 t="s">
        <v>100</v>
      </c>
      <c r="U215" s="99"/>
      <c r="V215" s="99"/>
      <c r="W215" s="99"/>
      <c r="X215" s="99"/>
      <c r="Y215" s="99"/>
      <c r="Z215" s="99"/>
      <c r="AA215" s="59" t="s">
        <v>81</v>
      </c>
      <c r="AB215" s="59"/>
      <c r="AC215" s="59"/>
      <c r="AD215" s="59"/>
      <c r="AE215" s="59"/>
      <c r="AF215" s="59" t="s">
        <v>82</v>
      </c>
      <c r="AG215" s="59"/>
      <c r="AH215" s="59"/>
      <c r="AI215" s="59"/>
      <c r="AJ215" s="59"/>
      <c r="AK215" s="69" t="s">
        <v>153</v>
      </c>
      <c r="AL215" s="69"/>
      <c r="AM215" s="69"/>
      <c r="AN215" s="69"/>
      <c r="AO215" s="69"/>
      <c r="AP215" s="59" t="s">
        <v>83</v>
      </c>
      <c r="AQ215" s="59"/>
      <c r="AR215" s="59"/>
      <c r="AS215" s="59"/>
      <c r="AT215" s="59"/>
      <c r="AU215" s="59" t="s">
        <v>84</v>
      </c>
      <c r="AV215" s="59"/>
      <c r="AW215" s="59"/>
      <c r="AX215" s="59"/>
      <c r="AY215" s="59"/>
      <c r="AZ215" s="69" t="s">
        <v>153</v>
      </c>
      <c r="BA215" s="69"/>
      <c r="BB215" s="69"/>
      <c r="BC215" s="69"/>
      <c r="BD215" s="69"/>
      <c r="CA215" s="2" t="s">
        <v>54</v>
      </c>
    </row>
    <row r="216" spans="1:79" s="9" customFormat="1" x14ac:dyDescent="0.2">
      <c r="A216" s="120"/>
      <c r="B216" s="120"/>
      <c r="C216" s="120"/>
      <c r="D216" s="120"/>
      <c r="E216" s="120"/>
      <c r="F216" s="120"/>
      <c r="G216" s="179" t="s">
        <v>179</v>
      </c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80"/>
      <c r="U216" s="180"/>
      <c r="V216" s="180"/>
      <c r="W216" s="180"/>
      <c r="X216" s="180"/>
      <c r="Y216" s="180"/>
      <c r="Z216" s="180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>
        <f>IF(ISNUMBER(AA216),AA216,0)+IF(ISNUMBER(AF216),AF216,0)</f>
        <v>0</v>
      </c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>
        <f>IF(ISNUMBER(AP216),AP216,0)+IF(ISNUMBER(AU216),AU216,0)</f>
        <v>0</v>
      </c>
      <c r="BA216" s="177"/>
      <c r="BB216" s="177"/>
      <c r="BC216" s="177"/>
      <c r="BD216" s="177"/>
      <c r="CA216" s="9" t="s">
        <v>55</v>
      </c>
    </row>
    <row r="219" spans="1:79" ht="14.25" customHeight="1" x14ac:dyDescent="0.2">
      <c r="A219" s="67" t="s">
        <v>378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</row>
    <row r="220" spans="1:79" ht="15" customHeight="1" x14ac:dyDescent="0.2">
      <c r="A220" s="78" t="s">
        <v>295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</row>
    <row r="221" spans="1:79" ht="23.1" customHeight="1" x14ac:dyDescent="0.2">
      <c r="A221" s="57" t="s">
        <v>159</v>
      </c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86" t="s">
        <v>160</v>
      </c>
      <c r="O221" s="87"/>
      <c r="P221" s="87"/>
      <c r="Q221" s="87"/>
      <c r="R221" s="87"/>
      <c r="S221" s="87"/>
      <c r="T221" s="87"/>
      <c r="U221" s="88"/>
      <c r="V221" s="86" t="s">
        <v>161</v>
      </c>
      <c r="W221" s="87"/>
      <c r="X221" s="87"/>
      <c r="Y221" s="87"/>
      <c r="Z221" s="88"/>
      <c r="AA221" s="57" t="s">
        <v>296</v>
      </c>
      <c r="AB221" s="57"/>
      <c r="AC221" s="57"/>
      <c r="AD221" s="57"/>
      <c r="AE221" s="57"/>
      <c r="AF221" s="57"/>
      <c r="AG221" s="57"/>
      <c r="AH221" s="57"/>
      <c r="AI221" s="57"/>
      <c r="AJ221" s="57" t="s">
        <v>297</v>
      </c>
      <c r="AK221" s="57"/>
      <c r="AL221" s="57"/>
      <c r="AM221" s="57"/>
      <c r="AN221" s="57"/>
      <c r="AO221" s="57"/>
      <c r="AP221" s="57"/>
      <c r="AQ221" s="57"/>
      <c r="AR221" s="57"/>
      <c r="AS221" s="57" t="s">
        <v>298</v>
      </c>
      <c r="AT221" s="57"/>
      <c r="AU221" s="57"/>
      <c r="AV221" s="57"/>
      <c r="AW221" s="57"/>
      <c r="AX221" s="57"/>
      <c r="AY221" s="57"/>
      <c r="AZ221" s="57"/>
      <c r="BA221" s="57"/>
      <c r="BB221" s="57" t="s">
        <v>299</v>
      </c>
      <c r="BC221" s="57"/>
      <c r="BD221" s="57"/>
      <c r="BE221" s="57"/>
      <c r="BF221" s="57"/>
      <c r="BG221" s="57"/>
      <c r="BH221" s="57"/>
      <c r="BI221" s="57"/>
      <c r="BJ221" s="57"/>
      <c r="BK221" s="57" t="s">
        <v>301</v>
      </c>
      <c r="BL221" s="57"/>
      <c r="BM221" s="57"/>
      <c r="BN221" s="57"/>
      <c r="BO221" s="57"/>
      <c r="BP221" s="57"/>
      <c r="BQ221" s="57"/>
      <c r="BR221" s="57"/>
      <c r="BS221" s="57"/>
    </row>
    <row r="222" spans="1:79" ht="95.25" customHeight="1" x14ac:dyDescent="0.2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89"/>
      <c r="O222" s="90"/>
      <c r="P222" s="90"/>
      <c r="Q222" s="90"/>
      <c r="R222" s="90"/>
      <c r="S222" s="90"/>
      <c r="T222" s="90"/>
      <c r="U222" s="91"/>
      <c r="V222" s="89"/>
      <c r="W222" s="90"/>
      <c r="X222" s="90"/>
      <c r="Y222" s="90"/>
      <c r="Z222" s="91"/>
      <c r="AA222" s="74" t="s">
        <v>164</v>
      </c>
      <c r="AB222" s="74"/>
      <c r="AC222" s="74"/>
      <c r="AD222" s="74"/>
      <c r="AE222" s="74"/>
      <c r="AF222" s="74" t="s">
        <v>165</v>
      </c>
      <c r="AG222" s="74"/>
      <c r="AH222" s="74"/>
      <c r="AI222" s="74"/>
      <c r="AJ222" s="74" t="s">
        <v>164</v>
      </c>
      <c r="AK222" s="74"/>
      <c r="AL222" s="74"/>
      <c r="AM222" s="74"/>
      <c r="AN222" s="74"/>
      <c r="AO222" s="74" t="s">
        <v>165</v>
      </c>
      <c r="AP222" s="74"/>
      <c r="AQ222" s="74"/>
      <c r="AR222" s="74"/>
      <c r="AS222" s="74" t="s">
        <v>164</v>
      </c>
      <c r="AT222" s="74"/>
      <c r="AU222" s="74"/>
      <c r="AV222" s="74"/>
      <c r="AW222" s="74"/>
      <c r="AX222" s="74" t="s">
        <v>165</v>
      </c>
      <c r="AY222" s="74"/>
      <c r="AZ222" s="74"/>
      <c r="BA222" s="74"/>
      <c r="BB222" s="74" t="s">
        <v>164</v>
      </c>
      <c r="BC222" s="74"/>
      <c r="BD222" s="74"/>
      <c r="BE222" s="74"/>
      <c r="BF222" s="74"/>
      <c r="BG222" s="74" t="s">
        <v>165</v>
      </c>
      <c r="BH222" s="74"/>
      <c r="BI222" s="74"/>
      <c r="BJ222" s="74"/>
      <c r="BK222" s="74" t="s">
        <v>164</v>
      </c>
      <c r="BL222" s="74"/>
      <c r="BM222" s="74"/>
      <c r="BN222" s="74"/>
      <c r="BO222" s="74"/>
      <c r="BP222" s="74" t="s">
        <v>165</v>
      </c>
      <c r="BQ222" s="74"/>
      <c r="BR222" s="74"/>
      <c r="BS222" s="74"/>
    </row>
    <row r="223" spans="1:79" ht="15" customHeight="1" x14ac:dyDescent="0.2">
      <c r="A223" s="57">
        <v>1</v>
      </c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1">
        <v>2</v>
      </c>
      <c r="O223" s="52"/>
      <c r="P223" s="52"/>
      <c r="Q223" s="52"/>
      <c r="R223" s="52"/>
      <c r="S223" s="52"/>
      <c r="T223" s="52"/>
      <c r="U223" s="53"/>
      <c r="V223" s="57">
        <v>3</v>
      </c>
      <c r="W223" s="57"/>
      <c r="X223" s="57"/>
      <c r="Y223" s="57"/>
      <c r="Z223" s="57"/>
      <c r="AA223" s="57">
        <v>4</v>
      </c>
      <c r="AB223" s="57"/>
      <c r="AC223" s="57"/>
      <c r="AD223" s="57"/>
      <c r="AE223" s="57"/>
      <c r="AF223" s="57">
        <v>5</v>
      </c>
      <c r="AG223" s="57"/>
      <c r="AH223" s="57"/>
      <c r="AI223" s="57"/>
      <c r="AJ223" s="57">
        <v>6</v>
      </c>
      <c r="AK223" s="57"/>
      <c r="AL223" s="57"/>
      <c r="AM223" s="57"/>
      <c r="AN223" s="57"/>
      <c r="AO223" s="57">
        <v>7</v>
      </c>
      <c r="AP223" s="57"/>
      <c r="AQ223" s="57"/>
      <c r="AR223" s="57"/>
      <c r="AS223" s="57">
        <v>8</v>
      </c>
      <c r="AT223" s="57"/>
      <c r="AU223" s="57"/>
      <c r="AV223" s="57"/>
      <c r="AW223" s="57"/>
      <c r="AX223" s="57">
        <v>9</v>
      </c>
      <c r="AY223" s="57"/>
      <c r="AZ223" s="57"/>
      <c r="BA223" s="57"/>
      <c r="BB223" s="57">
        <v>10</v>
      </c>
      <c r="BC223" s="57"/>
      <c r="BD223" s="57"/>
      <c r="BE223" s="57"/>
      <c r="BF223" s="57"/>
      <c r="BG223" s="57">
        <v>11</v>
      </c>
      <c r="BH223" s="57"/>
      <c r="BI223" s="57"/>
      <c r="BJ223" s="57"/>
      <c r="BK223" s="57">
        <v>12</v>
      </c>
      <c r="BL223" s="57"/>
      <c r="BM223" s="57"/>
      <c r="BN223" s="57"/>
      <c r="BO223" s="57"/>
      <c r="BP223" s="57">
        <v>13</v>
      </c>
      <c r="BQ223" s="57"/>
      <c r="BR223" s="57"/>
      <c r="BS223" s="57"/>
    </row>
    <row r="224" spans="1:79" s="2" customFormat="1" ht="12" hidden="1" customHeight="1" x14ac:dyDescent="0.2">
      <c r="A224" s="99" t="s">
        <v>177</v>
      </c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60" t="s">
        <v>162</v>
      </c>
      <c r="O224" s="60"/>
      <c r="P224" s="60"/>
      <c r="Q224" s="60"/>
      <c r="R224" s="60"/>
      <c r="S224" s="60"/>
      <c r="T224" s="60"/>
      <c r="U224" s="60"/>
      <c r="V224" s="60" t="s">
        <v>163</v>
      </c>
      <c r="W224" s="60"/>
      <c r="X224" s="60"/>
      <c r="Y224" s="60"/>
      <c r="Z224" s="60"/>
      <c r="AA224" s="59" t="s">
        <v>86</v>
      </c>
      <c r="AB224" s="59"/>
      <c r="AC224" s="59"/>
      <c r="AD224" s="59"/>
      <c r="AE224" s="59"/>
      <c r="AF224" s="59" t="s">
        <v>87</v>
      </c>
      <c r="AG224" s="59"/>
      <c r="AH224" s="59"/>
      <c r="AI224" s="59"/>
      <c r="AJ224" s="59" t="s">
        <v>88</v>
      </c>
      <c r="AK224" s="59"/>
      <c r="AL224" s="59"/>
      <c r="AM224" s="59"/>
      <c r="AN224" s="59"/>
      <c r="AO224" s="59" t="s">
        <v>89</v>
      </c>
      <c r="AP224" s="59"/>
      <c r="AQ224" s="59"/>
      <c r="AR224" s="59"/>
      <c r="AS224" s="59" t="s">
        <v>79</v>
      </c>
      <c r="AT224" s="59"/>
      <c r="AU224" s="59"/>
      <c r="AV224" s="59"/>
      <c r="AW224" s="59"/>
      <c r="AX224" s="59" t="s">
        <v>80</v>
      </c>
      <c r="AY224" s="59"/>
      <c r="AZ224" s="59"/>
      <c r="BA224" s="59"/>
      <c r="BB224" s="59" t="s">
        <v>81</v>
      </c>
      <c r="BC224" s="59"/>
      <c r="BD224" s="59"/>
      <c r="BE224" s="59"/>
      <c r="BF224" s="59"/>
      <c r="BG224" s="59" t="s">
        <v>82</v>
      </c>
      <c r="BH224" s="59"/>
      <c r="BI224" s="59"/>
      <c r="BJ224" s="59"/>
      <c r="BK224" s="59" t="s">
        <v>83</v>
      </c>
      <c r="BL224" s="59"/>
      <c r="BM224" s="59"/>
      <c r="BN224" s="59"/>
      <c r="BO224" s="59"/>
      <c r="BP224" s="59" t="s">
        <v>84</v>
      </c>
      <c r="BQ224" s="59"/>
      <c r="BR224" s="59"/>
      <c r="BS224" s="59"/>
      <c r="CA224" s="2" t="s">
        <v>56</v>
      </c>
    </row>
    <row r="225" spans="1:79" s="9" customFormat="1" ht="12.75" customHeight="1" x14ac:dyDescent="0.2">
      <c r="A225" s="179" t="s">
        <v>179</v>
      </c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  <c r="N225" s="119"/>
      <c r="O225" s="117"/>
      <c r="P225" s="117"/>
      <c r="Q225" s="117"/>
      <c r="R225" s="117"/>
      <c r="S225" s="117"/>
      <c r="T225" s="117"/>
      <c r="U225" s="118"/>
      <c r="V225" s="181"/>
      <c r="W225" s="181"/>
      <c r="X225" s="181"/>
      <c r="Y225" s="181"/>
      <c r="Z225" s="181"/>
      <c r="AA225" s="181"/>
      <c r="AB225" s="181"/>
      <c r="AC225" s="181"/>
      <c r="AD225" s="181"/>
      <c r="AE225" s="181"/>
      <c r="AF225" s="181"/>
      <c r="AG225" s="181"/>
      <c r="AH225" s="181"/>
      <c r="AI225" s="181"/>
      <c r="AJ225" s="181"/>
      <c r="AK225" s="181"/>
      <c r="AL225" s="181"/>
      <c r="AM225" s="181"/>
      <c r="AN225" s="181"/>
      <c r="AO225" s="181"/>
      <c r="AP225" s="181"/>
      <c r="AQ225" s="181"/>
      <c r="AR225" s="181"/>
      <c r="AS225" s="181"/>
      <c r="AT225" s="181"/>
      <c r="AU225" s="181"/>
      <c r="AV225" s="181"/>
      <c r="AW225" s="181"/>
      <c r="AX225" s="181"/>
      <c r="AY225" s="181"/>
      <c r="AZ225" s="181"/>
      <c r="BA225" s="181"/>
      <c r="BB225" s="181"/>
      <c r="BC225" s="181"/>
      <c r="BD225" s="181"/>
      <c r="BE225" s="181"/>
      <c r="BF225" s="181"/>
      <c r="BG225" s="181"/>
      <c r="BH225" s="181"/>
      <c r="BI225" s="181"/>
      <c r="BJ225" s="181"/>
      <c r="BK225" s="181"/>
      <c r="BL225" s="181"/>
      <c r="BM225" s="181"/>
      <c r="BN225" s="181"/>
      <c r="BO225" s="181"/>
      <c r="BP225" s="182"/>
      <c r="BQ225" s="183"/>
      <c r="BR225" s="183"/>
      <c r="BS225" s="184"/>
      <c r="CA225" s="9" t="s">
        <v>57</v>
      </c>
    </row>
    <row r="228" spans="1:79" ht="35.25" customHeight="1" x14ac:dyDescent="0.2">
      <c r="A228" s="67" t="s">
        <v>379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</row>
    <row r="229" spans="1:79" ht="15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</row>
    <row r="230" spans="1:79" ht="1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2" spans="1:79" ht="28.5" customHeight="1" x14ac:dyDescent="0.2">
      <c r="A232" s="61" t="s">
        <v>365</v>
      </c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</row>
    <row r="233" spans="1:79" ht="14.25" customHeight="1" x14ac:dyDescent="0.2">
      <c r="A233" s="67" t="s">
        <v>350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</row>
    <row r="234" spans="1:79" ht="15" customHeight="1" x14ac:dyDescent="0.2">
      <c r="A234" s="62" t="s">
        <v>295</v>
      </c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</row>
    <row r="235" spans="1:79" ht="42.95" customHeight="1" x14ac:dyDescent="0.2">
      <c r="A235" s="74" t="s">
        <v>166</v>
      </c>
      <c r="B235" s="74"/>
      <c r="C235" s="74"/>
      <c r="D235" s="74"/>
      <c r="E235" s="74"/>
      <c r="F235" s="74"/>
      <c r="G235" s="57" t="s">
        <v>20</v>
      </c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 t="s">
        <v>16</v>
      </c>
      <c r="U235" s="57"/>
      <c r="V235" s="57"/>
      <c r="W235" s="57"/>
      <c r="X235" s="57"/>
      <c r="Y235" s="57"/>
      <c r="Z235" s="57" t="s">
        <v>15</v>
      </c>
      <c r="AA235" s="57"/>
      <c r="AB235" s="57"/>
      <c r="AC235" s="57"/>
      <c r="AD235" s="57"/>
      <c r="AE235" s="57" t="s">
        <v>167</v>
      </c>
      <c r="AF235" s="57"/>
      <c r="AG235" s="57"/>
      <c r="AH235" s="57"/>
      <c r="AI235" s="57"/>
      <c r="AJ235" s="57"/>
      <c r="AK235" s="57" t="s">
        <v>168</v>
      </c>
      <c r="AL235" s="57"/>
      <c r="AM235" s="57"/>
      <c r="AN235" s="57"/>
      <c r="AO235" s="57"/>
      <c r="AP235" s="57"/>
      <c r="AQ235" s="57" t="s">
        <v>169</v>
      </c>
      <c r="AR235" s="57"/>
      <c r="AS235" s="57"/>
      <c r="AT235" s="57"/>
      <c r="AU235" s="57"/>
      <c r="AV235" s="57"/>
      <c r="AW235" s="57" t="s">
        <v>120</v>
      </c>
      <c r="AX235" s="57"/>
      <c r="AY235" s="57"/>
      <c r="AZ235" s="57"/>
      <c r="BA235" s="57"/>
      <c r="BB235" s="57"/>
      <c r="BC235" s="57"/>
      <c r="BD235" s="57"/>
      <c r="BE235" s="57"/>
      <c r="BF235" s="57"/>
      <c r="BG235" s="57" t="s">
        <v>170</v>
      </c>
      <c r="BH235" s="57"/>
      <c r="BI235" s="57"/>
      <c r="BJ235" s="57"/>
      <c r="BK235" s="57"/>
      <c r="BL235" s="57"/>
    </row>
    <row r="236" spans="1:79" ht="39.950000000000003" customHeight="1" x14ac:dyDescent="0.2">
      <c r="A236" s="74"/>
      <c r="B236" s="74"/>
      <c r="C236" s="74"/>
      <c r="D236" s="74"/>
      <c r="E236" s="74"/>
      <c r="F236" s="74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 t="s">
        <v>18</v>
      </c>
      <c r="AX236" s="57"/>
      <c r="AY236" s="57"/>
      <c r="AZ236" s="57"/>
      <c r="BA236" s="57"/>
      <c r="BB236" s="57" t="s">
        <v>17</v>
      </c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</row>
    <row r="237" spans="1:79" ht="15" customHeight="1" x14ac:dyDescent="0.2">
      <c r="A237" s="57">
        <v>1</v>
      </c>
      <c r="B237" s="57"/>
      <c r="C237" s="57"/>
      <c r="D237" s="57"/>
      <c r="E237" s="57"/>
      <c r="F237" s="57"/>
      <c r="G237" s="57">
        <v>2</v>
      </c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>
        <v>3</v>
      </c>
      <c r="U237" s="57"/>
      <c r="V237" s="57"/>
      <c r="W237" s="57"/>
      <c r="X237" s="57"/>
      <c r="Y237" s="57"/>
      <c r="Z237" s="57">
        <v>4</v>
      </c>
      <c r="AA237" s="57"/>
      <c r="AB237" s="57"/>
      <c r="AC237" s="57"/>
      <c r="AD237" s="57"/>
      <c r="AE237" s="57">
        <v>5</v>
      </c>
      <c r="AF237" s="57"/>
      <c r="AG237" s="57"/>
      <c r="AH237" s="57"/>
      <c r="AI237" s="57"/>
      <c r="AJ237" s="57"/>
      <c r="AK237" s="57">
        <v>6</v>
      </c>
      <c r="AL237" s="57"/>
      <c r="AM237" s="57"/>
      <c r="AN237" s="57"/>
      <c r="AO237" s="57"/>
      <c r="AP237" s="57"/>
      <c r="AQ237" s="57">
        <v>7</v>
      </c>
      <c r="AR237" s="57"/>
      <c r="AS237" s="57"/>
      <c r="AT237" s="57"/>
      <c r="AU237" s="57"/>
      <c r="AV237" s="57"/>
      <c r="AW237" s="57">
        <v>8</v>
      </c>
      <c r="AX237" s="57"/>
      <c r="AY237" s="57"/>
      <c r="AZ237" s="57"/>
      <c r="BA237" s="57"/>
      <c r="BB237" s="57">
        <v>9</v>
      </c>
      <c r="BC237" s="57"/>
      <c r="BD237" s="57"/>
      <c r="BE237" s="57"/>
      <c r="BF237" s="57"/>
      <c r="BG237" s="57">
        <v>10</v>
      </c>
      <c r="BH237" s="57"/>
      <c r="BI237" s="57"/>
      <c r="BJ237" s="57"/>
      <c r="BK237" s="57"/>
      <c r="BL237" s="57"/>
    </row>
    <row r="238" spans="1:79" s="2" customFormat="1" ht="12" hidden="1" customHeight="1" x14ac:dyDescent="0.2">
      <c r="A238" s="60" t="s">
        <v>85</v>
      </c>
      <c r="B238" s="60"/>
      <c r="C238" s="60"/>
      <c r="D238" s="60"/>
      <c r="E238" s="60"/>
      <c r="F238" s="60"/>
      <c r="G238" s="99" t="s">
        <v>78</v>
      </c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59" t="s">
        <v>101</v>
      </c>
      <c r="U238" s="59"/>
      <c r="V238" s="59"/>
      <c r="W238" s="59"/>
      <c r="X238" s="59"/>
      <c r="Y238" s="59"/>
      <c r="Z238" s="59" t="s">
        <v>102</v>
      </c>
      <c r="AA238" s="59"/>
      <c r="AB238" s="59"/>
      <c r="AC238" s="59"/>
      <c r="AD238" s="59"/>
      <c r="AE238" s="59" t="s">
        <v>103</v>
      </c>
      <c r="AF238" s="59"/>
      <c r="AG238" s="59"/>
      <c r="AH238" s="59"/>
      <c r="AI238" s="59"/>
      <c r="AJ238" s="59"/>
      <c r="AK238" s="59" t="s">
        <v>104</v>
      </c>
      <c r="AL238" s="59"/>
      <c r="AM238" s="59"/>
      <c r="AN238" s="59"/>
      <c r="AO238" s="59"/>
      <c r="AP238" s="59"/>
      <c r="AQ238" s="100" t="s">
        <v>122</v>
      </c>
      <c r="AR238" s="59"/>
      <c r="AS238" s="59"/>
      <c r="AT238" s="59"/>
      <c r="AU238" s="59"/>
      <c r="AV238" s="59"/>
      <c r="AW238" s="59" t="s">
        <v>105</v>
      </c>
      <c r="AX238" s="59"/>
      <c r="AY238" s="59"/>
      <c r="AZ238" s="59"/>
      <c r="BA238" s="59"/>
      <c r="BB238" s="59" t="s">
        <v>106</v>
      </c>
      <c r="BC238" s="59"/>
      <c r="BD238" s="59"/>
      <c r="BE238" s="59"/>
      <c r="BF238" s="59"/>
      <c r="BG238" s="100" t="s">
        <v>123</v>
      </c>
      <c r="BH238" s="59"/>
      <c r="BI238" s="59"/>
      <c r="BJ238" s="59"/>
      <c r="BK238" s="59"/>
      <c r="BL238" s="59"/>
      <c r="CA238" s="2" t="s">
        <v>58</v>
      </c>
    </row>
    <row r="239" spans="1:79" s="137" customFormat="1" ht="12.75" customHeight="1" x14ac:dyDescent="0.2">
      <c r="A239" s="171">
        <v>2111</v>
      </c>
      <c r="B239" s="171"/>
      <c r="C239" s="171"/>
      <c r="D239" s="171"/>
      <c r="E239" s="171"/>
      <c r="F239" s="171"/>
      <c r="G239" s="131" t="s">
        <v>306</v>
      </c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3"/>
      <c r="T239" s="178">
        <v>9898725</v>
      </c>
      <c r="U239" s="178"/>
      <c r="V239" s="178"/>
      <c r="W239" s="178"/>
      <c r="X239" s="178"/>
      <c r="Y239" s="178"/>
      <c r="Z239" s="178">
        <v>9285683.8300000001</v>
      </c>
      <c r="AA239" s="178"/>
      <c r="AB239" s="178"/>
      <c r="AC239" s="178"/>
      <c r="AD239" s="178"/>
      <c r="AE239" s="178">
        <v>0</v>
      </c>
      <c r="AF239" s="178"/>
      <c r="AG239" s="178"/>
      <c r="AH239" s="178"/>
      <c r="AI239" s="178"/>
      <c r="AJ239" s="178"/>
      <c r="AK239" s="178">
        <v>0</v>
      </c>
      <c r="AL239" s="178"/>
      <c r="AM239" s="178"/>
      <c r="AN239" s="178"/>
      <c r="AO239" s="178"/>
      <c r="AP239" s="178"/>
      <c r="AQ239" s="178">
        <f>IF(ISNUMBER(AK239),AK239,0)-IF(ISNUMBER(AE239),AE239,0)</f>
        <v>0</v>
      </c>
      <c r="AR239" s="178"/>
      <c r="AS239" s="178"/>
      <c r="AT239" s="178"/>
      <c r="AU239" s="178"/>
      <c r="AV239" s="178"/>
      <c r="AW239" s="178">
        <v>0</v>
      </c>
      <c r="AX239" s="178"/>
      <c r="AY239" s="178"/>
      <c r="AZ239" s="178"/>
      <c r="BA239" s="178"/>
      <c r="BB239" s="178">
        <v>0</v>
      </c>
      <c r="BC239" s="178"/>
      <c r="BD239" s="178"/>
      <c r="BE239" s="178"/>
      <c r="BF239" s="178"/>
      <c r="BG239" s="178">
        <f>IF(ISNUMBER(Z239),Z239,0)+IF(ISNUMBER(AK239),AK239,0)</f>
        <v>9285683.8300000001</v>
      </c>
      <c r="BH239" s="178"/>
      <c r="BI239" s="178"/>
      <c r="BJ239" s="178"/>
      <c r="BK239" s="178"/>
      <c r="BL239" s="178"/>
      <c r="CA239" s="137" t="s">
        <v>59</v>
      </c>
    </row>
    <row r="240" spans="1:79" s="137" customFormat="1" ht="12.75" customHeight="1" x14ac:dyDescent="0.2">
      <c r="A240" s="171">
        <v>2120</v>
      </c>
      <c r="B240" s="171"/>
      <c r="C240" s="171"/>
      <c r="D240" s="171"/>
      <c r="E240" s="171"/>
      <c r="F240" s="171"/>
      <c r="G240" s="131" t="s">
        <v>307</v>
      </c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3"/>
      <c r="T240" s="178">
        <v>2179275</v>
      </c>
      <c r="U240" s="178"/>
      <c r="V240" s="178"/>
      <c r="W240" s="178"/>
      <c r="X240" s="178"/>
      <c r="Y240" s="178"/>
      <c r="Z240" s="178">
        <v>1984353.58</v>
      </c>
      <c r="AA240" s="178"/>
      <c r="AB240" s="178"/>
      <c r="AC240" s="178"/>
      <c r="AD240" s="178"/>
      <c r="AE240" s="178">
        <v>0</v>
      </c>
      <c r="AF240" s="178"/>
      <c r="AG240" s="178"/>
      <c r="AH240" s="178"/>
      <c r="AI240" s="178"/>
      <c r="AJ240" s="178"/>
      <c r="AK240" s="178">
        <v>0</v>
      </c>
      <c r="AL240" s="178"/>
      <c r="AM240" s="178"/>
      <c r="AN240" s="178"/>
      <c r="AO240" s="178"/>
      <c r="AP240" s="178"/>
      <c r="AQ240" s="178">
        <f>IF(ISNUMBER(AK240),AK240,0)-IF(ISNUMBER(AE240),AE240,0)</f>
        <v>0</v>
      </c>
      <c r="AR240" s="178"/>
      <c r="AS240" s="178"/>
      <c r="AT240" s="178"/>
      <c r="AU240" s="178"/>
      <c r="AV240" s="178"/>
      <c r="AW240" s="178">
        <v>0</v>
      </c>
      <c r="AX240" s="178"/>
      <c r="AY240" s="178"/>
      <c r="AZ240" s="178"/>
      <c r="BA240" s="178"/>
      <c r="BB240" s="178">
        <v>0</v>
      </c>
      <c r="BC240" s="178"/>
      <c r="BD240" s="178"/>
      <c r="BE240" s="178"/>
      <c r="BF240" s="178"/>
      <c r="BG240" s="178">
        <f>IF(ISNUMBER(Z240),Z240,0)+IF(ISNUMBER(AK240),AK240,0)</f>
        <v>1984353.58</v>
      </c>
      <c r="BH240" s="178"/>
      <c r="BI240" s="178"/>
      <c r="BJ240" s="178"/>
      <c r="BK240" s="178"/>
      <c r="BL240" s="178"/>
    </row>
    <row r="241" spans="1:64" s="137" customFormat="1" ht="25.5" customHeight="1" x14ac:dyDescent="0.2">
      <c r="A241" s="171">
        <v>2210</v>
      </c>
      <c r="B241" s="171"/>
      <c r="C241" s="171"/>
      <c r="D241" s="171"/>
      <c r="E241" s="171"/>
      <c r="F241" s="171"/>
      <c r="G241" s="131" t="s">
        <v>308</v>
      </c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3"/>
      <c r="T241" s="178">
        <v>1165425</v>
      </c>
      <c r="U241" s="178"/>
      <c r="V241" s="178"/>
      <c r="W241" s="178"/>
      <c r="X241" s="178"/>
      <c r="Y241" s="178"/>
      <c r="Z241" s="178">
        <v>1073023.3800000001</v>
      </c>
      <c r="AA241" s="178"/>
      <c r="AB241" s="178"/>
      <c r="AC241" s="178"/>
      <c r="AD241" s="178"/>
      <c r="AE241" s="178">
        <v>0</v>
      </c>
      <c r="AF241" s="178"/>
      <c r="AG241" s="178"/>
      <c r="AH241" s="178"/>
      <c r="AI241" s="178"/>
      <c r="AJ241" s="178"/>
      <c r="AK241" s="178">
        <v>0</v>
      </c>
      <c r="AL241" s="178"/>
      <c r="AM241" s="178"/>
      <c r="AN241" s="178"/>
      <c r="AO241" s="178"/>
      <c r="AP241" s="178"/>
      <c r="AQ241" s="178">
        <f>IF(ISNUMBER(AK241),AK241,0)-IF(ISNUMBER(AE241),AE241,0)</f>
        <v>0</v>
      </c>
      <c r="AR241" s="178"/>
      <c r="AS241" s="178"/>
      <c r="AT241" s="178"/>
      <c r="AU241" s="178"/>
      <c r="AV241" s="178"/>
      <c r="AW241" s="178">
        <v>0</v>
      </c>
      <c r="AX241" s="178"/>
      <c r="AY241" s="178"/>
      <c r="AZ241" s="178"/>
      <c r="BA241" s="178"/>
      <c r="BB241" s="178">
        <v>0</v>
      </c>
      <c r="BC241" s="178"/>
      <c r="BD241" s="178"/>
      <c r="BE241" s="178"/>
      <c r="BF241" s="178"/>
      <c r="BG241" s="178">
        <f>IF(ISNUMBER(Z241),Z241,0)+IF(ISNUMBER(AK241),AK241,0)</f>
        <v>1073023.3800000001</v>
      </c>
      <c r="BH241" s="178"/>
      <c r="BI241" s="178"/>
      <c r="BJ241" s="178"/>
      <c r="BK241" s="178"/>
      <c r="BL241" s="178"/>
    </row>
    <row r="242" spans="1:64" s="137" customFormat="1" ht="12.75" customHeight="1" x14ac:dyDescent="0.2">
      <c r="A242" s="171">
        <v>2230</v>
      </c>
      <c r="B242" s="171"/>
      <c r="C242" s="171"/>
      <c r="D242" s="171"/>
      <c r="E242" s="171"/>
      <c r="F242" s="171"/>
      <c r="G242" s="131" t="s">
        <v>388</v>
      </c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3"/>
      <c r="T242" s="178">
        <v>2680300</v>
      </c>
      <c r="U242" s="178"/>
      <c r="V242" s="178"/>
      <c r="W242" s="178"/>
      <c r="X242" s="178"/>
      <c r="Y242" s="178"/>
      <c r="Z242" s="178">
        <v>2470512.61</v>
      </c>
      <c r="AA242" s="178"/>
      <c r="AB242" s="178"/>
      <c r="AC242" s="178"/>
      <c r="AD242" s="178"/>
      <c r="AE242" s="178">
        <v>0</v>
      </c>
      <c r="AF242" s="178"/>
      <c r="AG242" s="178"/>
      <c r="AH242" s="178"/>
      <c r="AI242" s="178"/>
      <c r="AJ242" s="178"/>
      <c r="AK242" s="178">
        <v>0</v>
      </c>
      <c r="AL242" s="178"/>
      <c r="AM242" s="178"/>
      <c r="AN242" s="178"/>
      <c r="AO242" s="178"/>
      <c r="AP242" s="178"/>
      <c r="AQ242" s="178">
        <f>IF(ISNUMBER(AK242),AK242,0)-IF(ISNUMBER(AE242),AE242,0)</f>
        <v>0</v>
      </c>
      <c r="AR242" s="178"/>
      <c r="AS242" s="178"/>
      <c r="AT242" s="178"/>
      <c r="AU242" s="178"/>
      <c r="AV242" s="178"/>
      <c r="AW242" s="178">
        <v>0</v>
      </c>
      <c r="AX242" s="178"/>
      <c r="AY242" s="178"/>
      <c r="AZ242" s="178"/>
      <c r="BA242" s="178"/>
      <c r="BB242" s="178">
        <v>0</v>
      </c>
      <c r="BC242" s="178"/>
      <c r="BD242" s="178"/>
      <c r="BE242" s="178"/>
      <c r="BF242" s="178"/>
      <c r="BG242" s="178">
        <f>IF(ISNUMBER(Z242),Z242,0)+IF(ISNUMBER(AK242),AK242,0)</f>
        <v>2470512.61</v>
      </c>
      <c r="BH242" s="178"/>
      <c r="BI242" s="178"/>
      <c r="BJ242" s="178"/>
      <c r="BK242" s="178"/>
      <c r="BL242" s="178"/>
    </row>
    <row r="243" spans="1:64" s="137" customFormat="1" ht="12.75" customHeight="1" x14ac:dyDescent="0.2">
      <c r="A243" s="171">
        <v>2240</v>
      </c>
      <c r="B243" s="171"/>
      <c r="C243" s="171"/>
      <c r="D243" s="171"/>
      <c r="E243" s="171"/>
      <c r="F243" s="171"/>
      <c r="G243" s="131" t="s">
        <v>309</v>
      </c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3"/>
      <c r="T243" s="178">
        <v>2503882</v>
      </c>
      <c r="U243" s="178"/>
      <c r="V243" s="178"/>
      <c r="W243" s="178"/>
      <c r="X243" s="178"/>
      <c r="Y243" s="178"/>
      <c r="Z243" s="178">
        <v>2458879.4300000002</v>
      </c>
      <c r="AA243" s="178"/>
      <c r="AB243" s="178"/>
      <c r="AC243" s="178"/>
      <c r="AD243" s="178"/>
      <c r="AE243" s="178">
        <v>4500</v>
      </c>
      <c r="AF243" s="178"/>
      <c r="AG243" s="178"/>
      <c r="AH243" s="178"/>
      <c r="AI243" s="178"/>
      <c r="AJ243" s="178"/>
      <c r="AK243" s="178">
        <v>0</v>
      </c>
      <c r="AL243" s="178"/>
      <c r="AM243" s="178"/>
      <c r="AN243" s="178"/>
      <c r="AO243" s="178"/>
      <c r="AP243" s="178"/>
      <c r="AQ243" s="178">
        <f>IF(ISNUMBER(AK243),AK243,0)-IF(ISNUMBER(AE243),AE243,0)</f>
        <v>-4500</v>
      </c>
      <c r="AR243" s="178"/>
      <c r="AS243" s="178"/>
      <c r="AT243" s="178"/>
      <c r="AU243" s="178"/>
      <c r="AV243" s="178"/>
      <c r="AW243" s="178">
        <v>4500</v>
      </c>
      <c r="AX243" s="178"/>
      <c r="AY243" s="178"/>
      <c r="AZ243" s="178"/>
      <c r="BA243" s="178"/>
      <c r="BB243" s="178">
        <v>0</v>
      </c>
      <c r="BC243" s="178"/>
      <c r="BD243" s="178"/>
      <c r="BE243" s="178"/>
      <c r="BF243" s="178"/>
      <c r="BG243" s="178">
        <f>IF(ISNUMBER(Z243),Z243,0)+IF(ISNUMBER(AK243),AK243,0)</f>
        <v>2458879.4300000002</v>
      </c>
      <c r="BH243" s="178"/>
      <c r="BI243" s="178"/>
      <c r="BJ243" s="178"/>
      <c r="BK243" s="178"/>
      <c r="BL243" s="178"/>
    </row>
    <row r="244" spans="1:64" s="137" customFormat="1" ht="12.75" customHeight="1" x14ac:dyDescent="0.2">
      <c r="A244" s="171">
        <v>2250</v>
      </c>
      <c r="B244" s="171"/>
      <c r="C244" s="171"/>
      <c r="D244" s="171"/>
      <c r="E244" s="171"/>
      <c r="F244" s="171"/>
      <c r="G244" s="131" t="s">
        <v>310</v>
      </c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3"/>
      <c r="T244" s="178">
        <v>69900</v>
      </c>
      <c r="U244" s="178"/>
      <c r="V244" s="178"/>
      <c r="W244" s="178"/>
      <c r="X244" s="178"/>
      <c r="Y244" s="178"/>
      <c r="Z244" s="178">
        <v>65688</v>
      </c>
      <c r="AA244" s="178"/>
      <c r="AB244" s="178"/>
      <c r="AC244" s="178"/>
      <c r="AD244" s="178"/>
      <c r="AE244" s="178">
        <v>0</v>
      </c>
      <c r="AF244" s="178"/>
      <c r="AG244" s="178"/>
      <c r="AH244" s="178"/>
      <c r="AI244" s="178"/>
      <c r="AJ244" s="178"/>
      <c r="AK244" s="178">
        <v>0</v>
      </c>
      <c r="AL244" s="178"/>
      <c r="AM244" s="178"/>
      <c r="AN244" s="178"/>
      <c r="AO244" s="178"/>
      <c r="AP244" s="178"/>
      <c r="AQ244" s="178">
        <f>IF(ISNUMBER(AK244),AK244,0)-IF(ISNUMBER(AE244),AE244,0)</f>
        <v>0</v>
      </c>
      <c r="AR244" s="178"/>
      <c r="AS244" s="178"/>
      <c r="AT244" s="178"/>
      <c r="AU244" s="178"/>
      <c r="AV244" s="178"/>
      <c r="AW244" s="178">
        <v>0</v>
      </c>
      <c r="AX244" s="178"/>
      <c r="AY244" s="178"/>
      <c r="AZ244" s="178"/>
      <c r="BA244" s="178"/>
      <c r="BB244" s="178">
        <v>0</v>
      </c>
      <c r="BC244" s="178"/>
      <c r="BD244" s="178"/>
      <c r="BE244" s="178"/>
      <c r="BF244" s="178"/>
      <c r="BG244" s="178">
        <f>IF(ISNUMBER(Z244),Z244,0)+IF(ISNUMBER(AK244),AK244,0)</f>
        <v>65688</v>
      </c>
      <c r="BH244" s="178"/>
      <c r="BI244" s="178"/>
      <c r="BJ244" s="178"/>
      <c r="BK244" s="178"/>
      <c r="BL244" s="178"/>
    </row>
    <row r="245" spans="1:64" s="137" customFormat="1" ht="25.5" customHeight="1" x14ac:dyDescent="0.2">
      <c r="A245" s="171">
        <v>2272</v>
      </c>
      <c r="B245" s="171"/>
      <c r="C245" s="171"/>
      <c r="D245" s="171"/>
      <c r="E245" s="171"/>
      <c r="F245" s="171"/>
      <c r="G245" s="131" t="s">
        <v>389</v>
      </c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3"/>
      <c r="T245" s="178">
        <v>61100</v>
      </c>
      <c r="U245" s="178"/>
      <c r="V245" s="178"/>
      <c r="W245" s="178"/>
      <c r="X245" s="178"/>
      <c r="Y245" s="178"/>
      <c r="Z245" s="178">
        <v>17789.12</v>
      </c>
      <c r="AA245" s="178"/>
      <c r="AB245" s="178"/>
      <c r="AC245" s="178"/>
      <c r="AD245" s="178"/>
      <c r="AE245" s="178">
        <v>0</v>
      </c>
      <c r="AF245" s="178"/>
      <c r="AG245" s="178"/>
      <c r="AH245" s="178"/>
      <c r="AI245" s="178"/>
      <c r="AJ245" s="178"/>
      <c r="AK245" s="178">
        <v>0</v>
      </c>
      <c r="AL245" s="178"/>
      <c r="AM245" s="178"/>
      <c r="AN245" s="178"/>
      <c r="AO245" s="178"/>
      <c r="AP245" s="178"/>
      <c r="AQ245" s="178">
        <f>IF(ISNUMBER(AK245),AK245,0)-IF(ISNUMBER(AE245),AE245,0)</f>
        <v>0</v>
      </c>
      <c r="AR245" s="178"/>
      <c r="AS245" s="178"/>
      <c r="AT245" s="178"/>
      <c r="AU245" s="178"/>
      <c r="AV245" s="178"/>
      <c r="AW245" s="178">
        <v>0</v>
      </c>
      <c r="AX245" s="178"/>
      <c r="AY245" s="178"/>
      <c r="AZ245" s="178"/>
      <c r="BA245" s="178"/>
      <c r="BB245" s="178">
        <v>0</v>
      </c>
      <c r="BC245" s="178"/>
      <c r="BD245" s="178"/>
      <c r="BE245" s="178"/>
      <c r="BF245" s="178"/>
      <c r="BG245" s="178">
        <f>IF(ISNUMBER(Z245),Z245,0)+IF(ISNUMBER(AK245),AK245,0)</f>
        <v>17789.12</v>
      </c>
      <c r="BH245" s="178"/>
      <c r="BI245" s="178"/>
      <c r="BJ245" s="178"/>
      <c r="BK245" s="178"/>
      <c r="BL245" s="178"/>
    </row>
    <row r="246" spans="1:64" s="137" customFormat="1" ht="12.75" customHeight="1" x14ac:dyDescent="0.2">
      <c r="A246" s="171">
        <v>2273</v>
      </c>
      <c r="B246" s="171"/>
      <c r="C246" s="171"/>
      <c r="D246" s="171"/>
      <c r="E246" s="171"/>
      <c r="F246" s="171"/>
      <c r="G246" s="131" t="s">
        <v>311</v>
      </c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3"/>
      <c r="T246" s="178">
        <v>3176200</v>
      </c>
      <c r="U246" s="178"/>
      <c r="V246" s="178"/>
      <c r="W246" s="178"/>
      <c r="X246" s="178"/>
      <c r="Y246" s="178"/>
      <c r="Z246" s="178">
        <v>2350971.85</v>
      </c>
      <c r="AA246" s="178"/>
      <c r="AB246" s="178"/>
      <c r="AC246" s="178"/>
      <c r="AD246" s="178"/>
      <c r="AE246" s="178">
        <v>0</v>
      </c>
      <c r="AF246" s="178"/>
      <c r="AG246" s="178"/>
      <c r="AH246" s="178"/>
      <c r="AI246" s="178"/>
      <c r="AJ246" s="178"/>
      <c r="AK246" s="178">
        <v>0</v>
      </c>
      <c r="AL246" s="178"/>
      <c r="AM246" s="178"/>
      <c r="AN246" s="178"/>
      <c r="AO246" s="178"/>
      <c r="AP246" s="178"/>
      <c r="AQ246" s="178">
        <f>IF(ISNUMBER(AK246),AK246,0)-IF(ISNUMBER(AE246),AE246,0)</f>
        <v>0</v>
      </c>
      <c r="AR246" s="178"/>
      <c r="AS246" s="178"/>
      <c r="AT246" s="178"/>
      <c r="AU246" s="178"/>
      <c r="AV246" s="178"/>
      <c r="AW246" s="178">
        <v>0</v>
      </c>
      <c r="AX246" s="178"/>
      <c r="AY246" s="178"/>
      <c r="AZ246" s="178"/>
      <c r="BA246" s="178"/>
      <c r="BB246" s="178">
        <v>0</v>
      </c>
      <c r="BC246" s="178"/>
      <c r="BD246" s="178"/>
      <c r="BE246" s="178"/>
      <c r="BF246" s="178"/>
      <c r="BG246" s="178">
        <f>IF(ISNUMBER(Z246),Z246,0)+IF(ISNUMBER(AK246),AK246,0)</f>
        <v>2350971.85</v>
      </c>
      <c r="BH246" s="178"/>
      <c r="BI246" s="178"/>
      <c r="BJ246" s="178"/>
      <c r="BK246" s="178"/>
      <c r="BL246" s="178"/>
    </row>
    <row r="247" spans="1:64" s="137" customFormat="1" ht="12.75" customHeight="1" x14ac:dyDescent="0.2">
      <c r="A247" s="171">
        <v>2274</v>
      </c>
      <c r="B247" s="171"/>
      <c r="C247" s="171"/>
      <c r="D247" s="171"/>
      <c r="E247" s="171"/>
      <c r="F247" s="171"/>
      <c r="G247" s="131" t="s">
        <v>423</v>
      </c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3"/>
      <c r="T247" s="178">
        <v>1870800</v>
      </c>
      <c r="U247" s="178"/>
      <c r="V247" s="178"/>
      <c r="W247" s="178"/>
      <c r="X247" s="178"/>
      <c r="Y247" s="178"/>
      <c r="Z247" s="178">
        <v>1411734.9000000001</v>
      </c>
      <c r="AA247" s="178"/>
      <c r="AB247" s="178"/>
      <c r="AC247" s="178"/>
      <c r="AD247" s="178"/>
      <c r="AE247" s="178">
        <v>0</v>
      </c>
      <c r="AF247" s="178"/>
      <c r="AG247" s="178"/>
      <c r="AH247" s="178"/>
      <c r="AI247" s="178"/>
      <c r="AJ247" s="178"/>
      <c r="AK247" s="178">
        <v>0</v>
      </c>
      <c r="AL247" s="178"/>
      <c r="AM247" s="178"/>
      <c r="AN247" s="178"/>
      <c r="AO247" s="178"/>
      <c r="AP247" s="178"/>
      <c r="AQ247" s="178">
        <f>IF(ISNUMBER(AK247),AK247,0)-IF(ISNUMBER(AE247),AE247,0)</f>
        <v>0</v>
      </c>
      <c r="AR247" s="178"/>
      <c r="AS247" s="178"/>
      <c r="AT247" s="178"/>
      <c r="AU247" s="178"/>
      <c r="AV247" s="178"/>
      <c r="AW247" s="178">
        <v>0</v>
      </c>
      <c r="AX247" s="178"/>
      <c r="AY247" s="178"/>
      <c r="AZ247" s="178"/>
      <c r="BA247" s="178"/>
      <c r="BB247" s="178">
        <v>0</v>
      </c>
      <c r="BC247" s="178"/>
      <c r="BD247" s="178"/>
      <c r="BE247" s="178"/>
      <c r="BF247" s="178"/>
      <c r="BG247" s="178">
        <f>IF(ISNUMBER(Z247),Z247,0)+IF(ISNUMBER(AK247),AK247,0)</f>
        <v>1411734.9000000001</v>
      </c>
      <c r="BH247" s="178"/>
      <c r="BI247" s="178"/>
      <c r="BJ247" s="178"/>
      <c r="BK247" s="178"/>
      <c r="BL247" s="178"/>
    </row>
    <row r="248" spans="1:64" s="137" customFormat="1" ht="25.5" customHeight="1" x14ac:dyDescent="0.2">
      <c r="A248" s="171">
        <v>2275</v>
      </c>
      <c r="B248" s="171"/>
      <c r="C248" s="171"/>
      <c r="D248" s="171"/>
      <c r="E248" s="171"/>
      <c r="F248" s="171"/>
      <c r="G248" s="131" t="s">
        <v>312</v>
      </c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3"/>
      <c r="T248" s="178">
        <v>502000</v>
      </c>
      <c r="U248" s="178"/>
      <c r="V248" s="178"/>
      <c r="W248" s="178"/>
      <c r="X248" s="178"/>
      <c r="Y248" s="178"/>
      <c r="Z248" s="178">
        <v>485828.7</v>
      </c>
      <c r="AA248" s="178"/>
      <c r="AB248" s="178"/>
      <c r="AC248" s="178"/>
      <c r="AD248" s="178"/>
      <c r="AE248" s="178">
        <v>0</v>
      </c>
      <c r="AF248" s="178"/>
      <c r="AG248" s="178"/>
      <c r="AH248" s="178"/>
      <c r="AI248" s="178"/>
      <c r="AJ248" s="178"/>
      <c r="AK248" s="178">
        <v>0</v>
      </c>
      <c r="AL248" s="178"/>
      <c r="AM248" s="178"/>
      <c r="AN248" s="178"/>
      <c r="AO248" s="178"/>
      <c r="AP248" s="178"/>
      <c r="AQ248" s="178">
        <f>IF(ISNUMBER(AK248),AK248,0)-IF(ISNUMBER(AE248),AE248,0)</f>
        <v>0</v>
      </c>
      <c r="AR248" s="178"/>
      <c r="AS248" s="178"/>
      <c r="AT248" s="178"/>
      <c r="AU248" s="178"/>
      <c r="AV248" s="178"/>
      <c r="AW248" s="178">
        <v>0</v>
      </c>
      <c r="AX248" s="178"/>
      <c r="AY248" s="178"/>
      <c r="AZ248" s="178"/>
      <c r="BA248" s="178"/>
      <c r="BB248" s="178">
        <v>0</v>
      </c>
      <c r="BC248" s="178"/>
      <c r="BD248" s="178"/>
      <c r="BE248" s="178"/>
      <c r="BF248" s="178"/>
      <c r="BG248" s="178">
        <f>IF(ISNUMBER(Z248),Z248,0)+IF(ISNUMBER(AK248),AK248,0)</f>
        <v>485828.7</v>
      </c>
      <c r="BH248" s="178"/>
      <c r="BI248" s="178"/>
      <c r="BJ248" s="178"/>
      <c r="BK248" s="178"/>
      <c r="BL248" s="178"/>
    </row>
    <row r="249" spans="1:64" s="137" customFormat="1" ht="38.25" customHeight="1" x14ac:dyDescent="0.2">
      <c r="A249" s="171">
        <v>2282</v>
      </c>
      <c r="B249" s="171"/>
      <c r="C249" s="171"/>
      <c r="D249" s="171"/>
      <c r="E249" s="171"/>
      <c r="F249" s="171"/>
      <c r="G249" s="131" t="s">
        <v>390</v>
      </c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3"/>
      <c r="T249" s="178">
        <v>32500</v>
      </c>
      <c r="U249" s="178"/>
      <c r="V249" s="178"/>
      <c r="W249" s="178"/>
      <c r="X249" s="178"/>
      <c r="Y249" s="178"/>
      <c r="Z249" s="178">
        <v>27633.72</v>
      </c>
      <c r="AA249" s="178"/>
      <c r="AB249" s="178"/>
      <c r="AC249" s="178"/>
      <c r="AD249" s="178"/>
      <c r="AE249" s="178">
        <v>0</v>
      </c>
      <c r="AF249" s="178"/>
      <c r="AG249" s="178"/>
      <c r="AH249" s="178"/>
      <c r="AI249" s="178"/>
      <c r="AJ249" s="178"/>
      <c r="AK249" s="178">
        <v>0</v>
      </c>
      <c r="AL249" s="178"/>
      <c r="AM249" s="178"/>
      <c r="AN249" s="178"/>
      <c r="AO249" s="178"/>
      <c r="AP249" s="178"/>
      <c r="AQ249" s="178">
        <f>IF(ISNUMBER(AK249),AK249,0)-IF(ISNUMBER(AE249),AE249,0)</f>
        <v>0</v>
      </c>
      <c r="AR249" s="178"/>
      <c r="AS249" s="178"/>
      <c r="AT249" s="178"/>
      <c r="AU249" s="178"/>
      <c r="AV249" s="178"/>
      <c r="AW249" s="178">
        <v>0</v>
      </c>
      <c r="AX249" s="178"/>
      <c r="AY249" s="178"/>
      <c r="AZ249" s="178"/>
      <c r="BA249" s="178"/>
      <c r="BB249" s="178">
        <v>0</v>
      </c>
      <c r="BC249" s="178"/>
      <c r="BD249" s="178"/>
      <c r="BE249" s="178"/>
      <c r="BF249" s="178"/>
      <c r="BG249" s="178">
        <f>IF(ISNUMBER(Z249),Z249,0)+IF(ISNUMBER(AK249),AK249,0)</f>
        <v>27633.72</v>
      </c>
      <c r="BH249" s="178"/>
      <c r="BI249" s="178"/>
      <c r="BJ249" s="178"/>
      <c r="BK249" s="178"/>
      <c r="BL249" s="178"/>
    </row>
    <row r="250" spans="1:64" s="137" customFormat="1" ht="12.75" customHeight="1" x14ac:dyDescent="0.2">
      <c r="A250" s="171">
        <v>2730</v>
      </c>
      <c r="B250" s="171"/>
      <c r="C250" s="171"/>
      <c r="D250" s="171"/>
      <c r="E250" s="171"/>
      <c r="F250" s="171"/>
      <c r="G250" s="131" t="s">
        <v>424</v>
      </c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3"/>
      <c r="T250" s="178">
        <v>10000</v>
      </c>
      <c r="U250" s="178"/>
      <c r="V250" s="178"/>
      <c r="W250" s="178"/>
      <c r="X250" s="178"/>
      <c r="Y250" s="178"/>
      <c r="Z250" s="178">
        <v>7850</v>
      </c>
      <c r="AA250" s="178"/>
      <c r="AB250" s="178"/>
      <c r="AC250" s="178"/>
      <c r="AD250" s="178"/>
      <c r="AE250" s="178">
        <v>0</v>
      </c>
      <c r="AF250" s="178"/>
      <c r="AG250" s="178"/>
      <c r="AH250" s="178"/>
      <c r="AI250" s="178"/>
      <c r="AJ250" s="178"/>
      <c r="AK250" s="178">
        <v>0</v>
      </c>
      <c r="AL250" s="178"/>
      <c r="AM250" s="178"/>
      <c r="AN250" s="178"/>
      <c r="AO250" s="178"/>
      <c r="AP250" s="178"/>
      <c r="AQ250" s="178">
        <f>IF(ISNUMBER(AK250),AK250,0)-IF(ISNUMBER(AE250),AE250,0)</f>
        <v>0</v>
      </c>
      <c r="AR250" s="178"/>
      <c r="AS250" s="178"/>
      <c r="AT250" s="178"/>
      <c r="AU250" s="178"/>
      <c r="AV250" s="178"/>
      <c r="AW250" s="178">
        <v>0</v>
      </c>
      <c r="AX250" s="178"/>
      <c r="AY250" s="178"/>
      <c r="AZ250" s="178"/>
      <c r="BA250" s="178"/>
      <c r="BB250" s="178">
        <v>0</v>
      </c>
      <c r="BC250" s="178"/>
      <c r="BD250" s="178"/>
      <c r="BE250" s="178"/>
      <c r="BF250" s="178"/>
      <c r="BG250" s="178">
        <f>IF(ISNUMBER(Z250),Z250,0)+IF(ISNUMBER(AK250),AK250,0)</f>
        <v>7850</v>
      </c>
      <c r="BH250" s="178"/>
      <c r="BI250" s="178"/>
      <c r="BJ250" s="178"/>
      <c r="BK250" s="178"/>
      <c r="BL250" s="178"/>
    </row>
    <row r="251" spans="1:64" s="137" customFormat="1" ht="12.75" customHeight="1" x14ac:dyDescent="0.2">
      <c r="A251" s="171">
        <v>2800</v>
      </c>
      <c r="B251" s="171"/>
      <c r="C251" s="171"/>
      <c r="D251" s="171"/>
      <c r="E251" s="171"/>
      <c r="F251" s="171"/>
      <c r="G251" s="131" t="s">
        <v>425</v>
      </c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3"/>
      <c r="T251" s="178">
        <v>10000</v>
      </c>
      <c r="U251" s="178"/>
      <c r="V251" s="178"/>
      <c r="W251" s="178"/>
      <c r="X251" s="178"/>
      <c r="Y251" s="178"/>
      <c r="Z251" s="178">
        <v>5717.9800000000005</v>
      </c>
      <c r="AA251" s="178"/>
      <c r="AB251" s="178"/>
      <c r="AC251" s="178"/>
      <c r="AD251" s="178"/>
      <c r="AE251" s="178">
        <v>0</v>
      </c>
      <c r="AF251" s="178"/>
      <c r="AG251" s="178"/>
      <c r="AH251" s="178"/>
      <c r="AI251" s="178"/>
      <c r="AJ251" s="178"/>
      <c r="AK251" s="178">
        <v>0</v>
      </c>
      <c r="AL251" s="178"/>
      <c r="AM251" s="178"/>
      <c r="AN251" s="178"/>
      <c r="AO251" s="178"/>
      <c r="AP251" s="178"/>
      <c r="AQ251" s="178">
        <f>IF(ISNUMBER(AK251),AK251,0)-IF(ISNUMBER(AE251),AE251,0)</f>
        <v>0</v>
      </c>
      <c r="AR251" s="178"/>
      <c r="AS251" s="178"/>
      <c r="AT251" s="178"/>
      <c r="AU251" s="178"/>
      <c r="AV251" s="178"/>
      <c r="AW251" s="178">
        <v>0</v>
      </c>
      <c r="AX251" s="178"/>
      <c r="AY251" s="178"/>
      <c r="AZ251" s="178"/>
      <c r="BA251" s="178"/>
      <c r="BB251" s="178">
        <v>0</v>
      </c>
      <c r="BC251" s="178"/>
      <c r="BD251" s="178"/>
      <c r="BE251" s="178"/>
      <c r="BF251" s="178"/>
      <c r="BG251" s="178">
        <f>IF(ISNUMBER(Z251),Z251,0)+IF(ISNUMBER(AK251),AK251,0)</f>
        <v>5717.9800000000005</v>
      </c>
      <c r="BH251" s="178"/>
      <c r="BI251" s="178"/>
      <c r="BJ251" s="178"/>
      <c r="BK251" s="178"/>
      <c r="BL251" s="178"/>
    </row>
    <row r="252" spans="1:64" s="9" customFormat="1" ht="12.75" customHeight="1" x14ac:dyDescent="0.2">
      <c r="A252" s="120"/>
      <c r="B252" s="120"/>
      <c r="C252" s="120"/>
      <c r="D252" s="120"/>
      <c r="E252" s="120"/>
      <c r="F252" s="120"/>
      <c r="G252" s="138" t="s">
        <v>179</v>
      </c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40"/>
      <c r="T252" s="177">
        <v>24160107</v>
      </c>
      <c r="U252" s="177"/>
      <c r="V252" s="177"/>
      <c r="W252" s="177"/>
      <c r="X252" s="177"/>
      <c r="Y252" s="177"/>
      <c r="Z252" s="177">
        <v>21645667.100000001</v>
      </c>
      <c r="AA252" s="177"/>
      <c r="AB252" s="177"/>
      <c r="AC252" s="177"/>
      <c r="AD252" s="177"/>
      <c r="AE252" s="177">
        <v>4500</v>
      </c>
      <c r="AF252" s="177"/>
      <c r="AG252" s="177"/>
      <c r="AH252" s="177"/>
      <c r="AI252" s="177"/>
      <c r="AJ252" s="177"/>
      <c r="AK252" s="177">
        <v>0</v>
      </c>
      <c r="AL252" s="177"/>
      <c r="AM252" s="177"/>
      <c r="AN252" s="177"/>
      <c r="AO252" s="177"/>
      <c r="AP252" s="177"/>
      <c r="AQ252" s="177">
        <f>IF(ISNUMBER(AK252),AK252,0)-IF(ISNUMBER(AE252),AE252,0)</f>
        <v>-4500</v>
      </c>
      <c r="AR252" s="177"/>
      <c r="AS252" s="177"/>
      <c r="AT252" s="177"/>
      <c r="AU252" s="177"/>
      <c r="AV252" s="177"/>
      <c r="AW252" s="177">
        <v>4500</v>
      </c>
      <c r="AX252" s="177"/>
      <c r="AY252" s="177"/>
      <c r="AZ252" s="177"/>
      <c r="BA252" s="177"/>
      <c r="BB252" s="177">
        <v>0</v>
      </c>
      <c r="BC252" s="177"/>
      <c r="BD252" s="177"/>
      <c r="BE252" s="177"/>
      <c r="BF252" s="177"/>
      <c r="BG252" s="177">
        <f>IF(ISNUMBER(Z252),Z252,0)+IF(ISNUMBER(AK252),AK252,0)</f>
        <v>21645667.100000001</v>
      </c>
      <c r="BH252" s="177"/>
      <c r="BI252" s="177"/>
      <c r="BJ252" s="177"/>
      <c r="BK252" s="177"/>
      <c r="BL252" s="177"/>
    </row>
    <row r="254" spans="1:64" ht="14.25" customHeight="1" x14ac:dyDescent="0.2">
      <c r="A254" s="67" t="s">
        <v>366</v>
      </c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</row>
    <row r="255" spans="1:64" ht="15" customHeight="1" x14ac:dyDescent="0.2">
      <c r="A255" s="62" t="s">
        <v>295</v>
      </c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</row>
    <row r="256" spans="1:64" ht="18" customHeight="1" x14ac:dyDescent="0.2">
      <c r="A256" s="57" t="s">
        <v>166</v>
      </c>
      <c r="B256" s="57"/>
      <c r="C256" s="57"/>
      <c r="D256" s="57"/>
      <c r="E256" s="57"/>
      <c r="F256" s="57"/>
      <c r="G256" s="57" t="s">
        <v>20</v>
      </c>
      <c r="H256" s="57"/>
      <c r="I256" s="57"/>
      <c r="J256" s="57"/>
      <c r="K256" s="57"/>
      <c r="L256" s="57"/>
      <c r="M256" s="57"/>
      <c r="N256" s="57"/>
      <c r="O256" s="57"/>
      <c r="P256" s="57"/>
      <c r="Q256" s="57" t="s">
        <v>353</v>
      </c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 t="s">
        <v>363</v>
      </c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</row>
    <row r="257" spans="1:79" ht="42.95" customHeight="1" x14ac:dyDescent="0.2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 t="s">
        <v>171</v>
      </c>
      <c r="R257" s="57"/>
      <c r="S257" s="57"/>
      <c r="T257" s="57"/>
      <c r="U257" s="57"/>
      <c r="V257" s="74" t="s">
        <v>172</v>
      </c>
      <c r="W257" s="74"/>
      <c r="X257" s="74"/>
      <c r="Y257" s="74"/>
      <c r="Z257" s="57" t="s">
        <v>173</v>
      </c>
      <c r="AA257" s="57"/>
      <c r="AB257" s="57"/>
      <c r="AC257" s="57"/>
      <c r="AD257" s="57"/>
      <c r="AE257" s="57"/>
      <c r="AF257" s="57"/>
      <c r="AG257" s="57"/>
      <c r="AH257" s="57"/>
      <c r="AI257" s="57"/>
      <c r="AJ257" s="57" t="s">
        <v>174</v>
      </c>
      <c r="AK257" s="57"/>
      <c r="AL257" s="57"/>
      <c r="AM257" s="57"/>
      <c r="AN257" s="57"/>
      <c r="AO257" s="57" t="s">
        <v>21</v>
      </c>
      <c r="AP257" s="57"/>
      <c r="AQ257" s="57"/>
      <c r="AR257" s="57"/>
      <c r="AS257" s="57"/>
      <c r="AT257" s="74" t="s">
        <v>175</v>
      </c>
      <c r="AU257" s="74"/>
      <c r="AV257" s="74"/>
      <c r="AW257" s="74"/>
      <c r="AX257" s="57" t="s">
        <v>173</v>
      </c>
      <c r="AY257" s="57"/>
      <c r="AZ257" s="57"/>
      <c r="BA257" s="57"/>
      <c r="BB257" s="57"/>
      <c r="BC257" s="57"/>
      <c r="BD257" s="57"/>
      <c r="BE257" s="57"/>
      <c r="BF257" s="57"/>
      <c r="BG257" s="57"/>
      <c r="BH257" s="57" t="s">
        <v>176</v>
      </c>
      <c r="BI257" s="57"/>
      <c r="BJ257" s="57"/>
      <c r="BK257" s="57"/>
      <c r="BL257" s="57"/>
    </row>
    <row r="258" spans="1:79" ht="63" customHeight="1" x14ac:dyDescent="0.2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74"/>
      <c r="W258" s="74"/>
      <c r="X258" s="74"/>
      <c r="Y258" s="74"/>
      <c r="Z258" s="57" t="s">
        <v>18</v>
      </c>
      <c r="AA258" s="57"/>
      <c r="AB258" s="57"/>
      <c r="AC258" s="57"/>
      <c r="AD258" s="57"/>
      <c r="AE258" s="57" t="s">
        <v>17</v>
      </c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74"/>
      <c r="AU258" s="74"/>
      <c r="AV258" s="74"/>
      <c r="AW258" s="74"/>
      <c r="AX258" s="57" t="s">
        <v>18</v>
      </c>
      <c r="AY258" s="57"/>
      <c r="AZ258" s="57"/>
      <c r="BA258" s="57"/>
      <c r="BB258" s="57"/>
      <c r="BC258" s="57" t="s">
        <v>17</v>
      </c>
      <c r="BD258" s="57"/>
      <c r="BE258" s="57"/>
      <c r="BF258" s="57"/>
      <c r="BG258" s="57"/>
      <c r="BH258" s="57"/>
      <c r="BI258" s="57"/>
      <c r="BJ258" s="57"/>
      <c r="BK258" s="57"/>
      <c r="BL258" s="57"/>
    </row>
    <row r="259" spans="1:79" ht="15" customHeight="1" x14ac:dyDescent="0.2">
      <c r="A259" s="57">
        <v>1</v>
      </c>
      <c r="B259" s="57"/>
      <c r="C259" s="57"/>
      <c r="D259" s="57"/>
      <c r="E259" s="57"/>
      <c r="F259" s="57"/>
      <c r="G259" s="57">
        <v>2</v>
      </c>
      <c r="H259" s="57"/>
      <c r="I259" s="57"/>
      <c r="J259" s="57"/>
      <c r="K259" s="57"/>
      <c r="L259" s="57"/>
      <c r="M259" s="57"/>
      <c r="N259" s="57"/>
      <c r="O259" s="57"/>
      <c r="P259" s="57"/>
      <c r="Q259" s="57">
        <v>3</v>
      </c>
      <c r="R259" s="57"/>
      <c r="S259" s="57"/>
      <c r="T259" s="57"/>
      <c r="U259" s="57"/>
      <c r="V259" s="57">
        <v>4</v>
      </c>
      <c r="W259" s="57"/>
      <c r="X259" s="57"/>
      <c r="Y259" s="57"/>
      <c r="Z259" s="57">
        <v>5</v>
      </c>
      <c r="AA259" s="57"/>
      <c r="AB259" s="57"/>
      <c r="AC259" s="57"/>
      <c r="AD259" s="57"/>
      <c r="AE259" s="57">
        <v>6</v>
      </c>
      <c r="AF259" s="57"/>
      <c r="AG259" s="57"/>
      <c r="AH259" s="57"/>
      <c r="AI259" s="57"/>
      <c r="AJ259" s="57">
        <v>7</v>
      </c>
      <c r="AK259" s="57"/>
      <c r="AL259" s="57"/>
      <c r="AM259" s="57"/>
      <c r="AN259" s="57"/>
      <c r="AO259" s="57">
        <v>8</v>
      </c>
      <c r="AP259" s="57"/>
      <c r="AQ259" s="57"/>
      <c r="AR259" s="57"/>
      <c r="AS259" s="57"/>
      <c r="AT259" s="57">
        <v>9</v>
      </c>
      <c r="AU259" s="57"/>
      <c r="AV259" s="57"/>
      <c r="AW259" s="57"/>
      <c r="AX259" s="57">
        <v>10</v>
      </c>
      <c r="AY259" s="57"/>
      <c r="AZ259" s="57"/>
      <c r="BA259" s="57"/>
      <c r="BB259" s="57"/>
      <c r="BC259" s="57">
        <v>11</v>
      </c>
      <c r="BD259" s="57"/>
      <c r="BE259" s="57"/>
      <c r="BF259" s="57"/>
      <c r="BG259" s="57"/>
      <c r="BH259" s="57">
        <v>12</v>
      </c>
      <c r="BI259" s="57"/>
      <c r="BJ259" s="57"/>
      <c r="BK259" s="57"/>
      <c r="BL259" s="57"/>
    </row>
    <row r="260" spans="1:79" s="2" customFormat="1" ht="12" hidden="1" customHeight="1" x14ac:dyDescent="0.2">
      <c r="A260" s="60" t="s">
        <v>85</v>
      </c>
      <c r="B260" s="60"/>
      <c r="C260" s="60"/>
      <c r="D260" s="60"/>
      <c r="E260" s="60"/>
      <c r="F260" s="60"/>
      <c r="G260" s="99" t="s">
        <v>78</v>
      </c>
      <c r="H260" s="99"/>
      <c r="I260" s="99"/>
      <c r="J260" s="99"/>
      <c r="K260" s="99"/>
      <c r="L260" s="99"/>
      <c r="M260" s="99"/>
      <c r="N260" s="99"/>
      <c r="O260" s="99"/>
      <c r="P260" s="99"/>
      <c r="Q260" s="59" t="s">
        <v>101</v>
      </c>
      <c r="R260" s="59"/>
      <c r="S260" s="59"/>
      <c r="T260" s="59"/>
      <c r="U260" s="59"/>
      <c r="V260" s="59" t="s">
        <v>102</v>
      </c>
      <c r="W260" s="59"/>
      <c r="X260" s="59"/>
      <c r="Y260" s="59"/>
      <c r="Z260" s="59" t="s">
        <v>103</v>
      </c>
      <c r="AA260" s="59"/>
      <c r="AB260" s="59"/>
      <c r="AC260" s="59"/>
      <c r="AD260" s="59"/>
      <c r="AE260" s="59" t="s">
        <v>104</v>
      </c>
      <c r="AF260" s="59"/>
      <c r="AG260" s="59"/>
      <c r="AH260" s="59"/>
      <c r="AI260" s="59"/>
      <c r="AJ260" s="100" t="s">
        <v>124</v>
      </c>
      <c r="AK260" s="59"/>
      <c r="AL260" s="59"/>
      <c r="AM260" s="59"/>
      <c r="AN260" s="59"/>
      <c r="AO260" s="59" t="s">
        <v>105</v>
      </c>
      <c r="AP260" s="59"/>
      <c r="AQ260" s="59"/>
      <c r="AR260" s="59"/>
      <c r="AS260" s="59"/>
      <c r="AT260" s="100" t="s">
        <v>125</v>
      </c>
      <c r="AU260" s="59"/>
      <c r="AV260" s="59"/>
      <c r="AW260" s="59"/>
      <c r="AX260" s="59" t="s">
        <v>106</v>
      </c>
      <c r="AY260" s="59"/>
      <c r="AZ260" s="59"/>
      <c r="BA260" s="59"/>
      <c r="BB260" s="59"/>
      <c r="BC260" s="59" t="s">
        <v>107</v>
      </c>
      <c r="BD260" s="59"/>
      <c r="BE260" s="59"/>
      <c r="BF260" s="59"/>
      <c r="BG260" s="59"/>
      <c r="BH260" s="100" t="s">
        <v>124</v>
      </c>
      <c r="BI260" s="59"/>
      <c r="BJ260" s="59"/>
      <c r="BK260" s="59"/>
      <c r="BL260" s="59"/>
      <c r="CA260" s="2" t="s">
        <v>60</v>
      </c>
    </row>
    <row r="261" spans="1:79" s="137" customFormat="1" ht="12.75" customHeight="1" x14ac:dyDescent="0.2">
      <c r="A261" s="171">
        <v>2111</v>
      </c>
      <c r="B261" s="171"/>
      <c r="C261" s="171"/>
      <c r="D261" s="171"/>
      <c r="E261" s="171"/>
      <c r="F261" s="171"/>
      <c r="G261" s="131" t="s">
        <v>306</v>
      </c>
      <c r="H261" s="132"/>
      <c r="I261" s="132"/>
      <c r="J261" s="132"/>
      <c r="K261" s="132"/>
      <c r="L261" s="132"/>
      <c r="M261" s="132"/>
      <c r="N261" s="132"/>
      <c r="O261" s="132"/>
      <c r="P261" s="133"/>
      <c r="Q261" s="178">
        <v>10198600</v>
      </c>
      <c r="R261" s="178"/>
      <c r="S261" s="178"/>
      <c r="T261" s="178"/>
      <c r="U261" s="178"/>
      <c r="V261" s="178">
        <v>0</v>
      </c>
      <c r="W261" s="178"/>
      <c r="X261" s="178"/>
      <c r="Y261" s="178"/>
      <c r="Z261" s="178">
        <v>0</v>
      </c>
      <c r="AA261" s="178"/>
      <c r="AB261" s="178"/>
      <c r="AC261" s="178"/>
      <c r="AD261" s="178"/>
      <c r="AE261" s="178">
        <v>0</v>
      </c>
      <c r="AF261" s="178"/>
      <c r="AG261" s="178"/>
      <c r="AH261" s="178"/>
      <c r="AI261" s="178"/>
      <c r="AJ261" s="178">
        <f>IF(ISNUMBER(Q261),Q261,0)-IF(ISNUMBER(Z261),Z261,0)</f>
        <v>10198600</v>
      </c>
      <c r="AK261" s="178"/>
      <c r="AL261" s="178"/>
      <c r="AM261" s="178"/>
      <c r="AN261" s="178"/>
      <c r="AO261" s="178">
        <v>11178690</v>
      </c>
      <c r="AP261" s="178"/>
      <c r="AQ261" s="178"/>
      <c r="AR261" s="178"/>
      <c r="AS261" s="178"/>
      <c r="AT261" s="178">
        <f>IF(ISNUMBER(V261),V261,0)-IF(ISNUMBER(Z261),Z261,0)-IF(ISNUMBER(AE261),AE261,0)</f>
        <v>0</v>
      </c>
      <c r="AU261" s="178"/>
      <c r="AV261" s="178"/>
      <c r="AW261" s="178"/>
      <c r="AX261" s="178">
        <v>0</v>
      </c>
      <c r="AY261" s="178"/>
      <c r="AZ261" s="178"/>
      <c r="BA261" s="178"/>
      <c r="BB261" s="178"/>
      <c r="BC261" s="178">
        <v>0</v>
      </c>
      <c r="BD261" s="178"/>
      <c r="BE261" s="178"/>
      <c r="BF261" s="178"/>
      <c r="BG261" s="178"/>
      <c r="BH261" s="178">
        <f>IF(ISNUMBER(AO261),AO261,0)-IF(ISNUMBER(AX261),AX261,0)</f>
        <v>11178690</v>
      </c>
      <c r="BI261" s="178"/>
      <c r="BJ261" s="178"/>
      <c r="BK261" s="178"/>
      <c r="BL261" s="178"/>
      <c r="CA261" s="137" t="s">
        <v>61</v>
      </c>
    </row>
    <row r="262" spans="1:79" s="137" customFormat="1" ht="12.75" customHeight="1" x14ac:dyDescent="0.2">
      <c r="A262" s="171">
        <v>2120</v>
      </c>
      <c r="B262" s="171"/>
      <c r="C262" s="171"/>
      <c r="D262" s="171"/>
      <c r="E262" s="171"/>
      <c r="F262" s="171"/>
      <c r="G262" s="131" t="s">
        <v>307</v>
      </c>
      <c r="H262" s="132"/>
      <c r="I262" s="132"/>
      <c r="J262" s="132"/>
      <c r="K262" s="132"/>
      <c r="L262" s="132"/>
      <c r="M262" s="132"/>
      <c r="N262" s="132"/>
      <c r="O262" s="132"/>
      <c r="P262" s="133"/>
      <c r="Q262" s="178">
        <v>2243700</v>
      </c>
      <c r="R262" s="178"/>
      <c r="S262" s="178"/>
      <c r="T262" s="178"/>
      <c r="U262" s="178"/>
      <c r="V262" s="178">
        <v>0</v>
      </c>
      <c r="W262" s="178"/>
      <c r="X262" s="178"/>
      <c r="Y262" s="178"/>
      <c r="Z262" s="178">
        <v>0</v>
      </c>
      <c r="AA262" s="178"/>
      <c r="AB262" s="178"/>
      <c r="AC262" s="178"/>
      <c r="AD262" s="178"/>
      <c r="AE262" s="178">
        <v>0</v>
      </c>
      <c r="AF262" s="178"/>
      <c r="AG262" s="178"/>
      <c r="AH262" s="178"/>
      <c r="AI262" s="178"/>
      <c r="AJ262" s="178">
        <f>IF(ISNUMBER(Q262),Q262,0)-IF(ISNUMBER(Z262),Z262,0)</f>
        <v>2243700</v>
      </c>
      <c r="AK262" s="178"/>
      <c r="AL262" s="178"/>
      <c r="AM262" s="178"/>
      <c r="AN262" s="178"/>
      <c r="AO262" s="178">
        <v>2459320</v>
      </c>
      <c r="AP262" s="178"/>
      <c r="AQ262" s="178"/>
      <c r="AR262" s="178"/>
      <c r="AS262" s="178"/>
      <c r="AT262" s="178">
        <f>IF(ISNUMBER(V262),V262,0)-IF(ISNUMBER(Z262),Z262,0)-IF(ISNUMBER(AE262),AE262,0)</f>
        <v>0</v>
      </c>
      <c r="AU262" s="178"/>
      <c r="AV262" s="178"/>
      <c r="AW262" s="178"/>
      <c r="AX262" s="178">
        <v>0</v>
      </c>
      <c r="AY262" s="178"/>
      <c r="AZ262" s="178"/>
      <c r="BA262" s="178"/>
      <c r="BB262" s="178"/>
      <c r="BC262" s="178">
        <v>0</v>
      </c>
      <c r="BD262" s="178"/>
      <c r="BE262" s="178"/>
      <c r="BF262" s="178"/>
      <c r="BG262" s="178"/>
      <c r="BH262" s="178">
        <f>IF(ISNUMBER(AO262),AO262,0)-IF(ISNUMBER(AX262),AX262,0)</f>
        <v>2459320</v>
      </c>
      <c r="BI262" s="178"/>
      <c r="BJ262" s="178"/>
      <c r="BK262" s="178"/>
      <c r="BL262" s="178"/>
    </row>
    <row r="263" spans="1:79" s="137" customFormat="1" ht="25.5" customHeight="1" x14ac:dyDescent="0.2">
      <c r="A263" s="171">
        <v>2210</v>
      </c>
      <c r="B263" s="171"/>
      <c r="C263" s="171"/>
      <c r="D263" s="171"/>
      <c r="E263" s="171"/>
      <c r="F263" s="171"/>
      <c r="G263" s="131" t="s">
        <v>308</v>
      </c>
      <c r="H263" s="132"/>
      <c r="I263" s="132"/>
      <c r="J263" s="132"/>
      <c r="K263" s="132"/>
      <c r="L263" s="132"/>
      <c r="M263" s="132"/>
      <c r="N263" s="132"/>
      <c r="O263" s="132"/>
      <c r="P263" s="133"/>
      <c r="Q263" s="178">
        <v>1120300</v>
      </c>
      <c r="R263" s="178"/>
      <c r="S263" s="178"/>
      <c r="T263" s="178"/>
      <c r="U263" s="178"/>
      <c r="V263" s="178">
        <v>0</v>
      </c>
      <c r="W263" s="178"/>
      <c r="X263" s="178"/>
      <c r="Y263" s="178"/>
      <c r="Z263" s="178">
        <v>0</v>
      </c>
      <c r="AA263" s="178"/>
      <c r="AB263" s="178"/>
      <c r="AC263" s="178"/>
      <c r="AD263" s="178"/>
      <c r="AE263" s="178">
        <v>0</v>
      </c>
      <c r="AF263" s="178"/>
      <c r="AG263" s="178"/>
      <c r="AH263" s="178"/>
      <c r="AI263" s="178"/>
      <c r="AJ263" s="178">
        <f>IF(ISNUMBER(Q263),Q263,0)-IF(ISNUMBER(Z263),Z263,0)</f>
        <v>1120300</v>
      </c>
      <c r="AK263" s="178"/>
      <c r="AL263" s="178"/>
      <c r="AM263" s="178"/>
      <c r="AN263" s="178"/>
      <c r="AO263" s="178">
        <v>892600</v>
      </c>
      <c r="AP263" s="178"/>
      <c r="AQ263" s="178"/>
      <c r="AR263" s="178"/>
      <c r="AS263" s="178"/>
      <c r="AT263" s="178">
        <f>IF(ISNUMBER(V263),V263,0)-IF(ISNUMBER(Z263),Z263,0)-IF(ISNUMBER(AE263),AE263,0)</f>
        <v>0</v>
      </c>
      <c r="AU263" s="178"/>
      <c r="AV263" s="178"/>
      <c r="AW263" s="178"/>
      <c r="AX263" s="178">
        <v>0</v>
      </c>
      <c r="AY263" s="178"/>
      <c r="AZ263" s="178"/>
      <c r="BA263" s="178"/>
      <c r="BB263" s="178"/>
      <c r="BC263" s="178">
        <v>0</v>
      </c>
      <c r="BD263" s="178"/>
      <c r="BE263" s="178"/>
      <c r="BF263" s="178"/>
      <c r="BG263" s="178"/>
      <c r="BH263" s="178">
        <f>IF(ISNUMBER(AO263),AO263,0)-IF(ISNUMBER(AX263),AX263,0)</f>
        <v>892600</v>
      </c>
      <c r="BI263" s="178"/>
      <c r="BJ263" s="178"/>
      <c r="BK263" s="178"/>
      <c r="BL263" s="178"/>
    </row>
    <row r="264" spans="1:79" s="137" customFormat="1" ht="12.75" customHeight="1" x14ac:dyDescent="0.2">
      <c r="A264" s="171">
        <v>2230</v>
      </c>
      <c r="B264" s="171"/>
      <c r="C264" s="171"/>
      <c r="D264" s="171"/>
      <c r="E264" s="171"/>
      <c r="F264" s="171"/>
      <c r="G264" s="131" t="s">
        <v>388</v>
      </c>
      <c r="H264" s="132"/>
      <c r="I264" s="132"/>
      <c r="J264" s="132"/>
      <c r="K264" s="132"/>
      <c r="L264" s="132"/>
      <c r="M264" s="132"/>
      <c r="N264" s="132"/>
      <c r="O264" s="132"/>
      <c r="P264" s="133"/>
      <c r="Q264" s="178">
        <v>3196800</v>
      </c>
      <c r="R264" s="178"/>
      <c r="S264" s="178"/>
      <c r="T264" s="178"/>
      <c r="U264" s="178"/>
      <c r="V264" s="178">
        <v>0</v>
      </c>
      <c r="W264" s="178"/>
      <c r="X264" s="178"/>
      <c r="Y264" s="178"/>
      <c r="Z264" s="178">
        <v>0</v>
      </c>
      <c r="AA264" s="178"/>
      <c r="AB264" s="178"/>
      <c r="AC264" s="178"/>
      <c r="AD264" s="178"/>
      <c r="AE264" s="178">
        <v>0</v>
      </c>
      <c r="AF264" s="178"/>
      <c r="AG264" s="178"/>
      <c r="AH264" s="178"/>
      <c r="AI264" s="178"/>
      <c r="AJ264" s="178">
        <f>IF(ISNUMBER(Q264),Q264,0)-IF(ISNUMBER(Z264),Z264,0)</f>
        <v>3196800</v>
      </c>
      <c r="AK264" s="178"/>
      <c r="AL264" s="178"/>
      <c r="AM264" s="178"/>
      <c r="AN264" s="178"/>
      <c r="AO264" s="178">
        <v>2710720</v>
      </c>
      <c r="AP264" s="178"/>
      <c r="AQ264" s="178"/>
      <c r="AR264" s="178"/>
      <c r="AS264" s="178"/>
      <c r="AT264" s="178">
        <f>IF(ISNUMBER(V264),V264,0)-IF(ISNUMBER(Z264),Z264,0)-IF(ISNUMBER(AE264),AE264,0)</f>
        <v>0</v>
      </c>
      <c r="AU264" s="178"/>
      <c r="AV264" s="178"/>
      <c r="AW264" s="178"/>
      <c r="AX264" s="178">
        <v>0</v>
      </c>
      <c r="AY264" s="178"/>
      <c r="AZ264" s="178"/>
      <c r="BA264" s="178"/>
      <c r="BB264" s="178"/>
      <c r="BC264" s="178">
        <v>0</v>
      </c>
      <c r="BD264" s="178"/>
      <c r="BE264" s="178"/>
      <c r="BF264" s="178"/>
      <c r="BG264" s="178"/>
      <c r="BH264" s="178">
        <f>IF(ISNUMBER(AO264),AO264,0)-IF(ISNUMBER(AX264),AX264,0)</f>
        <v>2710720</v>
      </c>
      <c r="BI264" s="178"/>
      <c r="BJ264" s="178"/>
      <c r="BK264" s="178"/>
      <c r="BL264" s="178"/>
    </row>
    <row r="265" spans="1:79" s="137" customFormat="1" ht="25.5" customHeight="1" x14ac:dyDescent="0.2">
      <c r="A265" s="171">
        <v>2240</v>
      </c>
      <c r="B265" s="171"/>
      <c r="C265" s="171"/>
      <c r="D265" s="171"/>
      <c r="E265" s="171"/>
      <c r="F265" s="171"/>
      <c r="G265" s="131" t="s">
        <v>309</v>
      </c>
      <c r="H265" s="132"/>
      <c r="I265" s="132"/>
      <c r="J265" s="132"/>
      <c r="K265" s="132"/>
      <c r="L265" s="132"/>
      <c r="M265" s="132"/>
      <c r="N265" s="132"/>
      <c r="O265" s="132"/>
      <c r="P265" s="133"/>
      <c r="Q265" s="178">
        <v>2368400</v>
      </c>
      <c r="R265" s="178"/>
      <c r="S265" s="178"/>
      <c r="T265" s="178"/>
      <c r="U265" s="178"/>
      <c r="V265" s="178">
        <v>0</v>
      </c>
      <c r="W265" s="178"/>
      <c r="X265" s="178"/>
      <c r="Y265" s="178"/>
      <c r="Z265" s="178">
        <v>0</v>
      </c>
      <c r="AA265" s="178"/>
      <c r="AB265" s="178"/>
      <c r="AC265" s="178"/>
      <c r="AD265" s="178"/>
      <c r="AE265" s="178">
        <v>0</v>
      </c>
      <c r="AF265" s="178"/>
      <c r="AG265" s="178"/>
      <c r="AH265" s="178"/>
      <c r="AI265" s="178"/>
      <c r="AJ265" s="178">
        <f>IF(ISNUMBER(Q265),Q265,0)-IF(ISNUMBER(Z265),Z265,0)</f>
        <v>2368400</v>
      </c>
      <c r="AK265" s="178"/>
      <c r="AL265" s="178"/>
      <c r="AM265" s="178"/>
      <c r="AN265" s="178"/>
      <c r="AO265" s="178">
        <v>826000</v>
      </c>
      <c r="AP265" s="178"/>
      <c r="AQ265" s="178"/>
      <c r="AR265" s="178"/>
      <c r="AS265" s="178"/>
      <c r="AT265" s="178">
        <f>IF(ISNUMBER(V265),V265,0)-IF(ISNUMBER(Z265),Z265,0)-IF(ISNUMBER(AE265),AE265,0)</f>
        <v>0</v>
      </c>
      <c r="AU265" s="178"/>
      <c r="AV265" s="178"/>
      <c r="AW265" s="178"/>
      <c r="AX265" s="178">
        <v>0</v>
      </c>
      <c r="AY265" s="178"/>
      <c r="AZ265" s="178"/>
      <c r="BA265" s="178"/>
      <c r="BB265" s="178"/>
      <c r="BC265" s="178">
        <v>0</v>
      </c>
      <c r="BD265" s="178"/>
      <c r="BE265" s="178"/>
      <c r="BF265" s="178"/>
      <c r="BG265" s="178"/>
      <c r="BH265" s="178">
        <f>IF(ISNUMBER(AO265),AO265,0)-IF(ISNUMBER(AX265),AX265,0)</f>
        <v>826000</v>
      </c>
      <c r="BI265" s="178"/>
      <c r="BJ265" s="178"/>
      <c r="BK265" s="178"/>
      <c r="BL265" s="178"/>
    </row>
    <row r="266" spans="1:79" s="137" customFormat="1" ht="12.75" customHeight="1" x14ac:dyDescent="0.2">
      <c r="A266" s="171">
        <v>2250</v>
      </c>
      <c r="B266" s="171"/>
      <c r="C266" s="171"/>
      <c r="D266" s="171"/>
      <c r="E266" s="171"/>
      <c r="F266" s="171"/>
      <c r="G266" s="131" t="s">
        <v>310</v>
      </c>
      <c r="H266" s="132"/>
      <c r="I266" s="132"/>
      <c r="J266" s="132"/>
      <c r="K266" s="132"/>
      <c r="L266" s="132"/>
      <c r="M266" s="132"/>
      <c r="N266" s="132"/>
      <c r="O266" s="132"/>
      <c r="P266" s="133"/>
      <c r="Q266" s="178">
        <v>88000</v>
      </c>
      <c r="R266" s="178"/>
      <c r="S266" s="178"/>
      <c r="T266" s="178"/>
      <c r="U266" s="178"/>
      <c r="V266" s="178">
        <v>0</v>
      </c>
      <c r="W266" s="178"/>
      <c r="X266" s="178"/>
      <c r="Y266" s="178"/>
      <c r="Z266" s="178">
        <v>0</v>
      </c>
      <c r="AA266" s="178"/>
      <c r="AB266" s="178"/>
      <c r="AC266" s="178"/>
      <c r="AD266" s="178"/>
      <c r="AE266" s="178">
        <v>0</v>
      </c>
      <c r="AF266" s="178"/>
      <c r="AG266" s="178"/>
      <c r="AH266" s="178"/>
      <c r="AI266" s="178"/>
      <c r="AJ266" s="178">
        <f>IF(ISNUMBER(Q266),Q266,0)-IF(ISNUMBER(Z266),Z266,0)</f>
        <v>88000</v>
      </c>
      <c r="AK266" s="178"/>
      <c r="AL266" s="178"/>
      <c r="AM266" s="178"/>
      <c r="AN266" s="178"/>
      <c r="AO266" s="178">
        <v>107500</v>
      </c>
      <c r="AP266" s="178"/>
      <c r="AQ266" s="178"/>
      <c r="AR266" s="178"/>
      <c r="AS266" s="178"/>
      <c r="AT266" s="178">
        <f>IF(ISNUMBER(V266),V266,0)-IF(ISNUMBER(Z266),Z266,0)-IF(ISNUMBER(AE266),AE266,0)</f>
        <v>0</v>
      </c>
      <c r="AU266" s="178"/>
      <c r="AV266" s="178"/>
      <c r="AW266" s="178"/>
      <c r="AX266" s="178">
        <v>0</v>
      </c>
      <c r="AY266" s="178"/>
      <c r="AZ266" s="178"/>
      <c r="BA266" s="178"/>
      <c r="BB266" s="178"/>
      <c r="BC266" s="178">
        <v>0</v>
      </c>
      <c r="BD266" s="178"/>
      <c r="BE266" s="178"/>
      <c r="BF266" s="178"/>
      <c r="BG266" s="178"/>
      <c r="BH266" s="178">
        <f>IF(ISNUMBER(AO266),AO266,0)-IF(ISNUMBER(AX266),AX266,0)</f>
        <v>107500</v>
      </c>
      <c r="BI266" s="178"/>
      <c r="BJ266" s="178"/>
      <c r="BK266" s="178"/>
      <c r="BL266" s="178"/>
    </row>
    <row r="267" spans="1:79" s="137" customFormat="1" ht="25.5" customHeight="1" x14ac:dyDescent="0.2">
      <c r="A267" s="171">
        <v>2272</v>
      </c>
      <c r="B267" s="171"/>
      <c r="C267" s="171"/>
      <c r="D267" s="171"/>
      <c r="E267" s="171"/>
      <c r="F267" s="171"/>
      <c r="G267" s="131" t="s">
        <v>389</v>
      </c>
      <c r="H267" s="132"/>
      <c r="I267" s="132"/>
      <c r="J267" s="132"/>
      <c r="K267" s="132"/>
      <c r="L267" s="132"/>
      <c r="M267" s="132"/>
      <c r="N267" s="132"/>
      <c r="O267" s="132"/>
      <c r="P267" s="133"/>
      <c r="Q267" s="178">
        <v>67280</v>
      </c>
      <c r="R267" s="178"/>
      <c r="S267" s="178"/>
      <c r="T267" s="178"/>
      <c r="U267" s="178"/>
      <c r="V267" s="178">
        <v>0</v>
      </c>
      <c r="W267" s="178"/>
      <c r="X267" s="178"/>
      <c r="Y267" s="178"/>
      <c r="Z267" s="178">
        <v>0</v>
      </c>
      <c r="AA267" s="178"/>
      <c r="AB267" s="178"/>
      <c r="AC267" s="178"/>
      <c r="AD267" s="178"/>
      <c r="AE267" s="178">
        <v>0</v>
      </c>
      <c r="AF267" s="178"/>
      <c r="AG267" s="178"/>
      <c r="AH267" s="178"/>
      <c r="AI267" s="178"/>
      <c r="AJ267" s="178">
        <f>IF(ISNUMBER(Q267),Q267,0)-IF(ISNUMBER(Z267),Z267,0)</f>
        <v>67280</v>
      </c>
      <c r="AK267" s="178"/>
      <c r="AL267" s="178"/>
      <c r="AM267" s="178"/>
      <c r="AN267" s="178"/>
      <c r="AO267" s="178">
        <v>67760</v>
      </c>
      <c r="AP267" s="178"/>
      <c r="AQ267" s="178"/>
      <c r="AR267" s="178"/>
      <c r="AS267" s="178"/>
      <c r="AT267" s="178">
        <f>IF(ISNUMBER(V267),V267,0)-IF(ISNUMBER(Z267),Z267,0)-IF(ISNUMBER(AE267),AE267,0)</f>
        <v>0</v>
      </c>
      <c r="AU267" s="178"/>
      <c r="AV267" s="178"/>
      <c r="AW267" s="178"/>
      <c r="AX267" s="178">
        <v>0</v>
      </c>
      <c r="AY267" s="178"/>
      <c r="AZ267" s="178"/>
      <c r="BA267" s="178"/>
      <c r="BB267" s="178"/>
      <c r="BC267" s="178">
        <v>0</v>
      </c>
      <c r="BD267" s="178"/>
      <c r="BE267" s="178"/>
      <c r="BF267" s="178"/>
      <c r="BG267" s="178"/>
      <c r="BH267" s="178">
        <f>IF(ISNUMBER(AO267),AO267,0)-IF(ISNUMBER(AX267),AX267,0)</f>
        <v>67760</v>
      </c>
      <c r="BI267" s="178"/>
      <c r="BJ267" s="178"/>
      <c r="BK267" s="178"/>
      <c r="BL267" s="178"/>
    </row>
    <row r="268" spans="1:79" s="137" customFormat="1" ht="12.75" customHeight="1" x14ac:dyDescent="0.2">
      <c r="A268" s="171">
        <v>2273</v>
      </c>
      <c r="B268" s="171"/>
      <c r="C268" s="171"/>
      <c r="D268" s="171"/>
      <c r="E268" s="171"/>
      <c r="F268" s="171"/>
      <c r="G268" s="131" t="s">
        <v>311</v>
      </c>
      <c r="H268" s="132"/>
      <c r="I268" s="132"/>
      <c r="J268" s="132"/>
      <c r="K268" s="132"/>
      <c r="L268" s="132"/>
      <c r="M268" s="132"/>
      <c r="N268" s="132"/>
      <c r="O268" s="132"/>
      <c r="P268" s="133"/>
      <c r="Q268" s="178">
        <v>3330000</v>
      </c>
      <c r="R268" s="178"/>
      <c r="S268" s="178"/>
      <c r="T268" s="178"/>
      <c r="U268" s="178"/>
      <c r="V268" s="178">
        <v>0</v>
      </c>
      <c r="W268" s="178"/>
      <c r="X268" s="178"/>
      <c r="Y268" s="178"/>
      <c r="Z268" s="178">
        <v>0</v>
      </c>
      <c r="AA268" s="178"/>
      <c r="AB268" s="178"/>
      <c r="AC268" s="178"/>
      <c r="AD268" s="178"/>
      <c r="AE268" s="178">
        <v>0</v>
      </c>
      <c r="AF268" s="178"/>
      <c r="AG268" s="178"/>
      <c r="AH268" s="178"/>
      <c r="AI268" s="178"/>
      <c r="AJ268" s="178">
        <f>IF(ISNUMBER(Q268),Q268,0)-IF(ISNUMBER(Z268),Z268,0)</f>
        <v>3330000</v>
      </c>
      <c r="AK268" s="178"/>
      <c r="AL268" s="178"/>
      <c r="AM268" s="178"/>
      <c r="AN268" s="178"/>
      <c r="AO268" s="178">
        <v>4732000</v>
      </c>
      <c r="AP268" s="178"/>
      <c r="AQ268" s="178"/>
      <c r="AR268" s="178"/>
      <c r="AS268" s="178"/>
      <c r="AT268" s="178">
        <f>IF(ISNUMBER(V268),V268,0)-IF(ISNUMBER(Z268),Z268,0)-IF(ISNUMBER(AE268),AE268,0)</f>
        <v>0</v>
      </c>
      <c r="AU268" s="178"/>
      <c r="AV268" s="178"/>
      <c r="AW268" s="178"/>
      <c r="AX268" s="178">
        <v>0</v>
      </c>
      <c r="AY268" s="178"/>
      <c r="AZ268" s="178"/>
      <c r="BA268" s="178"/>
      <c r="BB268" s="178"/>
      <c r="BC268" s="178">
        <v>0</v>
      </c>
      <c r="BD268" s="178"/>
      <c r="BE268" s="178"/>
      <c r="BF268" s="178"/>
      <c r="BG268" s="178"/>
      <c r="BH268" s="178">
        <f>IF(ISNUMBER(AO268),AO268,0)-IF(ISNUMBER(AX268),AX268,0)</f>
        <v>4732000</v>
      </c>
      <c r="BI268" s="178"/>
      <c r="BJ268" s="178"/>
      <c r="BK268" s="178"/>
      <c r="BL268" s="178"/>
    </row>
    <row r="269" spans="1:79" s="137" customFormat="1" ht="12.75" customHeight="1" x14ac:dyDescent="0.2">
      <c r="A269" s="171">
        <v>2274</v>
      </c>
      <c r="B269" s="171"/>
      <c r="C269" s="171"/>
      <c r="D269" s="171"/>
      <c r="E269" s="171"/>
      <c r="F269" s="171"/>
      <c r="G269" s="131" t="s">
        <v>423</v>
      </c>
      <c r="H269" s="132"/>
      <c r="I269" s="132"/>
      <c r="J269" s="132"/>
      <c r="K269" s="132"/>
      <c r="L269" s="132"/>
      <c r="M269" s="132"/>
      <c r="N269" s="132"/>
      <c r="O269" s="132"/>
      <c r="P269" s="133"/>
      <c r="Q269" s="178">
        <v>1946600</v>
      </c>
      <c r="R269" s="178"/>
      <c r="S269" s="178"/>
      <c r="T269" s="178"/>
      <c r="U269" s="178"/>
      <c r="V269" s="178">
        <v>0</v>
      </c>
      <c r="W269" s="178"/>
      <c r="X269" s="178"/>
      <c r="Y269" s="178"/>
      <c r="Z269" s="178">
        <v>0</v>
      </c>
      <c r="AA269" s="178"/>
      <c r="AB269" s="178"/>
      <c r="AC269" s="178"/>
      <c r="AD269" s="178"/>
      <c r="AE269" s="178">
        <v>0</v>
      </c>
      <c r="AF269" s="178"/>
      <c r="AG269" s="178"/>
      <c r="AH269" s="178"/>
      <c r="AI269" s="178"/>
      <c r="AJ269" s="178">
        <f>IF(ISNUMBER(Q269),Q269,0)-IF(ISNUMBER(Z269),Z269,0)</f>
        <v>1946600</v>
      </c>
      <c r="AK269" s="178"/>
      <c r="AL269" s="178"/>
      <c r="AM269" s="178"/>
      <c r="AN269" s="178"/>
      <c r="AO269" s="178">
        <v>1614600</v>
      </c>
      <c r="AP269" s="178"/>
      <c r="AQ269" s="178"/>
      <c r="AR269" s="178"/>
      <c r="AS269" s="178"/>
      <c r="AT269" s="178">
        <f>IF(ISNUMBER(V269),V269,0)-IF(ISNUMBER(Z269),Z269,0)-IF(ISNUMBER(AE269),AE269,0)</f>
        <v>0</v>
      </c>
      <c r="AU269" s="178"/>
      <c r="AV269" s="178"/>
      <c r="AW269" s="178"/>
      <c r="AX269" s="178">
        <v>0</v>
      </c>
      <c r="AY269" s="178"/>
      <c r="AZ269" s="178"/>
      <c r="BA269" s="178"/>
      <c r="BB269" s="178"/>
      <c r="BC269" s="178">
        <v>0</v>
      </c>
      <c r="BD269" s="178"/>
      <c r="BE269" s="178"/>
      <c r="BF269" s="178"/>
      <c r="BG269" s="178"/>
      <c r="BH269" s="178">
        <f>IF(ISNUMBER(AO269),AO269,0)-IF(ISNUMBER(AX269),AX269,0)</f>
        <v>1614600</v>
      </c>
      <c r="BI269" s="178"/>
      <c r="BJ269" s="178"/>
      <c r="BK269" s="178"/>
      <c r="BL269" s="178"/>
    </row>
    <row r="270" spans="1:79" s="137" customFormat="1" ht="25.5" customHeight="1" x14ac:dyDescent="0.2">
      <c r="A270" s="171">
        <v>2275</v>
      </c>
      <c r="B270" s="171"/>
      <c r="C270" s="171"/>
      <c r="D270" s="171"/>
      <c r="E270" s="171"/>
      <c r="F270" s="171"/>
      <c r="G270" s="131" t="s">
        <v>312</v>
      </c>
      <c r="H270" s="132"/>
      <c r="I270" s="132"/>
      <c r="J270" s="132"/>
      <c r="K270" s="132"/>
      <c r="L270" s="132"/>
      <c r="M270" s="132"/>
      <c r="N270" s="132"/>
      <c r="O270" s="132"/>
      <c r="P270" s="133"/>
      <c r="Q270" s="178">
        <v>350000</v>
      </c>
      <c r="R270" s="178"/>
      <c r="S270" s="178"/>
      <c r="T270" s="178"/>
      <c r="U270" s="178"/>
      <c r="V270" s="178">
        <v>0</v>
      </c>
      <c r="W270" s="178"/>
      <c r="X270" s="178"/>
      <c r="Y270" s="178"/>
      <c r="Z270" s="178">
        <v>0</v>
      </c>
      <c r="AA270" s="178"/>
      <c r="AB270" s="178"/>
      <c r="AC270" s="178"/>
      <c r="AD270" s="178"/>
      <c r="AE270" s="178">
        <v>0</v>
      </c>
      <c r="AF270" s="178"/>
      <c r="AG270" s="178"/>
      <c r="AH270" s="178"/>
      <c r="AI270" s="178"/>
      <c r="AJ270" s="178">
        <f>IF(ISNUMBER(Q270),Q270,0)-IF(ISNUMBER(Z270),Z270,0)</f>
        <v>350000</v>
      </c>
      <c r="AK270" s="178"/>
      <c r="AL270" s="178"/>
      <c r="AM270" s="178"/>
      <c r="AN270" s="178"/>
      <c r="AO270" s="178">
        <v>468800</v>
      </c>
      <c r="AP270" s="178"/>
      <c r="AQ270" s="178"/>
      <c r="AR270" s="178"/>
      <c r="AS270" s="178"/>
      <c r="AT270" s="178">
        <f>IF(ISNUMBER(V270),V270,0)-IF(ISNUMBER(Z270),Z270,0)-IF(ISNUMBER(AE270),AE270,0)</f>
        <v>0</v>
      </c>
      <c r="AU270" s="178"/>
      <c r="AV270" s="178"/>
      <c r="AW270" s="178"/>
      <c r="AX270" s="178">
        <v>0</v>
      </c>
      <c r="AY270" s="178"/>
      <c r="AZ270" s="178"/>
      <c r="BA270" s="178"/>
      <c r="BB270" s="178"/>
      <c r="BC270" s="178">
        <v>0</v>
      </c>
      <c r="BD270" s="178"/>
      <c r="BE270" s="178"/>
      <c r="BF270" s="178"/>
      <c r="BG270" s="178"/>
      <c r="BH270" s="178">
        <f>IF(ISNUMBER(AO270),AO270,0)-IF(ISNUMBER(AX270),AX270,0)</f>
        <v>468800</v>
      </c>
      <c r="BI270" s="178"/>
      <c r="BJ270" s="178"/>
      <c r="BK270" s="178"/>
      <c r="BL270" s="178"/>
    </row>
    <row r="271" spans="1:79" s="137" customFormat="1" ht="51" customHeight="1" x14ac:dyDescent="0.2">
      <c r="A271" s="171">
        <v>2282</v>
      </c>
      <c r="B271" s="171"/>
      <c r="C271" s="171"/>
      <c r="D271" s="171"/>
      <c r="E271" s="171"/>
      <c r="F271" s="171"/>
      <c r="G271" s="131" t="s">
        <v>390</v>
      </c>
      <c r="H271" s="132"/>
      <c r="I271" s="132"/>
      <c r="J271" s="132"/>
      <c r="K271" s="132"/>
      <c r="L271" s="132"/>
      <c r="M271" s="132"/>
      <c r="N271" s="132"/>
      <c r="O271" s="132"/>
      <c r="P271" s="133"/>
      <c r="Q271" s="178">
        <v>20000</v>
      </c>
      <c r="R271" s="178"/>
      <c r="S271" s="178"/>
      <c r="T271" s="178"/>
      <c r="U271" s="178"/>
      <c r="V271" s="178">
        <v>0</v>
      </c>
      <c r="W271" s="178"/>
      <c r="X271" s="178"/>
      <c r="Y271" s="178"/>
      <c r="Z271" s="178">
        <v>0</v>
      </c>
      <c r="AA271" s="178"/>
      <c r="AB271" s="178"/>
      <c r="AC271" s="178"/>
      <c r="AD271" s="178"/>
      <c r="AE271" s="178">
        <v>0</v>
      </c>
      <c r="AF271" s="178"/>
      <c r="AG271" s="178"/>
      <c r="AH271" s="178"/>
      <c r="AI271" s="178"/>
      <c r="AJ271" s="178">
        <f>IF(ISNUMBER(Q271),Q271,0)-IF(ISNUMBER(Z271),Z271,0)</f>
        <v>20000</v>
      </c>
      <c r="AK271" s="178"/>
      <c r="AL271" s="178"/>
      <c r="AM271" s="178"/>
      <c r="AN271" s="178"/>
      <c r="AO271" s="178">
        <v>20000</v>
      </c>
      <c r="AP271" s="178"/>
      <c r="AQ271" s="178"/>
      <c r="AR271" s="178"/>
      <c r="AS271" s="178"/>
      <c r="AT271" s="178">
        <f>IF(ISNUMBER(V271),V271,0)-IF(ISNUMBER(Z271),Z271,0)-IF(ISNUMBER(AE271),AE271,0)</f>
        <v>0</v>
      </c>
      <c r="AU271" s="178"/>
      <c r="AV271" s="178"/>
      <c r="AW271" s="178"/>
      <c r="AX271" s="178">
        <v>0</v>
      </c>
      <c r="AY271" s="178"/>
      <c r="AZ271" s="178"/>
      <c r="BA271" s="178"/>
      <c r="BB271" s="178"/>
      <c r="BC271" s="178">
        <v>0</v>
      </c>
      <c r="BD271" s="178"/>
      <c r="BE271" s="178"/>
      <c r="BF271" s="178"/>
      <c r="BG271" s="178"/>
      <c r="BH271" s="178">
        <f>IF(ISNUMBER(AO271),AO271,0)-IF(ISNUMBER(AX271),AX271,0)</f>
        <v>20000</v>
      </c>
      <c r="BI271" s="178"/>
      <c r="BJ271" s="178"/>
      <c r="BK271" s="178"/>
      <c r="BL271" s="178"/>
    </row>
    <row r="272" spans="1:79" s="137" customFormat="1" ht="12.75" customHeight="1" x14ac:dyDescent="0.2">
      <c r="A272" s="171">
        <v>2730</v>
      </c>
      <c r="B272" s="171"/>
      <c r="C272" s="171"/>
      <c r="D272" s="171"/>
      <c r="E272" s="171"/>
      <c r="F272" s="171"/>
      <c r="G272" s="131" t="s">
        <v>424</v>
      </c>
      <c r="H272" s="132"/>
      <c r="I272" s="132"/>
      <c r="J272" s="132"/>
      <c r="K272" s="132"/>
      <c r="L272" s="132"/>
      <c r="M272" s="132"/>
      <c r="N272" s="132"/>
      <c r="O272" s="132"/>
      <c r="P272" s="133"/>
      <c r="Q272" s="178">
        <v>15000</v>
      </c>
      <c r="R272" s="178"/>
      <c r="S272" s="178"/>
      <c r="T272" s="178"/>
      <c r="U272" s="178"/>
      <c r="V272" s="178">
        <v>0</v>
      </c>
      <c r="W272" s="178"/>
      <c r="X272" s="178"/>
      <c r="Y272" s="178"/>
      <c r="Z272" s="178">
        <v>0</v>
      </c>
      <c r="AA272" s="178"/>
      <c r="AB272" s="178"/>
      <c r="AC272" s="178"/>
      <c r="AD272" s="178"/>
      <c r="AE272" s="178">
        <v>0</v>
      </c>
      <c r="AF272" s="178"/>
      <c r="AG272" s="178"/>
      <c r="AH272" s="178"/>
      <c r="AI272" s="178"/>
      <c r="AJ272" s="178">
        <f>IF(ISNUMBER(Q272),Q272,0)-IF(ISNUMBER(Z272),Z272,0)</f>
        <v>15000</v>
      </c>
      <c r="AK272" s="178"/>
      <c r="AL272" s="178"/>
      <c r="AM272" s="178"/>
      <c r="AN272" s="178"/>
      <c r="AO272" s="178">
        <v>20000</v>
      </c>
      <c r="AP272" s="178"/>
      <c r="AQ272" s="178"/>
      <c r="AR272" s="178"/>
      <c r="AS272" s="178"/>
      <c r="AT272" s="178">
        <f>IF(ISNUMBER(V272),V272,0)-IF(ISNUMBER(Z272),Z272,0)-IF(ISNUMBER(AE272),AE272,0)</f>
        <v>0</v>
      </c>
      <c r="AU272" s="178"/>
      <c r="AV272" s="178"/>
      <c r="AW272" s="178"/>
      <c r="AX272" s="178">
        <v>0</v>
      </c>
      <c r="AY272" s="178"/>
      <c r="AZ272" s="178"/>
      <c r="BA272" s="178"/>
      <c r="BB272" s="178"/>
      <c r="BC272" s="178">
        <v>0</v>
      </c>
      <c r="BD272" s="178"/>
      <c r="BE272" s="178"/>
      <c r="BF272" s="178"/>
      <c r="BG272" s="178"/>
      <c r="BH272" s="178">
        <f>IF(ISNUMBER(AO272),AO272,0)-IF(ISNUMBER(AX272),AX272,0)</f>
        <v>20000</v>
      </c>
      <c r="BI272" s="178"/>
      <c r="BJ272" s="178"/>
      <c r="BK272" s="178"/>
      <c r="BL272" s="178"/>
    </row>
    <row r="273" spans="1:79" s="137" customFormat="1" ht="12.75" customHeight="1" x14ac:dyDescent="0.2">
      <c r="A273" s="171">
        <v>2800</v>
      </c>
      <c r="B273" s="171"/>
      <c r="C273" s="171"/>
      <c r="D273" s="171"/>
      <c r="E273" s="171"/>
      <c r="F273" s="171"/>
      <c r="G273" s="131" t="s">
        <v>425</v>
      </c>
      <c r="H273" s="132"/>
      <c r="I273" s="132"/>
      <c r="J273" s="132"/>
      <c r="K273" s="132"/>
      <c r="L273" s="132"/>
      <c r="M273" s="132"/>
      <c r="N273" s="132"/>
      <c r="O273" s="132"/>
      <c r="P273" s="133"/>
      <c r="Q273" s="178">
        <v>5000</v>
      </c>
      <c r="R273" s="178"/>
      <c r="S273" s="178"/>
      <c r="T273" s="178"/>
      <c r="U273" s="178"/>
      <c r="V273" s="178">
        <v>0</v>
      </c>
      <c r="W273" s="178"/>
      <c r="X273" s="178"/>
      <c r="Y273" s="178"/>
      <c r="Z273" s="178">
        <v>0</v>
      </c>
      <c r="AA273" s="178"/>
      <c r="AB273" s="178"/>
      <c r="AC273" s="178"/>
      <c r="AD273" s="178"/>
      <c r="AE273" s="178">
        <v>0</v>
      </c>
      <c r="AF273" s="178"/>
      <c r="AG273" s="178"/>
      <c r="AH273" s="178"/>
      <c r="AI273" s="178"/>
      <c r="AJ273" s="178">
        <f>IF(ISNUMBER(Q273),Q273,0)-IF(ISNUMBER(Z273),Z273,0)</f>
        <v>5000</v>
      </c>
      <c r="AK273" s="178"/>
      <c r="AL273" s="178"/>
      <c r="AM273" s="178"/>
      <c r="AN273" s="178"/>
      <c r="AO273" s="178">
        <v>10000</v>
      </c>
      <c r="AP273" s="178"/>
      <c r="AQ273" s="178"/>
      <c r="AR273" s="178"/>
      <c r="AS273" s="178"/>
      <c r="AT273" s="178">
        <f>IF(ISNUMBER(V273),V273,0)-IF(ISNUMBER(Z273),Z273,0)-IF(ISNUMBER(AE273),AE273,0)</f>
        <v>0</v>
      </c>
      <c r="AU273" s="178"/>
      <c r="AV273" s="178"/>
      <c r="AW273" s="178"/>
      <c r="AX273" s="178">
        <v>0</v>
      </c>
      <c r="AY273" s="178"/>
      <c r="AZ273" s="178"/>
      <c r="BA273" s="178"/>
      <c r="BB273" s="178"/>
      <c r="BC273" s="178">
        <v>0</v>
      </c>
      <c r="BD273" s="178"/>
      <c r="BE273" s="178"/>
      <c r="BF273" s="178"/>
      <c r="BG273" s="178"/>
      <c r="BH273" s="178">
        <f>IF(ISNUMBER(AO273),AO273,0)-IF(ISNUMBER(AX273),AX273,0)</f>
        <v>10000</v>
      </c>
      <c r="BI273" s="178"/>
      <c r="BJ273" s="178"/>
      <c r="BK273" s="178"/>
      <c r="BL273" s="178"/>
    </row>
    <row r="274" spans="1:79" s="9" customFormat="1" ht="12.75" customHeight="1" x14ac:dyDescent="0.2">
      <c r="A274" s="120"/>
      <c r="B274" s="120"/>
      <c r="C274" s="120"/>
      <c r="D274" s="120"/>
      <c r="E274" s="120"/>
      <c r="F274" s="120"/>
      <c r="G274" s="138" t="s">
        <v>179</v>
      </c>
      <c r="H274" s="139"/>
      <c r="I274" s="139"/>
      <c r="J274" s="139"/>
      <c r="K274" s="139"/>
      <c r="L274" s="139"/>
      <c r="M274" s="139"/>
      <c r="N274" s="139"/>
      <c r="O274" s="139"/>
      <c r="P274" s="140"/>
      <c r="Q274" s="177">
        <v>24949680</v>
      </c>
      <c r="R274" s="177"/>
      <c r="S274" s="177"/>
      <c r="T274" s="177"/>
      <c r="U274" s="177"/>
      <c r="V274" s="177">
        <v>0</v>
      </c>
      <c r="W274" s="177"/>
      <c r="X274" s="177"/>
      <c r="Y274" s="177"/>
      <c r="Z274" s="177">
        <v>0</v>
      </c>
      <c r="AA274" s="177"/>
      <c r="AB274" s="177"/>
      <c r="AC274" s="177"/>
      <c r="AD274" s="177"/>
      <c r="AE274" s="177">
        <v>0</v>
      </c>
      <c r="AF274" s="177"/>
      <c r="AG274" s="177"/>
      <c r="AH274" s="177"/>
      <c r="AI274" s="177"/>
      <c r="AJ274" s="177">
        <f>IF(ISNUMBER(Q274),Q274,0)-IF(ISNUMBER(Z274),Z274,0)</f>
        <v>24949680</v>
      </c>
      <c r="AK274" s="177"/>
      <c r="AL274" s="177"/>
      <c r="AM274" s="177"/>
      <c r="AN274" s="177"/>
      <c r="AO274" s="177">
        <v>25107990</v>
      </c>
      <c r="AP274" s="177"/>
      <c r="AQ274" s="177"/>
      <c r="AR274" s="177"/>
      <c r="AS274" s="177"/>
      <c r="AT274" s="177">
        <f>IF(ISNUMBER(V274),V274,0)-IF(ISNUMBER(Z274),Z274,0)-IF(ISNUMBER(AE274),AE274,0)</f>
        <v>0</v>
      </c>
      <c r="AU274" s="177"/>
      <c r="AV274" s="177"/>
      <c r="AW274" s="177"/>
      <c r="AX274" s="177">
        <v>0</v>
      </c>
      <c r="AY274" s="177"/>
      <c r="AZ274" s="177"/>
      <c r="BA274" s="177"/>
      <c r="BB274" s="177"/>
      <c r="BC274" s="177">
        <v>0</v>
      </c>
      <c r="BD274" s="177"/>
      <c r="BE274" s="177"/>
      <c r="BF274" s="177"/>
      <c r="BG274" s="177"/>
      <c r="BH274" s="177">
        <f>IF(ISNUMBER(AO274),AO274,0)-IF(ISNUMBER(AX274),AX274,0)</f>
        <v>25107990</v>
      </c>
      <c r="BI274" s="177"/>
      <c r="BJ274" s="177"/>
      <c r="BK274" s="177"/>
      <c r="BL274" s="177"/>
    </row>
    <row r="276" spans="1:79" ht="14.25" customHeight="1" x14ac:dyDescent="0.2">
      <c r="A276" s="67" t="s">
        <v>354</v>
      </c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</row>
    <row r="277" spans="1:79" ht="15" customHeight="1" x14ac:dyDescent="0.2">
      <c r="A277" s="62" t="s">
        <v>295</v>
      </c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</row>
    <row r="278" spans="1:79" ht="42.95" customHeight="1" x14ac:dyDescent="0.2">
      <c r="A278" s="74" t="s">
        <v>166</v>
      </c>
      <c r="B278" s="74"/>
      <c r="C278" s="74"/>
      <c r="D278" s="74"/>
      <c r="E278" s="74"/>
      <c r="F278" s="74"/>
      <c r="G278" s="57" t="s">
        <v>20</v>
      </c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 t="s">
        <v>16</v>
      </c>
      <c r="U278" s="57"/>
      <c r="V278" s="57"/>
      <c r="W278" s="57"/>
      <c r="X278" s="57"/>
      <c r="Y278" s="57"/>
      <c r="Z278" s="57" t="s">
        <v>15</v>
      </c>
      <c r="AA278" s="57"/>
      <c r="AB278" s="57"/>
      <c r="AC278" s="57"/>
      <c r="AD278" s="57"/>
      <c r="AE278" s="57" t="s">
        <v>351</v>
      </c>
      <c r="AF278" s="57"/>
      <c r="AG278" s="57"/>
      <c r="AH278" s="57"/>
      <c r="AI278" s="57"/>
      <c r="AJ278" s="57"/>
      <c r="AK278" s="57" t="s">
        <v>355</v>
      </c>
      <c r="AL278" s="57"/>
      <c r="AM278" s="57"/>
      <c r="AN278" s="57"/>
      <c r="AO278" s="57"/>
      <c r="AP278" s="57"/>
      <c r="AQ278" s="57" t="s">
        <v>367</v>
      </c>
      <c r="AR278" s="57"/>
      <c r="AS278" s="57"/>
      <c r="AT278" s="57"/>
      <c r="AU278" s="57"/>
      <c r="AV278" s="57"/>
      <c r="AW278" s="57" t="s">
        <v>19</v>
      </c>
      <c r="AX278" s="57"/>
      <c r="AY278" s="57"/>
      <c r="AZ278" s="57"/>
      <c r="BA278" s="57"/>
      <c r="BB278" s="57"/>
      <c r="BC278" s="57"/>
      <c r="BD278" s="57"/>
      <c r="BE278" s="57" t="s">
        <v>190</v>
      </c>
      <c r="BF278" s="57"/>
      <c r="BG278" s="57"/>
      <c r="BH278" s="57"/>
      <c r="BI278" s="57"/>
      <c r="BJ278" s="57"/>
      <c r="BK278" s="57"/>
      <c r="BL278" s="57"/>
    </row>
    <row r="279" spans="1:79" ht="21.75" customHeight="1" x14ac:dyDescent="0.2">
      <c r="A279" s="74"/>
      <c r="B279" s="74"/>
      <c r="C279" s="74"/>
      <c r="D279" s="74"/>
      <c r="E279" s="74"/>
      <c r="F279" s="74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</row>
    <row r="280" spans="1:79" ht="15" customHeight="1" x14ac:dyDescent="0.2">
      <c r="A280" s="57">
        <v>1</v>
      </c>
      <c r="B280" s="57"/>
      <c r="C280" s="57"/>
      <c r="D280" s="57"/>
      <c r="E280" s="57"/>
      <c r="F280" s="57"/>
      <c r="G280" s="57">
        <v>2</v>
      </c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>
        <v>3</v>
      </c>
      <c r="U280" s="57"/>
      <c r="V280" s="57"/>
      <c r="W280" s="57"/>
      <c r="X280" s="57"/>
      <c r="Y280" s="57"/>
      <c r="Z280" s="57">
        <v>4</v>
      </c>
      <c r="AA280" s="57"/>
      <c r="AB280" s="57"/>
      <c r="AC280" s="57"/>
      <c r="AD280" s="57"/>
      <c r="AE280" s="57">
        <v>5</v>
      </c>
      <c r="AF280" s="57"/>
      <c r="AG280" s="57"/>
      <c r="AH280" s="57"/>
      <c r="AI280" s="57"/>
      <c r="AJ280" s="57"/>
      <c r="AK280" s="57">
        <v>6</v>
      </c>
      <c r="AL280" s="57"/>
      <c r="AM280" s="57"/>
      <c r="AN280" s="57"/>
      <c r="AO280" s="57"/>
      <c r="AP280" s="57"/>
      <c r="AQ280" s="57">
        <v>7</v>
      </c>
      <c r="AR280" s="57"/>
      <c r="AS280" s="57"/>
      <c r="AT280" s="57"/>
      <c r="AU280" s="57"/>
      <c r="AV280" s="57"/>
      <c r="AW280" s="60">
        <v>8</v>
      </c>
      <c r="AX280" s="60"/>
      <c r="AY280" s="60"/>
      <c r="AZ280" s="60"/>
      <c r="BA280" s="60"/>
      <c r="BB280" s="60"/>
      <c r="BC280" s="60"/>
      <c r="BD280" s="60"/>
      <c r="BE280" s="60">
        <v>9</v>
      </c>
      <c r="BF280" s="60"/>
      <c r="BG280" s="60"/>
      <c r="BH280" s="60"/>
      <c r="BI280" s="60"/>
      <c r="BJ280" s="60"/>
      <c r="BK280" s="60"/>
      <c r="BL280" s="60"/>
    </row>
    <row r="281" spans="1:79" s="2" customFormat="1" ht="18.75" hidden="1" customHeight="1" x14ac:dyDescent="0.2">
      <c r="A281" s="60" t="s">
        <v>85</v>
      </c>
      <c r="B281" s="60"/>
      <c r="C281" s="60"/>
      <c r="D281" s="60"/>
      <c r="E281" s="60"/>
      <c r="F281" s="60"/>
      <c r="G281" s="99" t="s">
        <v>78</v>
      </c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59" t="s">
        <v>101</v>
      </c>
      <c r="U281" s="59"/>
      <c r="V281" s="59"/>
      <c r="W281" s="59"/>
      <c r="X281" s="59"/>
      <c r="Y281" s="59"/>
      <c r="Z281" s="59" t="s">
        <v>102</v>
      </c>
      <c r="AA281" s="59"/>
      <c r="AB281" s="59"/>
      <c r="AC281" s="59"/>
      <c r="AD281" s="59"/>
      <c r="AE281" s="59" t="s">
        <v>103</v>
      </c>
      <c r="AF281" s="59"/>
      <c r="AG281" s="59"/>
      <c r="AH281" s="59"/>
      <c r="AI281" s="59"/>
      <c r="AJ281" s="59"/>
      <c r="AK281" s="59" t="s">
        <v>104</v>
      </c>
      <c r="AL281" s="59"/>
      <c r="AM281" s="59"/>
      <c r="AN281" s="59"/>
      <c r="AO281" s="59"/>
      <c r="AP281" s="59"/>
      <c r="AQ281" s="59" t="s">
        <v>105</v>
      </c>
      <c r="AR281" s="59"/>
      <c r="AS281" s="59"/>
      <c r="AT281" s="59"/>
      <c r="AU281" s="59"/>
      <c r="AV281" s="59"/>
      <c r="AW281" s="99" t="s">
        <v>108</v>
      </c>
      <c r="AX281" s="99"/>
      <c r="AY281" s="99"/>
      <c r="AZ281" s="99"/>
      <c r="BA281" s="99"/>
      <c r="BB281" s="99"/>
      <c r="BC281" s="99"/>
      <c r="BD281" s="99"/>
      <c r="BE281" s="99" t="s">
        <v>109</v>
      </c>
      <c r="BF281" s="99"/>
      <c r="BG281" s="99"/>
      <c r="BH281" s="99"/>
      <c r="BI281" s="99"/>
      <c r="BJ281" s="99"/>
      <c r="BK281" s="99"/>
      <c r="BL281" s="99"/>
      <c r="CA281" s="2" t="s">
        <v>62</v>
      </c>
    </row>
    <row r="282" spans="1:79" s="137" customFormat="1" ht="12.75" customHeight="1" x14ac:dyDescent="0.2">
      <c r="A282" s="171">
        <v>2111</v>
      </c>
      <c r="B282" s="171"/>
      <c r="C282" s="171"/>
      <c r="D282" s="171"/>
      <c r="E282" s="171"/>
      <c r="F282" s="171"/>
      <c r="G282" s="131" t="s">
        <v>306</v>
      </c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3"/>
      <c r="T282" s="178">
        <v>9898725</v>
      </c>
      <c r="U282" s="178"/>
      <c r="V282" s="178"/>
      <c r="W282" s="178"/>
      <c r="X282" s="178"/>
      <c r="Y282" s="178"/>
      <c r="Z282" s="178">
        <v>9285683.8300000001</v>
      </c>
      <c r="AA282" s="178"/>
      <c r="AB282" s="178"/>
      <c r="AC282" s="178"/>
      <c r="AD282" s="178"/>
      <c r="AE282" s="178">
        <v>0</v>
      </c>
      <c r="AF282" s="178"/>
      <c r="AG282" s="178"/>
      <c r="AH282" s="178"/>
      <c r="AI282" s="178"/>
      <c r="AJ282" s="178"/>
      <c r="AK282" s="178">
        <v>0</v>
      </c>
      <c r="AL282" s="178"/>
      <c r="AM282" s="178"/>
      <c r="AN282" s="178"/>
      <c r="AO282" s="178"/>
      <c r="AP282" s="178"/>
      <c r="AQ282" s="178">
        <v>0</v>
      </c>
      <c r="AR282" s="178"/>
      <c r="AS282" s="178"/>
      <c r="AT282" s="178"/>
      <c r="AU282" s="178"/>
      <c r="AV282" s="178"/>
      <c r="AW282" s="186"/>
      <c r="AX282" s="186"/>
      <c r="AY282" s="186"/>
      <c r="AZ282" s="186"/>
      <c r="BA282" s="186"/>
      <c r="BB282" s="186"/>
      <c r="BC282" s="186"/>
      <c r="BD282" s="186"/>
      <c r="BE282" s="186"/>
      <c r="BF282" s="186"/>
      <c r="BG282" s="186"/>
      <c r="BH282" s="186"/>
      <c r="BI282" s="186"/>
      <c r="BJ282" s="186"/>
      <c r="BK282" s="186"/>
      <c r="BL282" s="186"/>
      <c r="CA282" s="137" t="s">
        <v>63</v>
      </c>
    </row>
    <row r="283" spans="1:79" s="137" customFormat="1" ht="12.75" customHeight="1" x14ac:dyDescent="0.2">
      <c r="A283" s="171">
        <v>2120</v>
      </c>
      <c r="B283" s="171"/>
      <c r="C283" s="171"/>
      <c r="D283" s="171"/>
      <c r="E283" s="171"/>
      <c r="F283" s="171"/>
      <c r="G283" s="131" t="s">
        <v>307</v>
      </c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3"/>
      <c r="T283" s="178">
        <v>2179275</v>
      </c>
      <c r="U283" s="178"/>
      <c r="V283" s="178"/>
      <c r="W283" s="178"/>
      <c r="X283" s="178"/>
      <c r="Y283" s="178"/>
      <c r="Z283" s="178">
        <v>1984353.58</v>
      </c>
      <c r="AA283" s="178"/>
      <c r="AB283" s="178"/>
      <c r="AC283" s="178"/>
      <c r="AD283" s="178"/>
      <c r="AE283" s="178">
        <v>0</v>
      </c>
      <c r="AF283" s="178"/>
      <c r="AG283" s="178"/>
      <c r="AH283" s="178"/>
      <c r="AI283" s="178"/>
      <c r="AJ283" s="178"/>
      <c r="AK283" s="178">
        <v>0</v>
      </c>
      <c r="AL283" s="178"/>
      <c r="AM283" s="178"/>
      <c r="AN283" s="178"/>
      <c r="AO283" s="178"/>
      <c r="AP283" s="178"/>
      <c r="AQ283" s="178">
        <v>0</v>
      </c>
      <c r="AR283" s="178"/>
      <c r="AS283" s="178"/>
      <c r="AT283" s="178"/>
      <c r="AU283" s="178"/>
      <c r="AV283" s="178"/>
      <c r="AW283" s="186"/>
      <c r="AX283" s="186"/>
      <c r="AY283" s="186"/>
      <c r="AZ283" s="186"/>
      <c r="BA283" s="186"/>
      <c r="BB283" s="186"/>
      <c r="BC283" s="186"/>
      <c r="BD283" s="186"/>
      <c r="BE283" s="186"/>
      <c r="BF283" s="186"/>
      <c r="BG283" s="186"/>
      <c r="BH283" s="186"/>
      <c r="BI283" s="186"/>
      <c r="BJ283" s="186"/>
      <c r="BK283" s="186"/>
      <c r="BL283" s="186"/>
    </row>
    <row r="284" spans="1:79" s="137" customFormat="1" ht="25.5" customHeight="1" x14ac:dyDescent="0.2">
      <c r="A284" s="171">
        <v>2210</v>
      </c>
      <c r="B284" s="171"/>
      <c r="C284" s="171"/>
      <c r="D284" s="171"/>
      <c r="E284" s="171"/>
      <c r="F284" s="171"/>
      <c r="G284" s="131" t="s">
        <v>308</v>
      </c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3"/>
      <c r="T284" s="178">
        <v>1165425</v>
      </c>
      <c r="U284" s="178"/>
      <c r="V284" s="178"/>
      <c r="W284" s="178"/>
      <c r="X284" s="178"/>
      <c r="Y284" s="178"/>
      <c r="Z284" s="178">
        <v>1073023.3800000001</v>
      </c>
      <c r="AA284" s="178"/>
      <c r="AB284" s="178"/>
      <c r="AC284" s="178"/>
      <c r="AD284" s="178"/>
      <c r="AE284" s="178">
        <v>0</v>
      </c>
      <c r="AF284" s="178"/>
      <c r="AG284" s="178"/>
      <c r="AH284" s="178"/>
      <c r="AI284" s="178"/>
      <c r="AJ284" s="178"/>
      <c r="AK284" s="178">
        <v>0</v>
      </c>
      <c r="AL284" s="178"/>
      <c r="AM284" s="178"/>
      <c r="AN284" s="178"/>
      <c r="AO284" s="178"/>
      <c r="AP284" s="178"/>
      <c r="AQ284" s="178">
        <v>0</v>
      </c>
      <c r="AR284" s="178"/>
      <c r="AS284" s="178"/>
      <c r="AT284" s="178"/>
      <c r="AU284" s="178"/>
      <c r="AV284" s="178"/>
      <c r="AW284" s="186"/>
      <c r="AX284" s="186"/>
      <c r="AY284" s="186"/>
      <c r="AZ284" s="186"/>
      <c r="BA284" s="186"/>
      <c r="BB284" s="186"/>
      <c r="BC284" s="186"/>
      <c r="BD284" s="186"/>
      <c r="BE284" s="186"/>
      <c r="BF284" s="186"/>
      <c r="BG284" s="186"/>
      <c r="BH284" s="186"/>
      <c r="BI284" s="186"/>
      <c r="BJ284" s="186"/>
      <c r="BK284" s="186"/>
      <c r="BL284" s="186"/>
    </row>
    <row r="285" spans="1:79" s="137" customFormat="1" ht="12.75" customHeight="1" x14ac:dyDescent="0.2">
      <c r="A285" s="171">
        <v>2230</v>
      </c>
      <c r="B285" s="171"/>
      <c r="C285" s="171"/>
      <c r="D285" s="171"/>
      <c r="E285" s="171"/>
      <c r="F285" s="171"/>
      <c r="G285" s="131" t="s">
        <v>388</v>
      </c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3"/>
      <c r="T285" s="178">
        <v>2680300</v>
      </c>
      <c r="U285" s="178"/>
      <c r="V285" s="178"/>
      <c r="W285" s="178"/>
      <c r="X285" s="178"/>
      <c r="Y285" s="178"/>
      <c r="Z285" s="178">
        <v>2470512.61</v>
      </c>
      <c r="AA285" s="178"/>
      <c r="AB285" s="178"/>
      <c r="AC285" s="178"/>
      <c r="AD285" s="178"/>
      <c r="AE285" s="178">
        <v>0</v>
      </c>
      <c r="AF285" s="178"/>
      <c r="AG285" s="178"/>
      <c r="AH285" s="178"/>
      <c r="AI285" s="178"/>
      <c r="AJ285" s="178"/>
      <c r="AK285" s="178">
        <v>0</v>
      </c>
      <c r="AL285" s="178"/>
      <c r="AM285" s="178"/>
      <c r="AN285" s="178"/>
      <c r="AO285" s="178"/>
      <c r="AP285" s="178"/>
      <c r="AQ285" s="178">
        <v>0</v>
      </c>
      <c r="AR285" s="178"/>
      <c r="AS285" s="178"/>
      <c r="AT285" s="178"/>
      <c r="AU285" s="178"/>
      <c r="AV285" s="178"/>
      <c r="AW285" s="186"/>
      <c r="AX285" s="186"/>
      <c r="AY285" s="186"/>
      <c r="AZ285" s="186"/>
      <c r="BA285" s="186"/>
      <c r="BB285" s="186"/>
      <c r="BC285" s="186"/>
      <c r="BD285" s="186"/>
      <c r="BE285" s="186"/>
      <c r="BF285" s="186"/>
      <c r="BG285" s="186"/>
      <c r="BH285" s="186"/>
      <c r="BI285" s="186"/>
      <c r="BJ285" s="186"/>
      <c r="BK285" s="186"/>
      <c r="BL285" s="186"/>
    </row>
    <row r="286" spans="1:79" s="137" customFormat="1" ht="12.75" customHeight="1" x14ac:dyDescent="0.2">
      <c r="A286" s="171">
        <v>2240</v>
      </c>
      <c r="B286" s="171"/>
      <c r="C286" s="171"/>
      <c r="D286" s="171"/>
      <c r="E286" s="171"/>
      <c r="F286" s="171"/>
      <c r="G286" s="131" t="s">
        <v>309</v>
      </c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3"/>
      <c r="T286" s="178">
        <v>2503882</v>
      </c>
      <c r="U286" s="178"/>
      <c r="V286" s="178"/>
      <c r="W286" s="178"/>
      <c r="X286" s="178"/>
      <c r="Y286" s="178"/>
      <c r="Z286" s="178">
        <v>2458879.4300000002</v>
      </c>
      <c r="AA286" s="178"/>
      <c r="AB286" s="178"/>
      <c r="AC286" s="178"/>
      <c r="AD286" s="178"/>
      <c r="AE286" s="178">
        <v>0</v>
      </c>
      <c r="AF286" s="178"/>
      <c r="AG286" s="178"/>
      <c r="AH286" s="178"/>
      <c r="AI286" s="178"/>
      <c r="AJ286" s="178"/>
      <c r="AK286" s="178">
        <v>0</v>
      </c>
      <c r="AL286" s="178"/>
      <c r="AM286" s="178"/>
      <c r="AN286" s="178"/>
      <c r="AO286" s="178"/>
      <c r="AP286" s="178"/>
      <c r="AQ286" s="178">
        <v>0</v>
      </c>
      <c r="AR286" s="178"/>
      <c r="AS286" s="178"/>
      <c r="AT286" s="178"/>
      <c r="AU286" s="178"/>
      <c r="AV286" s="178"/>
      <c r="AW286" s="186"/>
      <c r="AX286" s="186"/>
      <c r="AY286" s="186"/>
      <c r="AZ286" s="186"/>
      <c r="BA286" s="186"/>
      <c r="BB286" s="186"/>
      <c r="BC286" s="186"/>
      <c r="BD286" s="186"/>
      <c r="BE286" s="186"/>
      <c r="BF286" s="186"/>
      <c r="BG286" s="186"/>
      <c r="BH286" s="186"/>
      <c r="BI286" s="186"/>
      <c r="BJ286" s="186"/>
      <c r="BK286" s="186"/>
      <c r="BL286" s="186"/>
    </row>
    <row r="287" spans="1:79" s="137" customFormat="1" ht="12.75" customHeight="1" x14ac:dyDescent="0.2">
      <c r="A287" s="171">
        <v>2250</v>
      </c>
      <c r="B287" s="171"/>
      <c r="C287" s="171"/>
      <c r="D287" s="171"/>
      <c r="E287" s="171"/>
      <c r="F287" s="171"/>
      <c r="G287" s="131" t="s">
        <v>310</v>
      </c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3"/>
      <c r="T287" s="178">
        <v>69900</v>
      </c>
      <c r="U287" s="178"/>
      <c r="V287" s="178"/>
      <c r="W287" s="178"/>
      <c r="X287" s="178"/>
      <c r="Y287" s="178"/>
      <c r="Z287" s="178">
        <v>65688</v>
      </c>
      <c r="AA287" s="178"/>
      <c r="AB287" s="178"/>
      <c r="AC287" s="178"/>
      <c r="AD287" s="178"/>
      <c r="AE287" s="178">
        <v>0</v>
      </c>
      <c r="AF287" s="178"/>
      <c r="AG287" s="178"/>
      <c r="AH287" s="178"/>
      <c r="AI287" s="178"/>
      <c r="AJ287" s="178"/>
      <c r="AK287" s="178">
        <v>0</v>
      </c>
      <c r="AL287" s="178"/>
      <c r="AM287" s="178"/>
      <c r="AN287" s="178"/>
      <c r="AO287" s="178"/>
      <c r="AP287" s="178"/>
      <c r="AQ287" s="178">
        <v>0</v>
      </c>
      <c r="AR287" s="178"/>
      <c r="AS287" s="178"/>
      <c r="AT287" s="178"/>
      <c r="AU287" s="178"/>
      <c r="AV287" s="178"/>
      <c r="AW287" s="186"/>
      <c r="AX287" s="186"/>
      <c r="AY287" s="186"/>
      <c r="AZ287" s="186"/>
      <c r="BA287" s="186"/>
      <c r="BB287" s="186"/>
      <c r="BC287" s="186"/>
      <c r="BD287" s="186"/>
      <c r="BE287" s="186"/>
      <c r="BF287" s="186"/>
      <c r="BG287" s="186"/>
      <c r="BH287" s="186"/>
      <c r="BI287" s="186"/>
      <c r="BJ287" s="186"/>
      <c r="BK287" s="186"/>
      <c r="BL287" s="186"/>
    </row>
    <row r="288" spans="1:79" s="137" customFormat="1" ht="25.5" customHeight="1" x14ac:dyDescent="0.2">
      <c r="A288" s="171">
        <v>2272</v>
      </c>
      <c r="B288" s="171"/>
      <c r="C288" s="171"/>
      <c r="D288" s="171"/>
      <c r="E288" s="171"/>
      <c r="F288" s="171"/>
      <c r="G288" s="131" t="s">
        <v>389</v>
      </c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3"/>
      <c r="T288" s="178">
        <v>61100</v>
      </c>
      <c r="U288" s="178"/>
      <c r="V288" s="178"/>
      <c r="W288" s="178"/>
      <c r="X288" s="178"/>
      <c r="Y288" s="178"/>
      <c r="Z288" s="178">
        <v>17789.12</v>
      </c>
      <c r="AA288" s="178"/>
      <c r="AB288" s="178"/>
      <c r="AC288" s="178"/>
      <c r="AD288" s="178"/>
      <c r="AE288" s="178">
        <v>0</v>
      </c>
      <c r="AF288" s="178"/>
      <c r="AG288" s="178"/>
      <c r="AH288" s="178"/>
      <c r="AI288" s="178"/>
      <c r="AJ288" s="178"/>
      <c r="AK288" s="178">
        <v>0</v>
      </c>
      <c r="AL288" s="178"/>
      <c r="AM288" s="178"/>
      <c r="AN288" s="178"/>
      <c r="AO288" s="178"/>
      <c r="AP288" s="178"/>
      <c r="AQ288" s="178">
        <v>0</v>
      </c>
      <c r="AR288" s="178"/>
      <c r="AS288" s="178"/>
      <c r="AT288" s="178"/>
      <c r="AU288" s="178"/>
      <c r="AV288" s="178"/>
      <c r="AW288" s="186"/>
      <c r="AX288" s="186"/>
      <c r="AY288" s="186"/>
      <c r="AZ288" s="186"/>
      <c r="BA288" s="186"/>
      <c r="BB288" s="186"/>
      <c r="BC288" s="186"/>
      <c r="BD288" s="186"/>
      <c r="BE288" s="186"/>
      <c r="BF288" s="186"/>
      <c r="BG288" s="186"/>
      <c r="BH288" s="186"/>
      <c r="BI288" s="186"/>
      <c r="BJ288" s="186"/>
      <c r="BK288" s="186"/>
      <c r="BL288" s="186"/>
    </row>
    <row r="289" spans="1:64" s="137" customFormat="1" ht="12.75" customHeight="1" x14ac:dyDescent="0.2">
      <c r="A289" s="171">
        <v>2273</v>
      </c>
      <c r="B289" s="171"/>
      <c r="C289" s="171"/>
      <c r="D289" s="171"/>
      <c r="E289" s="171"/>
      <c r="F289" s="171"/>
      <c r="G289" s="131" t="s">
        <v>311</v>
      </c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3"/>
      <c r="T289" s="178">
        <v>3176200</v>
      </c>
      <c r="U289" s="178"/>
      <c r="V289" s="178"/>
      <c r="W289" s="178"/>
      <c r="X289" s="178"/>
      <c r="Y289" s="178"/>
      <c r="Z289" s="178">
        <v>2350971.85</v>
      </c>
      <c r="AA289" s="178"/>
      <c r="AB289" s="178"/>
      <c r="AC289" s="178"/>
      <c r="AD289" s="178"/>
      <c r="AE289" s="178">
        <v>0</v>
      </c>
      <c r="AF289" s="178"/>
      <c r="AG289" s="178"/>
      <c r="AH289" s="178"/>
      <c r="AI289" s="178"/>
      <c r="AJ289" s="178"/>
      <c r="AK289" s="178">
        <v>0</v>
      </c>
      <c r="AL289" s="178"/>
      <c r="AM289" s="178"/>
      <c r="AN289" s="178"/>
      <c r="AO289" s="178"/>
      <c r="AP289" s="178"/>
      <c r="AQ289" s="178">
        <v>0</v>
      </c>
      <c r="AR289" s="178"/>
      <c r="AS289" s="178"/>
      <c r="AT289" s="178"/>
      <c r="AU289" s="178"/>
      <c r="AV289" s="178"/>
      <c r="AW289" s="186"/>
      <c r="AX289" s="186"/>
      <c r="AY289" s="186"/>
      <c r="AZ289" s="186"/>
      <c r="BA289" s="186"/>
      <c r="BB289" s="186"/>
      <c r="BC289" s="186"/>
      <c r="BD289" s="186"/>
      <c r="BE289" s="186"/>
      <c r="BF289" s="186"/>
      <c r="BG289" s="186"/>
      <c r="BH289" s="186"/>
      <c r="BI289" s="186"/>
      <c r="BJ289" s="186"/>
      <c r="BK289" s="186"/>
      <c r="BL289" s="186"/>
    </row>
    <row r="290" spans="1:64" s="137" customFormat="1" ht="51" customHeight="1" x14ac:dyDescent="0.2">
      <c r="A290" s="171">
        <v>2274</v>
      </c>
      <c r="B290" s="171"/>
      <c r="C290" s="171"/>
      <c r="D290" s="171"/>
      <c r="E290" s="171"/>
      <c r="F290" s="171"/>
      <c r="G290" s="131" t="s">
        <v>423</v>
      </c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3"/>
      <c r="T290" s="178">
        <v>1870800</v>
      </c>
      <c r="U290" s="178"/>
      <c r="V290" s="178"/>
      <c r="W290" s="178"/>
      <c r="X290" s="178"/>
      <c r="Y290" s="178"/>
      <c r="Z290" s="178">
        <v>1411734.9000000001</v>
      </c>
      <c r="AA290" s="178"/>
      <c r="AB290" s="178"/>
      <c r="AC290" s="178"/>
      <c r="AD290" s="178"/>
      <c r="AE290" s="178">
        <v>0</v>
      </c>
      <c r="AF290" s="178"/>
      <c r="AG290" s="178"/>
      <c r="AH290" s="178"/>
      <c r="AI290" s="178"/>
      <c r="AJ290" s="178"/>
      <c r="AK290" s="178">
        <v>331077.74</v>
      </c>
      <c r="AL290" s="178"/>
      <c r="AM290" s="178"/>
      <c r="AN290" s="178"/>
      <c r="AO290" s="178"/>
      <c r="AP290" s="178"/>
      <c r="AQ290" s="178">
        <v>0</v>
      </c>
      <c r="AR290" s="178"/>
      <c r="AS290" s="178"/>
      <c r="AT290" s="178"/>
      <c r="AU290" s="178"/>
      <c r="AV290" s="178"/>
      <c r="AW290" s="131" t="s">
        <v>435</v>
      </c>
      <c r="AX290" s="132"/>
      <c r="AY290" s="132"/>
      <c r="AZ290" s="132"/>
      <c r="BA290" s="132"/>
      <c r="BB290" s="132"/>
      <c r="BC290" s="132"/>
      <c r="BD290" s="133"/>
      <c r="BE290" s="131" t="s">
        <v>436</v>
      </c>
      <c r="BF290" s="132"/>
      <c r="BG290" s="132"/>
      <c r="BH290" s="132"/>
      <c r="BI290" s="132"/>
      <c r="BJ290" s="132"/>
      <c r="BK290" s="132"/>
      <c r="BL290" s="133"/>
    </row>
    <row r="291" spans="1:64" s="137" customFormat="1" ht="25.5" customHeight="1" x14ac:dyDescent="0.2">
      <c r="A291" s="171">
        <v>2275</v>
      </c>
      <c r="B291" s="171"/>
      <c r="C291" s="171"/>
      <c r="D291" s="171"/>
      <c r="E291" s="171"/>
      <c r="F291" s="171"/>
      <c r="G291" s="131" t="s">
        <v>312</v>
      </c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3"/>
      <c r="T291" s="178">
        <v>502000</v>
      </c>
      <c r="U291" s="178"/>
      <c r="V291" s="178"/>
      <c r="W291" s="178"/>
      <c r="X291" s="178"/>
      <c r="Y291" s="178"/>
      <c r="Z291" s="178">
        <v>485828.7</v>
      </c>
      <c r="AA291" s="178"/>
      <c r="AB291" s="178"/>
      <c r="AC291" s="178"/>
      <c r="AD291" s="178"/>
      <c r="AE291" s="178">
        <v>0</v>
      </c>
      <c r="AF291" s="178"/>
      <c r="AG291" s="178"/>
      <c r="AH291" s="178"/>
      <c r="AI291" s="178"/>
      <c r="AJ291" s="178"/>
      <c r="AK291" s="178">
        <v>0</v>
      </c>
      <c r="AL291" s="178"/>
      <c r="AM291" s="178"/>
      <c r="AN291" s="178"/>
      <c r="AO291" s="178"/>
      <c r="AP291" s="178"/>
      <c r="AQ291" s="178">
        <v>0</v>
      </c>
      <c r="AR291" s="178"/>
      <c r="AS291" s="178"/>
      <c r="AT291" s="178"/>
      <c r="AU291" s="178"/>
      <c r="AV291" s="178"/>
      <c r="AW291" s="131"/>
      <c r="AX291" s="132"/>
      <c r="AY291" s="132"/>
      <c r="AZ291" s="132"/>
      <c r="BA291" s="132"/>
      <c r="BB291" s="132"/>
      <c r="BC291" s="132"/>
      <c r="BD291" s="133"/>
      <c r="BE291" s="131"/>
      <c r="BF291" s="132"/>
      <c r="BG291" s="132"/>
      <c r="BH291" s="132"/>
      <c r="BI291" s="132"/>
      <c r="BJ291" s="132"/>
      <c r="BK291" s="132"/>
      <c r="BL291" s="133"/>
    </row>
    <row r="292" spans="1:64" s="137" customFormat="1" ht="38.25" customHeight="1" x14ac:dyDescent="0.2">
      <c r="A292" s="171">
        <v>2282</v>
      </c>
      <c r="B292" s="171"/>
      <c r="C292" s="171"/>
      <c r="D292" s="171"/>
      <c r="E292" s="171"/>
      <c r="F292" s="171"/>
      <c r="G292" s="131" t="s">
        <v>390</v>
      </c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3"/>
      <c r="T292" s="178">
        <v>32500</v>
      </c>
      <c r="U292" s="178"/>
      <c r="V292" s="178"/>
      <c r="W292" s="178"/>
      <c r="X292" s="178"/>
      <c r="Y292" s="178"/>
      <c r="Z292" s="178">
        <v>27633.72</v>
      </c>
      <c r="AA292" s="178"/>
      <c r="AB292" s="178"/>
      <c r="AC292" s="178"/>
      <c r="AD292" s="178"/>
      <c r="AE292" s="178">
        <v>0</v>
      </c>
      <c r="AF292" s="178"/>
      <c r="AG292" s="178"/>
      <c r="AH292" s="178"/>
      <c r="AI292" s="178"/>
      <c r="AJ292" s="178"/>
      <c r="AK292" s="178">
        <v>0</v>
      </c>
      <c r="AL292" s="178"/>
      <c r="AM292" s="178"/>
      <c r="AN292" s="178"/>
      <c r="AO292" s="178"/>
      <c r="AP292" s="178"/>
      <c r="AQ292" s="178">
        <v>0</v>
      </c>
      <c r="AR292" s="178"/>
      <c r="AS292" s="178"/>
      <c r="AT292" s="178"/>
      <c r="AU292" s="178"/>
      <c r="AV292" s="178"/>
      <c r="AW292" s="131"/>
      <c r="AX292" s="132"/>
      <c r="AY292" s="132"/>
      <c r="AZ292" s="132"/>
      <c r="BA292" s="132"/>
      <c r="BB292" s="132"/>
      <c r="BC292" s="132"/>
      <c r="BD292" s="133"/>
      <c r="BE292" s="131"/>
      <c r="BF292" s="132"/>
      <c r="BG292" s="132"/>
      <c r="BH292" s="132"/>
      <c r="BI292" s="132"/>
      <c r="BJ292" s="132"/>
      <c r="BK292" s="132"/>
      <c r="BL292" s="133"/>
    </row>
    <row r="293" spans="1:64" s="137" customFormat="1" ht="12.75" customHeight="1" x14ac:dyDescent="0.2">
      <c r="A293" s="171">
        <v>2730</v>
      </c>
      <c r="B293" s="171"/>
      <c r="C293" s="171"/>
      <c r="D293" s="171"/>
      <c r="E293" s="171"/>
      <c r="F293" s="171"/>
      <c r="G293" s="131" t="s">
        <v>424</v>
      </c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3"/>
      <c r="T293" s="178">
        <v>10000</v>
      </c>
      <c r="U293" s="178"/>
      <c r="V293" s="178"/>
      <c r="W293" s="178"/>
      <c r="X293" s="178"/>
      <c r="Y293" s="178"/>
      <c r="Z293" s="178">
        <v>7850</v>
      </c>
      <c r="AA293" s="178"/>
      <c r="AB293" s="178"/>
      <c r="AC293" s="178"/>
      <c r="AD293" s="178"/>
      <c r="AE293" s="178">
        <v>0</v>
      </c>
      <c r="AF293" s="178"/>
      <c r="AG293" s="178"/>
      <c r="AH293" s="178"/>
      <c r="AI293" s="178"/>
      <c r="AJ293" s="178"/>
      <c r="AK293" s="178">
        <v>0</v>
      </c>
      <c r="AL293" s="178"/>
      <c r="AM293" s="178"/>
      <c r="AN293" s="178"/>
      <c r="AO293" s="178"/>
      <c r="AP293" s="178"/>
      <c r="AQ293" s="178">
        <v>0</v>
      </c>
      <c r="AR293" s="178"/>
      <c r="AS293" s="178"/>
      <c r="AT293" s="178"/>
      <c r="AU293" s="178"/>
      <c r="AV293" s="178"/>
      <c r="AW293" s="131"/>
      <c r="AX293" s="132"/>
      <c r="AY293" s="132"/>
      <c r="AZ293" s="132"/>
      <c r="BA293" s="132"/>
      <c r="BB293" s="132"/>
      <c r="BC293" s="132"/>
      <c r="BD293" s="133"/>
      <c r="BE293" s="131"/>
      <c r="BF293" s="132"/>
      <c r="BG293" s="132"/>
      <c r="BH293" s="132"/>
      <c r="BI293" s="132"/>
      <c r="BJ293" s="132"/>
      <c r="BK293" s="132"/>
      <c r="BL293" s="133"/>
    </row>
    <row r="294" spans="1:64" s="137" customFormat="1" ht="12.75" customHeight="1" x14ac:dyDescent="0.2">
      <c r="A294" s="171">
        <v>2800</v>
      </c>
      <c r="B294" s="171"/>
      <c r="C294" s="171"/>
      <c r="D294" s="171"/>
      <c r="E294" s="171"/>
      <c r="F294" s="171"/>
      <c r="G294" s="131" t="s">
        <v>425</v>
      </c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3"/>
      <c r="T294" s="178">
        <v>10000</v>
      </c>
      <c r="U294" s="178"/>
      <c r="V294" s="178"/>
      <c r="W294" s="178"/>
      <c r="X294" s="178"/>
      <c r="Y294" s="178"/>
      <c r="Z294" s="178">
        <v>5717.9800000000005</v>
      </c>
      <c r="AA294" s="178"/>
      <c r="AB294" s="178"/>
      <c r="AC294" s="178"/>
      <c r="AD294" s="178"/>
      <c r="AE294" s="178">
        <v>0</v>
      </c>
      <c r="AF294" s="178"/>
      <c r="AG294" s="178"/>
      <c r="AH294" s="178"/>
      <c r="AI294" s="178"/>
      <c r="AJ294" s="178"/>
      <c r="AK294" s="178">
        <v>0</v>
      </c>
      <c r="AL294" s="178"/>
      <c r="AM294" s="178"/>
      <c r="AN294" s="178"/>
      <c r="AO294" s="178"/>
      <c r="AP294" s="178"/>
      <c r="AQ294" s="178">
        <v>0</v>
      </c>
      <c r="AR294" s="178"/>
      <c r="AS294" s="178"/>
      <c r="AT294" s="178"/>
      <c r="AU294" s="178"/>
      <c r="AV294" s="178"/>
      <c r="AW294" s="131"/>
      <c r="AX294" s="132"/>
      <c r="AY294" s="132"/>
      <c r="AZ294" s="132"/>
      <c r="BA294" s="132"/>
      <c r="BB294" s="132"/>
      <c r="BC294" s="132"/>
      <c r="BD294" s="133"/>
      <c r="BE294" s="131"/>
      <c r="BF294" s="132"/>
      <c r="BG294" s="132"/>
      <c r="BH294" s="132"/>
      <c r="BI294" s="132"/>
      <c r="BJ294" s="132"/>
      <c r="BK294" s="132"/>
      <c r="BL294" s="133"/>
    </row>
    <row r="295" spans="1:64" s="9" customFormat="1" ht="12.75" customHeight="1" x14ac:dyDescent="0.2">
      <c r="A295" s="120"/>
      <c r="B295" s="120"/>
      <c r="C295" s="120"/>
      <c r="D295" s="120"/>
      <c r="E295" s="120"/>
      <c r="F295" s="120"/>
      <c r="G295" s="138" t="s">
        <v>179</v>
      </c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40"/>
      <c r="T295" s="177">
        <v>24160107</v>
      </c>
      <c r="U295" s="177"/>
      <c r="V295" s="177"/>
      <c r="W295" s="177"/>
      <c r="X295" s="177"/>
      <c r="Y295" s="177"/>
      <c r="Z295" s="177">
        <v>21645667.100000001</v>
      </c>
      <c r="AA295" s="177"/>
      <c r="AB295" s="177"/>
      <c r="AC295" s="177"/>
      <c r="AD295" s="177"/>
      <c r="AE295" s="177">
        <v>0</v>
      </c>
      <c r="AF295" s="177"/>
      <c r="AG295" s="177"/>
      <c r="AH295" s="177"/>
      <c r="AI295" s="177"/>
      <c r="AJ295" s="177"/>
      <c r="AK295" s="177">
        <v>331077.74</v>
      </c>
      <c r="AL295" s="177"/>
      <c r="AM295" s="177"/>
      <c r="AN295" s="177"/>
      <c r="AO295" s="177"/>
      <c r="AP295" s="177"/>
      <c r="AQ295" s="177">
        <v>0</v>
      </c>
      <c r="AR295" s="177"/>
      <c r="AS295" s="177"/>
      <c r="AT295" s="177"/>
      <c r="AU295" s="177"/>
      <c r="AV295" s="177"/>
      <c r="AW295" s="138"/>
      <c r="AX295" s="139"/>
      <c r="AY295" s="139"/>
      <c r="AZ295" s="139"/>
      <c r="BA295" s="139"/>
      <c r="BB295" s="139"/>
      <c r="BC295" s="139"/>
      <c r="BD295" s="140"/>
      <c r="BE295" s="138"/>
      <c r="BF295" s="139"/>
      <c r="BG295" s="139"/>
      <c r="BH295" s="139"/>
      <c r="BI295" s="139"/>
      <c r="BJ295" s="139"/>
      <c r="BK295" s="139"/>
      <c r="BL295" s="140"/>
    </row>
    <row r="297" spans="1:64" ht="14.25" customHeight="1" x14ac:dyDescent="0.2">
      <c r="A297" s="67" t="s">
        <v>356</v>
      </c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</row>
    <row r="298" spans="1:64" ht="15" customHeight="1" x14ac:dyDescent="0.2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84"/>
      <c r="BD298" s="84"/>
      <c r="BE298" s="84"/>
      <c r="BF298" s="84"/>
      <c r="BG298" s="84"/>
      <c r="BH298" s="84"/>
      <c r="BI298" s="84"/>
      <c r="BJ298" s="84"/>
      <c r="BK298" s="84"/>
      <c r="BL298" s="84"/>
    </row>
    <row r="299" spans="1:64" ht="1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1" spans="1:64" ht="14.25" x14ac:dyDescent="0.2">
      <c r="A301" s="67" t="s">
        <v>380</v>
      </c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</row>
    <row r="302" spans="1:64" ht="14.25" x14ac:dyDescent="0.2">
      <c r="A302" s="67" t="s">
        <v>357</v>
      </c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</row>
    <row r="303" spans="1:64" ht="15" customHeight="1" x14ac:dyDescent="0.2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</row>
    <row r="304" spans="1:64" ht="1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7" spans="1:58" ht="18.95" customHeight="1" x14ac:dyDescent="0.2">
      <c r="A307" s="153" t="s">
        <v>289</v>
      </c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40"/>
      <c r="AC307" s="40"/>
      <c r="AD307" s="40"/>
      <c r="AE307" s="40"/>
      <c r="AF307" s="40"/>
      <c r="AG307" s="40"/>
      <c r="AH307" s="43"/>
      <c r="AI307" s="43"/>
      <c r="AJ307" s="43"/>
      <c r="AK307" s="43"/>
      <c r="AL307" s="43"/>
      <c r="AM307" s="43"/>
      <c r="AN307" s="43"/>
      <c r="AO307" s="43"/>
      <c r="AP307" s="43"/>
      <c r="AQ307" s="40"/>
      <c r="AR307" s="40"/>
      <c r="AS307" s="40"/>
      <c r="AT307" s="40"/>
      <c r="AU307" s="154" t="s">
        <v>291</v>
      </c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</row>
    <row r="308" spans="1:58" ht="12.75" customHeight="1" x14ac:dyDescent="0.2">
      <c r="AB308" s="41"/>
      <c r="AC308" s="41"/>
      <c r="AD308" s="41"/>
      <c r="AE308" s="41"/>
      <c r="AF308" s="41"/>
      <c r="AG308" s="41"/>
      <c r="AH308" s="45" t="s">
        <v>2</v>
      </c>
      <c r="AI308" s="45"/>
      <c r="AJ308" s="45"/>
      <c r="AK308" s="45"/>
      <c r="AL308" s="45"/>
      <c r="AM308" s="45"/>
      <c r="AN308" s="45"/>
      <c r="AO308" s="45"/>
      <c r="AP308" s="45"/>
      <c r="AQ308" s="41"/>
      <c r="AR308" s="41"/>
      <c r="AS308" s="41"/>
      <c r="AT308" s="41"/>
      <c r="AU308" s="45" t="s">
        <v>205</v>
      </c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</row>
    <row r="309" spans="1:58" ht="15" x14ac:dyDescent="0.2">
      <c r="AB309" s="41"/>
      <c r="AC309" s="41"/>
      <c r="AD309" s="41"/>
      <c r="AE309" s="41"/>
      <c r="AF309" s="41"/>
      <c r="AG309" s="41"/>
      <c r="AH309" s="42"/>
      <c r="AI309" s="42"/>
      <c r="AJ309" s="42"/>
      <c r="AK309" s="42"/>
      <c r="AL309" s="42"/>
      <c r="AM309" s="42"/>
      <c r="AN309" s="42"/>
      <c r="AO309" s="42"/>
      <c r="AP309" s="42"/>
      <c r="AQ309" s="41"/>
      <c r="AR309" s="41"/>
      <c r="AS309" s="41"/>
      <c r="AT309" s="41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</row>
    <row r="310" spans="1:58" ht="18" customHeight="1" x14ac:dyDescent="0.2">
      <c r="A310" s="153" t="s">
        <v>290</v>
      </c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41"/>
      <c r="AC310" s="41"/>
      <c r="AD310" s="41"/>
      <c r="AE310" s="41"/>
      <c r="AF310" s="41"/>
      <c r="AG310" s="41"/>
      <c r="AH310" s="44"/>
      <c r="AI310" s="44"/>
      <c r="AJ310" s="44"/>
      <c r="AK310" s="44"/>
      <c r="AL310" s="44"/>
      <c r="AM310" s="44"/>
      <c r="AN310" s="44"/>
      <c r="AO310" s="44"/>
      <c r="AP310" s="44"/>
      <c r="AQ310" s="41"/>
      <c r="AR310" s="41"/>
      <c r="AS310" s="41"/>
      <c r="AT310" s="41"/>
      <c r="AU310" s="155" t="s">
        <v>292</v>
      </c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</row>
    <row r="311" spans="1:58" ht="12" customHeight="1" x14ac:dyDescent="0.2">
      <c r="AB311" s="41"/>
      <c r="AC311" s="41"/>
      <c r="AD311" s="41"/>
      <c r="AE311" s="41"/>
      <c r="AF311" s="41"/>
      <c r="AG311" s="41"/>
      <c r="AH311" s="45" t="s">
        <v>2</v>
      </c>
      <c r="AI311" s="45"/>
      <c r="AJ311" s="45"/>
      <c r="AK311" s="45"/>
      <c r="AL311" s="45"/>
      <c r="AM311" s="45"/>
      <c r="AN311" s="45"/>
      <c r="AO311" s="45"/>
      <c r="AP311" s="45"/>
      <c r="AQ311" s="41"/>
      <c r="AR311" s="41"/>
      <c r="AS311" s="41"/>
      <c r="AT311" s="41"/>
      <c r="AU311" s="45" t="s">
        <v>205</v>
      </c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</row>
  </sheetData>
  <mergeCells count="2276">
    <mergeCell ref="BE294:BL294"/>
    <mergeCell ref="A295:F295"/>
    <mergeCell ref="G295:S295"/>
    <mergeCell ref="T295:Y295"/>
    <mergeCell ref="Z295:AD295"/>
    <mergeCell ref="AE295:AJ295"/>
    <mergeCell ref="AK295:AP295"/>
    <mergeCell ref="AQ295:AV295"/>
    <mergeCell ref="AW295:BD295"/>
    <mergeCell ref="BE295:BL295"/>
    <mergeCell ref="AW293:BD293"/>
    <mergeCell ref="BE293:BL293"/>
    <mergeCell ref="A294:F294"/>
    <mergeCell ref="G294:S294"/>
    <mergeCell ref="T294:Y294"/>
    <mergeCell ref="Z294:AD294"/>
    <mergeCell ref="AE294:AJ294"/>
    <mergeCell ref="AK294:AP294"/>
    <mergeCell ref="AQ294:AV294"/>
    <mergeCell ref="AW294:BD294"/>
    <mergeCell ref="AQ292:AV292"/>
    <mergeCell ref="AW292:BD292"/>
    <mergeCell ref="BE292:BL292"/>
    <mergeCell ref="A293:F293"/>
    <mergeCell ref="G293:S293"/>
    <mergeCell ref="T293:Y293"/>
    <mergeCell ref="Z293:AD293"/>
    <mergeCell ref="AE293:AJ293"/>
    <mergeCell ref="AK293:AP293"/>
    <mergeCell ref="AQ293:AV293"/>
    <mergeCell ref="A292:F292"/>
    <mergeCell ref="G292:S292"/>
    <mergeCell ref="T292:Y292"/>
    <mergeCell ref="Z292:AD292"/>
    <mergeCell ref="AE292:AJ292"/>
    <mergeCell ref="AK292:AP292"/>
    <mergeCell ref="BE290:BL290"/>
    <mergeCell ref="A291:F291"/>
    <mergeCell ref="G291:S291"/>
    <mergeCell ref="T291:Y291"/>
    <mergeCell ref="Z291:AD291"/>
    <mergeCell ref="AE291:AJ291"/>
    <mergeCell ref="AK291:AP291"/>
    <mergeCell ref="AQ291:AV291"/>
    <mergeCell ref="AW291:BD291"/>
    <mergeCell ref="BE291:BL291"/>
    <mergeCell ref="AW289:BD289"/>
    <mergeCell ref="BE289:BL289"/>
    <mergeCell ref="A290:F290"/>
    <mergeCell ref="G290:S290"/>
    <mergeCell ref="T290:Y290"/>
    <mergeCell ref="Z290:AD290"/>
    <mergeCell ref="AE290:AJ290"/>
    <mergeCell ref="AK290:AP290"/>
    <mergeCell ref="AQ290:AV290"/>
    <mergeCell ref="AW290:BD290"/>
    <mergeCell ref="AQ288:AV288"/>
    <mergeCell ref="AW288:BD288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288:F288"/>
    <mergeCell ref="G288:S288"/>
    <mergeCell ref="T288:Y288"/>
    <mergeCell ref="Z288:AD288"/>
    <mergeCell ref="AE288:AJ288"/>
    <mergeCell ref="AK288:AP288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BE287:BL287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Q286:AV286"/>
    <mergeCell ref="AW286:BD286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K285:AP285"/>
    <mergeCell ref="AQ285:AV285"/>
    <mergeCell ref="A284:F284"/>
    <mergeCell ref="G284:S284"/>
    <mergeCell ref="T284:Y284"/>
    <mergeCell ref="Z284:AD284"/>
    <mergeCell ref="AE284:AJ284"/>
    <mergeCell ref="AK284:AP284"/>
    <mergeCell ref="A283:F283"/>
    <mergeCell ref="G283:S283"/>
    <mergeCell ref="T283:Y283"/>
    <mergeCell ref="Z283:AD283"/>
    <mergeCell ref="AE283:AJ283"/>
    <mergeCell ref="AX274:BB274"/>
    <mergeCell ref="BC274:BG274"/>
    <mergeCell ref="BH274:BL274"/>
    <mergeCell ref="BH273:BL273"/>
    <mergeCell ref="A274:F274"/>
    <mergeCell ref="G274:P274"/>
    <mergeCell ref="Q274:U274"/>
    <mergeCell ref="V274:Y274"/>
    <mergeCell ref="Z274:AD274"/>
    <mergeCell ref="AE274:AI274"/>
    <mergeCell ref="AJ274:AN274"/>
    <mergeCell ref="AO274:AS274"/>
    <mergeCell ref="AT274:AW274"/>
    <mergeCell ref="AE273:AI273"/>
    <mergeCell ref="AJ273:AN273"/>
    <mergeCell ref="AO273:AS273"/>
    <mergeCell ref="AT273:AW273"/>
    <mergeCell ref="AX273:BB273"/>
    <mergeCell ref="BC273:BG273"/>
    <mergeCell ref="AO272:AS272"/>
    <mergeCell ref="AT272:AW272"/>
    <mergeCell ref="AX272:BB272"/>
    <mergeCell ref="BC272:BG272"/>
    <mergeCell ref="BH272:BL272"/>
    <mergeCell ref="A273:F273"/>
    <mergeCell ref="G273:P273"/>
    <mergeCell ref="Q273:U273"/>
    <mergeCell ref="V273:Y273"/>
    <mergeCell ref="Z273:AD273"/>
    <mergeCell ref="AX271:BB271"/>
    <mergeCell ref="BC271:BG271"/>
    <mergeCell ref="BH271:BL271"/>
    <mergeCell ref="A272:F272"/>
    <mergeCell ref="G272:P272"/>
    <mergeCell ref="Q272:U272"/>
    <mergeCell ref="V272:Y272"/>
    <mergeCell ref="Z272:AD272"/>
    <mergeCell ref="AE272:AI272"/>
    <mergeCell ref="AJ272:AN272"/>
    <mergeCell ref="BH270:BL270"/>
    <mergeCell ref="A271:F271"/>
    <mergeCell ref="G271:P271"/>
    <mergeCell ref="Q271:U271"/>
    <mergeCell ref="V271:Y271"/>
    <mergeCell ref="Z271:AD271"/>
    <mergeCell ref="AE271:AI271"/>
    <mergeCell ref="AJ271:AN271"/>
    <mergeCell ref="AO271:AS271"/>
    <mergeCell ref="AT271:AW271"/>
    <mergeCell ref="AE270:AI270"/>
    <mergeCell ref="AJ270:AN270"/>
    <mergeCell ref="AO270:AS270"/>
    <mergeCell ref="AT270:AW270"/>
    <mergeCell ref="AX270:BB270"/>
    <mergeCell ref="BC270:BG270"/>
    <mergeCell ref="AO269:AS269"/>
    <mergeCell ref="AT269:AW269"/>
    <mergeCell ref="AX269:BB269"/>
    <mergeCell ref="BC269:BG269"/>
    <mergeCell ref="BH269:BL269"/>
    <mergeCell ref="A270:F270"/>
    <mergeCell ref="G270:P270"/>
    <mergeCell ref="Q270:U270"/>
    <mergeCell ref="V270:Y270"/>
    <mergeCell ref="Z270:AD270"/>
    <mergeCell ref="AX268:BB268"/>
    <mergeCell ref="BC268:BG268"/>
    <mergeCell ref="BH268:BL268"/>
    <mergeCell ref="A269:F269"/>
    <mergeCell ref="G269:P269"/>
    <mergeCell ref="Q269:U269"/>
    <mergeCell ref="V269:Y269"/>
    <mergeCell ref="Z269:AD269"/>
    <mergeCell ref="AE269:AI269"/>
    <mergeCell ref="AJ269:AN269"/>
    <mergeCell ref="BH267:BL267"/>
    <mergeCell ref="A268:F268"/>
    <mergeCell ref="G268:P268"/>
    <mergeCell ref="Q268:U268"/>
    <mergeCell ref="V268:Y268"/>
    <mergeCell ref="Z268:AD268"/>
    <mergeCell ref="AE268:AI268"/>
    <mergeCell ref="AJ268:AN268"/>
    <mergeCell ref="AO268:AS268"/>
    <mergeCell ref="AT268:AW268"/>
    <mergeCell ref="AE267:AI267"/>
    <mergeCell ref="AJ267:AN267"/>
    <mergeCell ref="AO267:AS267"/>
    <mergeCell ref="AT267:AW267"/>
    <mergeCell ref="AX267:BB267"/>
    <mergeCell ref="BC267:BG267"/>
    <mergeCell ref="AO266:AS266"/>
    <mergeCell ref="AT266:AW266"/>
    <mergeCell ref="AX266:BB266"/>
    <mergeCell ref="BC266:BG266"/>
    <mergeCell ref="BH266:BL266"/>
    <mergeCell ref="A267:F267"/>
    <mergeCell ref="G267:P267"/>
    <mergeCell ref="Q267:U267"/>
    <mergeCell ref="V267:Y267"/>
    <mergeCell ref="Z267:AD267"/>
    <mergeCell ref="AX265:BB265"/>
    <mergeCell ref="BC265:BG265"/>
    <mergeCell ref="BH265:BL265"/>
    <mergeCell ref="A266:F266"/>
    <mergeCell ref="G266:P266"/>
    <mergeCell ref="Q266:U266"/>
    <mergeCell ref="V266:Y266"/>
    <mergeCell ref="Z266:AD266"/>
    <mergeCell ref="AE266:AI266"/>
    <mergeCell ref="AJ266:AN266"/>
    <mergeCell ref="BH264:BL264"/>
    <mergeCell ref="A265:F265"/>
    <mergeCell ref="G265:P265"/>
    <mergeCell ref="Q265:U265"/>
    <mergeCell ref="V265:Y265"/>
    <mergeCell ref="Z265:AD265"/>
    <mergeCell ref="AE265:AI265"/>
    <mergeCell ref="AJ265:AN265"/>
    <mergeCell ref="AO265:AS265"/>
    <mergeCell ref="AT265:AW265"/>
    <mergeCell ref="AE264:AI264"/>
    <mergeCell ref="AJ264:AN264"/>
    <mergeCell ref="AO264:AS264"/>
    <mergeCell ref="AT264:AW264"/>
    <mergeCell ref="AX264:BB264"/>
    <mergeCell ref="BC264:BG264"/>
    <mergeCell ref="AO263:AS263"/>
    <mergeCell ref="AT263:AW263"/>
    <mergeCell ref="AX263:BB263"/>
    <mergeCell ref="BC263:BG263"/>
    <mergeCell ref="BH263:BL263"/>
    <mergeCell ref="A264:F264"/>
    <mergeCell ref="G264:P264"/>
    <mergeCell ref="Q264:U264"/>
    <mergeCell ref="V264:Y264"/>
    <mergeCell ref="Z264:AD264"/>
    <mergeCell ref="AX262:BB262"/>
    <mergeCell ref="BC262:BG262"/>
    <mergeCell ref="BH262:BL262"/>
    <mergeCell ref="A263:F263"/>
    <mergeCell ref="G263:P263"/>
    <mergeCell ref="Q263:U263"/>
    <mergeCell ref="V263:Y263"/>
    <mergeCell ref="Z263:AD263"/>
    <mergeCell ref="AE263:AI263"/>
    <mergeCell ref="AJ263:AN263"/>
    <mergeCell ref="A262:F262"/>
    <mergeCell ref="G262:P262"/>
    <mergeCell ref="Q262:U262"/>
    <mergeCell ref="V262:Y262"/>
    <mergeCell ref="Z262:AD262"/>
    <mergeCell ref="AE262:AI262"/>
    <mergeCell ref="AJ262:AN262"/>
    <mergeCell ref="AO262:AS262"/>
    <mergeCell ref="AT262:AW262"/>
    <mergeCell ref="BG252:BL252"/>
    <mergeCell ref="BG251:BL251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B252:BF252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51:BF251"/>
    <mergeCell ref="BG249:BL249"/>
    <mergeCell ref="A250:F250"/>
    <mergeCell ref="G250:S250"/>
    <mergeCell ref="T250:Y250"/>
    <mergeCell ref="Z250:AD250"/>
    <mergeCell ref="AE250:AJ250"/>
    <mergeCell ref="AK250:AP250"/>
    <mergeCell ref="AQ250:AV250"/>
    <mergeCell ref="AW250:BA250"/>
    <mergeCell ref="BB250:BF250"/>
    <mergeCell ref="BG248:BL248"/>
    <mergeCell ref="A249:F249"/>
    <mergeCell ref="G249:S249"/>
    <mergeCell ref="T249:Y249"/>
    <mergeCell ref="Z249:AD249"/>
    <mergeCell ref="AE249:AJ249"/>
    <mergeCell ref="AK249:AP249"/>
    <mergeCell ref="AQ249:AV249"/>
    <mergeCell ref="AW249:BA249"/>
    <mergeCell ref="BB249:BF249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8:BF248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BB247:BF247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6:BF246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5:BF245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4:BF244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3:BF243"/>
    <mergeCell ref="BG241:BL241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2:BF242"/>
    <mergeCell ref="Z241:AD241"/>
    <mergeCell ref="AE241:AJ241"/>
    <mergeCell ref="AK241:AP241"/>
    <mergeCell ref="AQ241:AV241"/>
    <mergeCell ref="AW241:BA241"/>
    <mergeCell ref="BB241:BF241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BB240:BF240"/>
    <mergeCell ref="BJ198:BL198"/>
    <mergeCell ref="AR198:AT198"/>
    <mergeCell ref="AU198:AW198"/>
    <mergeCell ref="AX198:AZ198"/>
    <mergeCell ref="BA198:BC198"/>
    <mergeCell ref="BD198:BF198"/>
    <mergeCell ref="BG198:BI198"/>
    <mergeCell ref="A198:C198"/>
    <mergeCell ref="D198:V198"/>
    <mergeCell ref="W198:Y198"/>
    <mergeCell ref="Z198:AB198"/>
    <mergeCell ref="AC198:AE198"/>
    <mergeCell ref="AO188:AS188"/>
    <mergeCell ref="AT188:AX188"/>
    <mergeCell ref="AY188:BC188"/>
    <mergeCell ref="BD188:BH188"/>
    <mergeCell ref="BI188:BM188"/>
    <mergeCell ref="BN188:BR188"/>
    <mergeCell ref="AT187:AX187"/>
    <mergeCell ref="AY187:BC187"/>
    <mergeCell ref="BD187:BH187"/>
    <mergeCell ref="BI187:BM187"/>
    <mergeCell ref="BN187:BR187"/>
    <mergeCell ref="A188:T188"/>
    <mergeCell ref="U188:Y188"/>
    <mergeCell ref="Z188:AD188"/>
    <mergeCell ref="AE188:AI188"/>
    <mergeCell ref="AJ188:AN188"/>
    <mergeCell ref="A187:T187"/>
    <mergeCell ref="U187:Y187"/>
    <mergeCell ref="Z187:AD187"/>
    <mergeCell ref="AE187:AI187"/>
    <mergeCell ref="AJ187:AN187"/>
    <mergeCell ref="AO187:AS187"/>
    <mergeCell ref="AO186:AS186"/>
    <mergeCell ref="AT186:AX186"/>
    <mergeCell ref="AY186:BC186"/>
    <mergeCell ref="BD186:BH186"/>
    <mergeCell ref="BI186:BM186"/>
    <mergeCell ref="BN186:BR186"/>
    <mergeCell ref="AT185:AX185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O185:AS185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O184:AS184"/>
    <mergeCell ref="AT184:AX184"/>
    <mergeCell ref="BI182:BM182"/>
    <mergeCell ref="BN182:BR182"/>
    <mergeCell ref="A183:T183"/>
    <mergeCell ref="U183:Y183"/>
    <mergeCell ref="Z183:AD183"/>
    <mergeCell ref="AE183:AI183"/>
    <mergeCell ref="AJ183:AN183"/>
    <mergeCell ref="AO183:AS183"/>
    <mergeCell ref="AT183:AX183"/>
    <mergeCell ref="AY183:BC183"/>
    <mergeCell ref="BN181:BR181"/>
    <mergeCell ref="A182:T182"/>
    <mergeCell ref="U182:Y182"/>
    <mergeCell ref="Z182:AD182"/>
    <mergeCell ref="AE182:AI182"/>
    <mergeCell ref="AJ182:AN182"/>
    <mergeCell ref="AO182:AS182"/>
    <mergeCell ref="AT182:AX182"/>
    <mergeCell ref="AY182:BC182"/>
    <mergeCell ref="BD182:BH182"/>
    <mergeCell ref="A181:T181"/>
    <mergeCell ref="U181:Y181"/>
    <mergeCell ref="Z181:AD181"/>
    <mergeCell ref="AE181:AI181"/>
    <mergeCell ref="AJ181:AN181"/>
    <mergeCell ref="AO181:AS181"/>
    <mergeCell ref="AP172:AT172"/>
    <mergeCell ref="AU172:AY172"/>
    <mergeCell ref="AZ172:BD172"/>
    <mergeCell ref="BE172:BI172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166:C166"/>
    <mergeCell ref="D166:P166"/>
    <mergeCell ref="Q166:U166"/>
    <mergeCell ref="V166:AE166"/>
    <mergeCell ref="AF166:AJ166"/>
    <mergeCell ref="AK166:AO166"/>
    <mergeCell ref="A165:C165"/>
    <mergeCell ref="D165:P165"/>
    <mergeCell ref="Q165:U165"/>
    <mergeCell ref="V165:AE165"/>
    <mergeCell ref="AF165:AJ165"/>
    <mergeCell ref="AK165:AO165"/>
    <mergeCell ref="BT157:BX157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A151:C151"/>
    <mergeCell ref="D151:P151"/>
    <mergeCell ref="Q151:U151"/>
    <mergeCell ref="V151:AE151"/>
    <mergeCell ref="AF151:AJ151"/>
    <mergeCell ref="AK151:AO151"/>
    <mergeCell ref="AU150:AY150"/>
    <mergeCell ref="AZ150:BD150"/>
    <mergeCell ref="BE150:BI150"/>
    <mergeCell ref="BJ150:BN150"/>
    <mergeCell ref="BO150:BS150"/>
    <mergeCell ref="BT150:BX150"/>
    <mergeCell ref="A150:C150"/>
    <mergeCell ref="D150:P150"/>
    <mergeCell ref="Q150:U150"/>
    <mergeCell ref="V150:AE150"/>
    <mergeCell ref="AF150:AJ150"/>
    <mergeCell ref="AK150:AO150"/>
    <mergeCell ref="AP150:AT150"/>
    <mergeCell ref="AT140:AX140"/>
    <mergeCell ref="AY140:BC140"/>
    <mergeCell ref="BD140:BH140"/>
    <mergeCell ref="D140:T140"/>
    <mergeCell ref="U140:Y140"/>
    <mergeCell ref="Z140:AD140"/>
    <mergeCell ref="AE140:AI140"/>
    <mergeCell ref="AJ140:AN140"/>
    <mergeCell ref="AO140:AS140"/>
    <mergeCell ref="A139:C139"/>
    <mergeCell ref="D139:T139"/>
    <mergeCell ref="U139:Y139"/>
    <mergeCell ref="Z139:AD139"/>
    <mergeCell ref="AE139:AI139"/>
    <mergeCell ref="AJ139:AN139"/>
    <mergeCell ref="AO139:AS139"/>
    <mergeCell ref="BB130:BF130"/>
    <mergeCell ref="BG130:BK130"/>
    <mergeCell ref="BL130:BP130"/>
    <mergeCell ref="BQ130:BT130"/>
    <mergeCell ref="BU130:BY130"/>
    <mergeCell ref="BU129:BY129"/>
    <mergeCell ref="A130:C130"/>
    <mergeCell ref="D130:T130"/>
    <mergeCell ref="U130:Y130"/>
    <mergeCell ref="Z130:AD130"/>
    <mergeCell ref="AE130:AH130"/>
    <mergeCell ref="AI130:AM130"/>
    <mergeCell ref="AN130:AR130"/>
    <mergeCell ref="AS130:AW130"/>
    <mergeCell ref="AX130:BA130"/>
    <mergeCell ref="AS129:AW129"/>
    <mergeCell ref="AX129:BA129"/>
    <mergeCell ref="BB129:BF129"/>
    <mergeCell ref="BG129:BK129"/>
    <mergeCell ref="BL129:BP129"/>
    <mergeCell ref="BQ129:BT129"/>
    <mergeCell ref="A129:C129"/>
    <mergeCell ref="D129:T129"/>
    <mergeCell ref="U129:Y129"/>
    <mergeCell ref="Z129:AD129"/>
    <mergeCell ref="AE129:AH129"/>
    <mergeCell ref="AI129:AM129"/>
    <mergeCell ref="AN129:AR129"/>
    <mergeCell ref="AW110:BA110"/>
    <mergeCell ref="BB110:BF110"/>
    <mergeCell ref="BG110:BK110"/>
    <mergeCell ref="AW109:BA109"/>
    <mergeCell ref="BB109:BF109"/>
    <mergeCell ref="BG109:BK109"/>
    <mergeCell ref="A110:D110"/>
    <mergeCell ref="E110:W110"/>
    <mergeCell ref="X110:AB110"/>
    <mergeCell ref="AC110:AG110"/>
    <mergeCell ref="AH110:AL110"/>
    <mergeCell ref="AM110:AQ110"/>
    <mergeCell ref="AR110:AV110"/>
    <mergeCell ref="AW108:BA108"/>
    <mergeCell ref="BB108:BF108"/>
    <mergeCell ref="BG108:BK108"/>
    <mergeCell ref="A109:D109"/>
    <mergeCell ref="E109:W109"/>
    <mergeCell ref="X109:AB109"/>
    <mergeCell ref="AC109:AG109"/>
    <mergeCell ref="AH109:AL109"/>
    <mergeCell ref="AM109:AQ109"/>
    <mergeCell ref="AR109:AV109"/>
    <mergeCell ref="AW107:BA107"/>
    <mergeCell ref="BB107:BF107"/>
    <mergeCell ref="BG107:BK107"/>
    <mergeCell ref="A108:D108"/>
    <mergeCell ref="E108:W108"/>
    <mergeCell ref="X108:AB108"/>
    <mergeCell ref="AC108:AG108"/>
    <mergeCell ref="AH108:AL108"/>
    <mergeCell ref="AM108:AQ108"/>
    <mergeCell ref="AR108:AV108"/>
    <mergeCell ref="AW106:BA106"/>
    <mergeCell ref="BB106:BF106"/>
    <mergeCell ref="BG106:BK106"/>
    <mergeCell ref="A107:D107"/>
    <mergeCell ref="E107:W107"/>
    <mergeCell ref="X107:AB107"/>
    <mergeCell ref="AC107:AG107"/>
    <mergeCell ref="AH107:AL107"/>
    <mergeCell ref="AM107:AQ107"/>
    <mergeCell ref="AR107:AV107"/>
    <mergeCell ref="AW105:BA105"/>
    <mergeCell ref="BB105:BF105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4:BA104"/>
    <mergeCell ref="BB104:BF104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3:BA103"/>
    <mergeCell ref="BB103:BF103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2:BA102"/>
    <mergeCell ref="BB102:BF102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1:BA101"/>
    <mergeCell ref="BB101:BF101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0:BA100"/>
    <mergeCell ref="BB100:BF100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99:BA99"/>
    <mergeCell ref="BB99:BF99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98:BA98"/>
    <mergeCell ref="BB98:BF98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E97:W97"/>
    <mergeCell ref="X97:AB97"/>
    <mergeCell ref="AC97:AG97"/>
    <mergeCell ref="AH97:AL97"/>
    <mergeCell ref="AM97:AQ97"/>
    <mergeCell ref="AR97:AV97"/>
    <mergeCell ref="A96:D96"/>
    <mergeCell ref="E96:W96"/>
    <mergeCell ref="X96:AB96"/>
    <mergeCell ref="AC96:AG96"/>
    <mergeCell ref="AH96:AL96"/>
    <mergeCell ref="AM96:AQ96"/>
    <mergeCell ref="AR96:AV96"/>
    <mergeCell ref="BU79:BY79"/>
    <mergeCell ref="AS79:AW79"/>
    <mergeCell ref="AX79:BA79"/>
    <mergeCell ref="BB79:BF79"/>
    <mergeCell ref="BG79:BK79"/>
    <mergeCell ref="BL79:BP79"/>
    <mergeCell ref="BQ79:BT79"/>
    <mergeCell ref="BL78:BP78"/>
    <mergeCell ref="BQ78:BT78"/>
    <mergeCell ref="BU78:BY78"/>
    <mergeCell ref="A79:D79"/>
    <mergeCell ref="E79:T79"/>
    <mergeCell ref="U79:Y79"/>
    <mergeCell ref="Z79:AD79"/>
    <mergeCell ref="AE79:AH79"/>
    <mergeCell ref="AI79:AM79"/>
    <mergeCell ref="AN79:AR79"/>
    <mergeCell ref="AI78:AM78"/>
    <mergeCell ref="AN78:AR78"/>
    <mergeCell ref="AS78:AW78"/>
    <mergeCell ref="AX78:BA78"/>
    <mergeCell ref="BB78:BF78"/>
    <mergeCell ref="BG78:BK78"/>
    <mergeCell ref="BB77:BF77"/>
    <mergeCell ref="BG77:BK77"/>
    <mergeCell ref="BL77:BP77"/>
    <mergeCell ref="BQ77:BT77"/>
    <mergeCell ref="BU77:BY77"/>
    <mergeCell ref="A78:D78"/>
    <mergeCell ref="E78:T78"/>
    <mergeCell ref="U78:Y78"/>
    <mergeCell ref="Z78:AD78"/>
    <mergeCell ref="AE78:AH78"/>
    <mergeCell ref="BU76:BY76"/>
    <mergeCell ref="A77:D77"/>
    <mergeCell ref="E77:T77"/>
    <mergeCell ref="U77:Y77"/>
    <mergeCell ref="Z77:AD77"/>
    <mergeCell ref="AE77:AH77"/>
    <mergeCell ref="AI77:AM77"/>
    <mergeCell ref="AN77:AR77"/>
    <mergeCell ref="AS77:AW77"/>
    <mergeCell ref="AX77:BA77"/>
    <mergeCell ref="AS76:AW76"/>
    <mergeCell ref="AX76:BA76"/>
    <mergeCell ref="BB76:BF76"/>
    <mergeCell ref="BG76:BK76"/>
    <mergeCell ref="BL76:BP76"/>
    <mergeCell ref="BQ76:BT76"/>
    <mergeCell ref="BL75:BP75"/>
    <mergeCell ref="BQ75:BT75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I75:AM75"/>
    <mergeCell ref="AN75:AR75"/>
    <mergeCell ref="AS75:AW75"/>
    <mergeCell ref="AX75:BA75"/>
    <mergeCell ref="BB75:BF75"/>
    <mergeCell ref="BG75:BK75"/>
    <mergeCell ref="BB74:BF74"/>
    <mergeCell ref="BG74:BK74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BU73:BY73"/>
    <mergeCell ref="A74:D74"/>
    <mergeCell ref="E74:T74"/>
    <mergeCell ref="U74:Y74"/>
    <mergeCell ref="Z74:AD74"/>
    <mergeCell ref="AE74:AH74"/>
    <mergeCell ref="AI74:AM74"/>
    <mergeCell ref="AN74:AR74"/>
    <mergeCell ref="AS74:AW74"/>
    <mergeCell ref="AX74:BA74"/>
    <mergeCell ref="AS73:AW73"/>
    <mergeCell ref="AX73:BA73"/>
    <mergeCell ref="BB73:BF73"/>
    <mergeCell ref="BG73:BK73"/>
    <mergeCell ref="BL73:BP73"/>
    <mergeCell ref="BQ73:BT73"/>
    <mergeCell ref="BL72:BP72"/>
    <mergeCell ref="BQ72:BT72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I72:AM72"/>
    <mergeCell ref="AN72:AR72"/>
    <mergeCell ref="AS72:AW72"/>
    <mergeCell ref="AX72:BA72"/>
    <mergeCell ref="BB72:BF72"/>
    <mergeCell ref="BG72:BK72"/>
    <mergeCell ref="BB71:BF71"/>
    <mergeCell ref="BG71:BK71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BU70:BY70"/>
    <mergeCell ref="A71:D71"/>
    <mergeCell ref="E71:T71"/>
    <mergeCell ref="U71:Y71"/>
    <mergeCell ref="Z71:AD71"/>
    <mergeCell ref="AE71:AH71"/>
    <mergeCell ref="AI71:AM71"/>
    <mergeCell ref="AN71:AR71"/>
    <mergeCell ref="AS71:AW71"/>
    <mergeCell ref="AX71:BA71"/>
    <mergeCell ref="AS70:AW70"/>
    <mergeCell ref="AX70:BA70"/>
    <mergeCell ref="BB70:BF70"/>
    <mergeCell ref="BG70:BK70"/>
    <mergeCell ref="BL70:BP70"/>
    <mergeCell ref="BQ70:BT70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BG54:BK54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B51:BF51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C48:AG48"/>
    <mergeCell ref="AH48:AL48"/>
    <mergeCell ref="AM48:AQ48"/>
    <mergeCell ref="AR48:AV48"/>
    <mergeCell ref="AW48:BA48"/>
    <mergeCell ref="BB48:BF48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L38:BP38"/>
    <mergeCell ref="BQ38:BT38"/>
    <mergeCell ref="BU38:BY38"/>
    <mergeCell ref="AI38:AM38"/>
    <mergeCell ref="AN38:AR38"/>
    <mergeCell ref="AS38:AW38"/>
    <mergeCell ref="AX38:BA38"/>
    <mergeCell ref="BB38:BF38"/>
    <mergeCell ref="BG38:BK38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10:AA310"/>
    <mergeCell ref="AH310:AP310"/>
    <mergeCell ref="AU310:BF310"/>
    <mergeCell ref="AH311:AP311"/>
    <mergeCell ref="AU311:BF311"/>
    <mergeCell ref="A31:D31"/>
    <mergeCell ref="E31:T31"/>
    <mergeCell ref="U31:Y31"/>
    <mergeCell ref="Z31:AD31"/>
    <mergeCell ref="AE31:AH31"/>
    <mergeCell ref="A303:BL303"/>
    <mergeCell ref="A307:AA307"/>
    <mergeCell ref="AH307:AP307"/>
    <mergeCell ref="AU307:BF307"/>
    <mergeCell ref="AH308:AP308"/>
    <mergeCell ref="AU308:BF308"/>
    <mergeCell ref="AW282:BD282"/>
    <mergeCell ref="BE282:BL282"/>
    <mergeCell ref="A297:BL297"/>
    <mergeCell ref="A298:BL298"/>
    <mergeCell ref="A301:BL301"/>
    <mergeCell ref="A302:BL302"/>
    <mergeCell ref="AK283:AP283"/>
    <mergeCell ref="AQ283:AV283"/>
    <mergeCell ref="AW283:BD283"/>
    <mergeCell ref="BE283:BL283"/>
    <mergeCell ref="AQ281:AV281"/>
    <mergeCell ref="AW281:BD281"/>
    <mergeCell ref="BE281:BL281"/>
    <mergeCell ref="A282:F282"/>
    <mergeCell ref="G282:S282"/>
    <mergeCell ref="T282:Y282"/>
    <mergeCell ref="Z282:AD282"/>
    <mergeCell ref="AE282:AJ282"/>
    <mergeCell ref="AK282:AP282"/>
    <mergeCell ref="AQ282:AV282"/>
    <mergeCell ref="A281:F281"/>
    <mergeCell ref="G281:S281"/>
    <mergeCell ref="T281:Y281"/>
    <mergeCell ref="Z281:AD281"/>
    <mergeCell ref="AE281:AJ281"/>
    <mergeCell ref="AK281:AP281"/>
    <mergeCell ref="BE278:BL279"/>
    <mergeCell ref="A280:F280"/>
    <mergeCell ref="G280:S280"/>
    <mergeCell ref="T280:Y280"/>
    <mergeCell ref="Z280:AD280"/>
    <mergeCell ref="AE280:AJ280"/>
    <mergeCell ref="AK280:AP280"/>
    <mergeCell ref="AQ280:AV280"/>
    <mergeCell ref="AW280:BD280"/>
    <mergeCell ref="BE280:BL280"/>
    <mergeCell ref="A276:BL276"/>
    <mergeCell ref="A277:BL277"/>
    <mergeCell ref="A278:F279"/>
    <mergeCell ref="G278:S279"/>
    <mergeCell ref="T278:Y279"/>
    <mergeCell ref="Z278:AD279"/>
    <mergeCell ref="AE278:AJ279"/>
    <mergeCell ref="AK278:AP279"/>
    <mergeCell ref="AQ278:AV279"/>
    <mergeCell ref="AW278:BD279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T257:AW258"/>
    <mergeCell ref="AX257:BG257"/>
    <mergeCell ref="BH257:BL258"/>
    <mergeCell ref="Z258:AD258"/>
    <mergeCell ref="AE258:AI258"/>
    <mergeCell ref="AX258:BB258"/>
    <mergeCell ref="BC258:BG258"/>
    <mergeCell ref="A255:BL255"/>
    <mergeCell ref="A256:F258"/>
    <mergeCell ref="G256:P258"/>
    <mergeCell ref="Q256:AN256"/>
    <mergeCell ref="AO256:BL256"/>
    <mergeCell ref="Q257:U258"/>
    <mergeCell ref="V257:Y258"/>
    <mergeCell ref="Z257:AI257"/>
    <mergeCell ref="AJ257:AN258"/>
    <mergeCell ref="AO257:AS258"/>
    <mergeCell ref="AK239:AP239"/>
    <mergeCell ref="AQ239:AV239"/>
    <mergeCell ref="AW239:BA239"/>
    <mergeCell ref="BB239:BF239"/>
    <mergeCell ref="BG239:BL239"/>
    <mergeCell ref="A254:BL254"/>
    <mergeCell ref="BG240:BL240"/>
    <mergeCell ref="A241:F241"/>
    <mergeCell ref="G241:S241"/>
    <mergeCell ref="T241:Y241"/>
    <mergeCell ref="AK238:AP238"/>
    <mergeCell ref="AQ238:AV238"/>
    <mergeCell ref="AW238:BA238"/>
    <mergeCell ref="BB238:BF238"/>
    <mergeCell ref="BG238:BL238"/>
    <mergeCell ref="A239:F239"/>
    <mergeCell ref="G239:S239"/>
    <mergeCell ref="T239:Y239"/>
    <mergeCell ref="Z239:AD239"/>
    <mergeCell ref="AE239:AJ239"/>
    <mergeCell ref="AK237:AP237"/>
    <mergeCell ref="AQ237:AV237"/>
    <mergeCell ref="AW237:BA237"/>
    <mergeCell ref="BB237:BF237"/>
    <mergeCell ref="BG237:BL237"/>
    <mergeCell ref="A238:F238"/>
    <mergeCell ref="G238:S238"/>
    <mergeCell ref="T238:Y238"/>
    <mergeCell ref="Z238:AD238"/>
    <mergeCell ref="AE238:AJ238"/>
    <mergeCell ref="AQ235:AV236"/>
    <mergeCell ref="AW235:BF235"/>
    <mergeCell ref="BG235:BL236"/>
    <mergeCell ref="AW236:BA236"/>
    <mergeCell ref="BB236:BF236"/>
    <mergeCell ref="A237:F237"/>
    <mergeCell ref="G237:S237"/>
    <mergeCell ref="T237:Y237"/>
    <mergeCell ref="Z237:AD237"/>
    <mergeCell ref="AE237:AJ237"/>
    <mergeCell ref="A235:F236"/>
    <mergeCell ref="G235:S236"/>
    <mergeCell ref="T235:Y236"/>
    <mergeCell ref="Z235:AD236"/>
    <mergeCell ref="AE235:AJ236"/>
    <mergeCell ref="AK235:AP236"/>
    <mergeCell ref="BP225:BS225"/>
    <mergeCell ref="A228:BL228"/>
    <mergeCell ref="A229:BL229"/>
    <mergeCell ref="A232:BL232"/>
    <mergeCell ref="A233:BL233"/>
    <mergeCell ref="A234:BL234"/>
    <mergeCell ref="AO225:AR225"/>
    <mergeCell ref="AS225:AW225"/>
    <mergeCell ref="AX225:BA225"/>
    <mergeCell ref="BB225:BF225"/>
    <mergeCell ref="BG225:BJ225"/>
    <mergeCell ref="BK225:BO225"/>
    <mergeCell ref="BB224:BF224"/>
    <mergeCell ref="BG224:BJ224"/>
    <mergeCell ref="BK224:BO224"/>
    <mergeCell ref="BP224:BS224"/>
    <mergeCell ref="A225:M225"/>
    <mergeCell ref="N225:U225"/>
    <mergeCell ref="V225:Z225"/>
    <mergeCell ref="AA225:AE225"/>
    <mergeCell ref="AF225:AI225"/>
    <mergeCell ref="AJ225:AN225"/>
    <mergeCell ref="BP223:BS223"/>
    <mergeCell ref="A224:M224"/>
    <mergeCell ref="N224:U224"/>
    <mergeCell ref="V224:Z224"/>
    <mergeCell ref="AA224:AE224"/>
    <mergeCell ref="AF224:AI224"/>
    <mergeCell ref="AJ224:AN224"/>
    <mergeCell ref="AO224:AR224"/>
    <mergeCell ref="AS224:AW224"/>
    <mergeCell ref="AX224:BA224"/>
    <mergeCell ref="AO223:AR223"/>
    <mergeCell ref="AS223:AW223"/>
    <mergeCell ref="AX223:BA223"/>
    <mergeCell ref="BB223:BF223"/>
    <mergeCell ref="BG223:BJ223"/>
    <mergeCell ref="BK223:BO223"/>
    <mergeCell ref="BB222:BF222"/>
    <mergeCell ref="BG222:BJ222"/>
    <mergeCell ref="BK222:BO222"/>
    <mergeCell ref="BP222:BS222"/>
    <mergeCell ref="A223:M223"/>
    <mergeCell ref="N223:U223"/>
    <mergeCell ref="V223:Z223"/>
    <mergeCell ref="AA223:AE223"/>
    <mergeCell ref="AF223:AI223"/>
    <mergeCell ref="AJ223:AN223"/>
    <mergeCell ref="AA222:AE222"/>
    <mergeCell ref="AF222:AI222"/>
    <mergeCell ref="AJ222:AN222"/>
    <mergeCell ref="AO222:AR222"/>
    <mergeCell ref="AS222:AW222"/>
    <mergeCell ref="AX222:BA222"/>
    <mergeCell ref="A219:BL219"/>
    <mergeCell ref="A220:BM220"/>
    <mergeCell ref="A221:M222"/>
    <mergeCell ref="N221:U222"/>
    <mergeCell ref="V221:Z222"/>
    <mergeCell ref="AA221:AI221"/>
    <mergeCell ref="AJ221:AR221"/>
    <mergeCell ref="AS221:BA221"/>
    <mergeCell ref="BB221:BJ221"/>
    <mergeCell ref="BK221:BS221"/>
    <mergeCell ref="AZ215:BD215"/>
    <mergeCell ref="A216:F216"/>
    <mergeCell ref="G216:S216"/>
    <mergeCell ref="T216:Z216"/>
    <mergeCell ref="AA216:AE216"/>
    <mergeCell ref="AF216:AJ216"/>
    <mergeCell ref="AK216:AO216"/>
    <mergeCell ref="AP216:AT216"/>
    <mergeCell ref="AU216:AY216"/>
    <mergeCell ref="AZ216:BD216"/>
    <mergeCell ref="AU214:AY214"/>
    <mergeCell ref="AZ214:BD214"/>
    <mergeCell ref="A215:F215"/>
    <mergeCell ref="G215:S215"/>
    <mergeCell ref="T215:Z215"/>
    <mergeCell ref="AA215:AE215"/>
    <mergeCell ref="AF215:AJ215"/>
    <mergeCell ref="AK215:AO215"/>
    <mergeCell ref="AP215:AT215"/>
    <mergeCell ref="AU215:AY215"/>
    <mergeCell ref="AP213:AT213"/>
    <mergeCell ref="AU213:AY213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210:BL210"/>
    <mergeCell ref="A211:BD211"/>
    <mergeCell ref="A212:F213"/>
    <mergeCell ref="G212:S213"/>
    <mergeCell ref="T212:Z213"/>
    <mergeCell ref="AA212:AO212"/>
    <mergeCell ref="AP212:BD212"/>
    <mergeCell ref="AA213:AE213"/>
    <mergeCell ref="AF213:AJ213"/>
    <mergeCell ref="AK213:AO213"/>
    <mergeCell ref="AP208:AT208"/>
    <mergeCell ref="AU208:AY208"/>
    <mergeCell ref="AZ208:BD208"/>
    <mergeCell ref="BE208:BI208"/>
    <mergeCell ref="BJ208:BN208"/>
    <mergeCell ref="BO208:BS208"/>
    <mergeCell ref="A208:F208"/>
    <mergeCell ref="G208:S208"/>
    <mergeCell ref="T208:Z208"/>
    <mergeCell ref="AA208:AE208"/>
    <mergeCell ref="AF208:AJ208"/>
    <mergeCell ref="AK208:AO208"/>
    <mergeCell ref="AP207:AT207"/>
    <mergeCell ref="AU207:AY207"/>
    <mergeCell ref="AZ207:BD207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203:BS203"/>
    <mergeCell ref="A204:F205"/>
    <mergeCell ref="G204:S205"/>
    <mergeCell ref="T204:Z205"/>
    <mergeCell ref="AA204:AO204"/>
    <mergeCell ref="AP204:BD204"/>
    <mergeCell ref="BE204:BS204"/>
    <mergeCell ref="AA205:AE205"/>
    <mergeCell ref="AF205:AJ205"/>
    <mergeCell ref="AK205:AO205"/>
    <mergeCell ref="BA197:BC197"/>
    <mergeCell ref="BD197:BF197"/>
    <mergeCell ref="BG197:BI197"/>
    <mergeCell ref="BJ197:BL197"/>
    <mergeCell ref="A201:BL201"/>
    <mergeCell ref="A202:BS202"/>
    <mergeCell ref="AF198:AH198"/>
    <mergeCell ref="AI198:AK198"/>
    <mergeCell ref="AL198:AN198"/>
    <mergeCell ref="AO198:AQ198"/>
    <mergeCell ref="AI197:AK197"/>
    <mergeCell ref="AL197:AN197"/>
    <mergeCell ref="AO197:AQ197"/>
    <mergeCell ref="AR197:AT197"/>
    <mergeCell ref="AU197:AW197"/>
    <mergeCell ref="AX197:AZ197"/>
    <mergeCell ref="BA196:BC196"/>
    <mergeCell ref="BD196:BF196"/>
    <mergeCell ref="BG196:BI196"/>
    <mergeCell ref="BJ196:BL196"/>
    <mergeCell ref="A197:C197"/>
    <mergeCell ref="D197:V197"/>
    <mergeCell ref="W197:Y197"/>
    <mergeCell ref="Z197:AB197"/>
    <mergeCell ref="AC197:AE197"/>
    <mergeCell ref="AF197:AH197"/>
    <mergeCell ref="AI196:AK196"/>
    <mergeCell ref="AL196:AN196"/>
    <mergeCell ref="AO196:AQ196"/>
    <mergeCell ref="AR196:AT196"/>
    <mergeCell ref="AU196:AW196"/>
    <mergeCell ref="AX196:AZ196"/>
    <mergeCell ref="BA195:BC195"/>
    <mergeCell ref="BD195:BF195"/>
    <mergeCell ref="BG195:BI195"/>
    <mergeCell ref="BJ195:BL195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A195:C195"/>
    <mergeCell ref="D195:V195"/>
    <mergeCell ref="W195:Y195"/>
    <mergeCell ref="Z195:AB195"/>
    <mergeCell ref="AC195:AE195"/>
    <mergeCell ref="AF195:AH195"/>
    <mergeCell ref="BJ193:BL194"/>
    <mergeCell ref="W194:Y194"/>
    <mergeCell ref="Z194:AB194"/>
    <mergeCell ref="AC194:AE194"/>
    <mergeCell ref="AF194:AH194"/>
    <mergeCell ref="AI194:AK194"/>
    <mergeCell ref="AL194:AN194"/>
    <mergeCell ref="AO194:AQ194"/>
    <mergeCell ref="AR194:AT194"/>
    <mergeCell ref="BG192:BL192"/>
    <mergeCell ref="W193:AB193"/>
    <mergeCell ref="AC193:AH193"/>
    <mergeCell ref="AI193:AN193"/>
    <mergeCell ref="AO193:AT193"/>
    <mergeCell ref="AU193:AW194"/>
    <mergeCell ref="AX193:AZ194"/>
    <mergeCell ref="BA193:BC194"/>
    <mergeCell ref="BD193:BF194"/>
    <mergeCell ref="BG193:BI194"/>
    <mergeCell ref="A192:C194"/>
    <mergeCell ref="D192:V194"/>
    <mergeCell ref="W192:AH192"/>
    <mergeCell ref="AI192:AT192"/>
    <mergeCell ref="AU192:AZ192"/>
    <mergeCell ref="BA192:BF192"/>
    <mergeCell ref="AT180:AX180"/>
    <mergeCell ref="AY180:BC180"/>
    <mergeCell ref="BD180:BH180"/>
    <mergeCell ref="BI180:BM180"/>
    <mergeCell ref="BN180:BR180"/>
    <mergeCell ref="A191:BL191"/>
    <mergeCell ref="AT181:AX181"/>
    <mergeCell ref="AY181:BC181"/>
    <mergeCell ref="BD181:BH181"/>
    <mergeCell ref="BI181:BM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176:T177"/>
    <mergeCell ref="U176:AD176"/>
    <mergeCell ref="AE176:AN176"/>
    <mergeCell ref="AO176:AX176"/>
    <mergeCell ref="AY176:BH176"/>
    <mergeCell ref="BI176:BR176"/>
    <mergeCell ref="U177:Y177"/>
    <mergeCell ref="Z177:AD177"/>
    <mergeCell ref="AE177:AI177"/>
    <mergeCell ref="AJ177:AN177"/>
    <mergeCell ref="AP164:AT164"/>
    <mergeCell ref="AU164:AY164"/>
    <mergeCell ref="AZ164:BD164"/>
    <mergeCell ref="BE164:BI164"/>
    <mergeCell ref="A174:BL174"/>
    <mergeCell ref="A175:BR175"/>
    <mergeCell ref="AP165:AT165"/>
    <mergeCell ref="AU165:AY165"/>
    <mergeCell ref="AZ165:BD165"/>
    <mergeCell ref="BE165:BI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BT149:BX149"/>
    <mergeCell ref="A159:BL159"/>
    <mergeCell ref="A160:C161"/>
    <mergeCell ref="D160:P161"/>
    <mergeCell ref="Q160:U161"/>
    <mergeCell ref="V160:AE161"/>
    <mergeCell ref="AF160:AT160"/>
    <mergeCell ref="AU160:BI160"/>
    <mergeCell ref="AF161:AJ161"/>
    <mergeCell ref="AK161:AO161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A147:C147"/>
    <mergeCell ref="D147:P147"/>
    <mergeCell ref="Q147:U147"/>
    <mergeCell ref="V147:AE147"/>
    <mergeCell ref="AF147:AJ147"/>
    <mergeCell ref="AK147:AO147"/>
    <mergeCell ref="BJ145:BX145"/>
    <mergeCell ref="AF146:AJ146"/>
    <mergeCell ref="AK146:AO146"/>
    <mergeCell ref="AP146:AT146"/>
    <mergeCell ref="AU146:AY146"/>
    <mergeCell ref="AZ146:BD146"/>
    <mergeCell ref="BE146:BI146"/>
    <mergeCell ref="BJ146:BN146"/>
    <mergeCell ref="BO146:BS146"/>
    <mergeCell ref="BT146:BX146"/>
    <mergeCell ref="A145:C146"/>
    <mergeCell ref="D145:P146"/>
    <mergeCell ref="Q145:U146"/>
    <mergeCell ref="V145:AE146"/>
    <mergeCell ref="AF145:AT145"/>
    <mergeCell ref="AU145:BI145"/>
    <mergeCell ref="AO138:AS138"/>
    <mergeCell ref="AT138:AX138"/>
    <mergeCell ref="AY138:BC138"/>
    <mergeCell ref="BD138:BH138"/>
    <mergeCell ref="A143:BL143"/>
    <mergeCell ref="A144:BL144"/>
    <mergeCell ref="AT139:AX139"/>
    <mergeCell ref="AY139:BC139"/>
    <mergeCell ref="BD139:BH139"/>
    <mergeCell ref="A140:C140"/>
    <mergeCell ref="AO137:AS137"/>
    <mergeCell ref="AT137:AX137"/>
    <mergeCell ref="AY137:BC137"/>
    <mergeCell ref="BD137:BH137"/>
    <mergeCell ref="A138:C138"/>
    <mergeCell ref="D138:T138"/>
    <mergeCell ref="U138:Y138"/>
    <mergeCell ref="Z138:AD138"/>
    <mergeCell ref="AE138:AI138"/>
    <mergeCell ref="AJ138:AN138"/>
    <mergeCell ref="AO136:AS136"/>
    <mergeCell ref="AT136:AX136"/>
    <mergeCell ref="AY136:BC136"/>
    <mergeCell ref="BD136:BH136"/>
    <mergeCell ref="A137:C137"/>
    <mergeCell ref="D137:T137"/>
    <mergeCell ref="U137:Y137"/>
    <mergeCell ref="Z137:AD137"/>
    <mergeCell ref="AE137:AI137"/>
    <mergeCell ref="AJ137:AN137"/>
    <mergeCell ref="A136:C136"/>
    <mergeCell ref="D136:T136"/>
    <mergeCell ref="U136:Y136"/>
    <mergeCell ref="Z136:AD136"/>
    <mergeCell ref="AE136:AI136"/>
    <mergeCell ref="AJ136:AN136"/>
    <mergeCell ref="AE135:AI135"/>
    <mergeCell ref="AJ135:AN135"/>
    <mergeCell ref="AO135:AS135"/>
    <mergeCell ref="AT135:AX135"/>
    <mergeCell ref="AY135:BC135"/>
    <mergeCell ref="BD135:BH135"/>
    <mergeCell ref="BQ128:BT128"/>
    <mergeCell ref="BU128:BY128"/>
    <mergeCell ref="A132:BL132"/>
    <mergeCell ref="A133:BH133"/>
    <mergeCell ref="A134:C135"/>
    <mergeCell ref="D134:T135"/>
    <mergeCell ref="U134:AN134"/>
    <mergeCell ref="AO134:BH134"/>
    <mergeCell ref="U135:Y135"/>
    <mergeCell ref="Z135:AD135"/>
    <mergeCell ref="AN128:AR128"/>
    <mergeCell ref="AS128:AW128"/>
    <mergeCell ref="AX128:BA128"/>
    <mergeCell ref="BB128:BF128"/>
    <mergeCell ref="BG128:BK128"/>
    <mergeCell ref="BL128:BP128"/>
    <mergeCell ref="A128:C128"/>
    <mergeCell ref="D128:T128"/>
    <mergeCell ref="U128:Y128"/>
    <mergeCell ref="Z128:AD128"/>
    <mergeCell ref="AE128:AH128"/>
    <mergeCell ref="AI128:AM128"/>
    <mergeCell ref="AX127:BA127"/>
    <mergeCell ref="BB127:BF127"/>
    <mergeCell ref="BG127:BK127"/>
    <mergeCell ref="BL127:BP127"/>
    <mergeCell ref="BQ127:BT127"/>
    <mergeCell ref="BU127:BY127"/>
    <mergeCell ref="BQ126:BT126"/>
    <mergeCell ref="BU126:BY126"/>
    <mergeCell ref="A127:C127"/>
    <mergeCell ref="D127:T127"/>
    <mergeCell ref="U127:Y127"/>
    <mergeCell ref="Z127:AD127"/>
    <mergeCell ref="AE127:AH127"/>
    <mergeCell ref="AI127:AM127"/>
    <mergeCell ref="AN127:AR127"/>
    <mergeCell ref="AS127:AW127"/>
    <mergeCell ref="AN126:AR126"/>
    <mergeCell ref="AS126:AW126"/>
    <mergeCell ref="AX126:BA126"/>
    <mergeCell ref="BB126:BF126"/>
    <mergeCell ref="BG126:BK126"/>
    <mergeCell ref="BL126:BP126"/>
    <mergeCell ref="A126:C126"/>
    <mergeCell ref="D126:T126"/>
    <mergeCell ref="U126:Y126"/>
    <mergeCell ref="Z126:AD126"/>
    <mergeCell ref="AE126:AH126"/>
    <mergeCell ref="AI126:AM126"/>
    <mergeCell ref="AX125:BA125"/>
    <mergeCell ref="BB125:BF125"/>
    <mergeCell ref="BG125:BK125"/>
    <mergeCell ref="BL125:BP125"/>
    <mergeCell ref="BQ125:BT125"/>
    <mergeCell ref="BU125:BY125"/>
    <mergeCell ref="U125:Y125"/>
    <mergeCell ref="Z125:AD125"/>
    <mergeCell ref="AE125:AH125"/>
    <mergeCell ref="AI125:AM125"/>
    <mergeCell ref="AN125:AR125"/>
    <mergeCell ref="AS125:AW125"/>
    <mergeCell ref="BB118:BF118"/>
    <mergeCell ref="BG118:BK118"/>
    <mergeCell ref="A121:BL121"/>
    <mergeCell ref="A122:BL122"/>
    <mergeCell ref="A123:BY123"/>
    <mergeCell ref="A124:C125"/>
    <mergeCell ref="D124:T125"/>
    <mergeCell ref="U124:AM124"/>
    <mergeCell ref="AN124:BF124"/>
    <mergeCell ref="BG124:BY124"/>
    <mergeCell ref="BB117:BF117"/>
    <mergeCell ref="BG117:BK117"/>
    <mergeCell ref="A118:E118"/>
    <mergeCell ref="F118:W118"/>
    <mergeCell ref="X118:AB118"/>
    <mergeCell ref="AC118:AG118"/>
    <mergeCell ref="AH118:AL118"/>
    <mergeCell ref="AM118:AQ118"/>
    <mergeCell ref="AR118:AV118"/>
    <mergeCell ref="AW118:BA118"/>
    <mergeCell ref="BB116:BF116"/>
    <mergeCell ref="BG116:BK116"/>
    <mergeCell ref="A117:E117"/>
    <mergeCell ref="F117:W117"/>
    <mergeCell ref="X117:AB117"/>
    <mergeCell ref="AC117:AG117"/>
    <mergeCell ref="AH117:AL117"/>
    <mergeCell ref="AM117:AQ117"/>
    <mergeCell ref="AR117:AV117"/>
    <mergeCell ref="AW117:BA117"/>
    <mergeCell ref="BB115:BF115"/>
    <mergeCell ref="BG115:BK115"/>
    <mergeCell ref="A116:E116"/>
    <mergeCell ref="F116:W116"/>
    <mergeCell ref="X116:AB116"/>
    <mergeCell ref="AC116:AG116"/>
    <mergeCell ref="AH116:AL116"/>
    <mergeCell ref="AM116:AQ116"/>
    <mergeCell ref="AR116:AV116"/>
    <mergeCell ref="AW116:BA116"/>
    <mergeCell ref="A114:E115"/>
    <mergeCell ref="F114:W115"/>
    <mergeCell ref="X114:AQ114"/>
    <mergeCell ref="AR114:BK114"/>
    <mergeCell ref="X115:AB115"/>
    <mergeCell ref="AC115:AG115"/>
    <mergeCell ref="AH115:AL115"/>
    <mergeCell ref="AM115:AQ115"/>
    <mergeCell ref="AR115:AV115"/>
    <mergeCell ref="AW115:BA115"/>
    <mergeCell ref="AR95:AV95"/>
    <mergeCell ref="AW95:BA95"/>
    <mergeCell ref="BB95:BF95"/>
    <mergeCell ref="BG95:BK95"/>
    <mergeCell ref="A112:BL112"/>
    <mergeCell ref="A113:BK113"/>
    <mergeCell ref="AW96:BA96"/>
    <mergeCell ref="BB96:BF96"/>
    <mergeCell ref="BG96:BK96"/>
    <mergeCell ref="A97:D97"/>
    <mergeCell ref="AR94:AV94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3:AV93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93:D93"/>
    <mergeCell ref="E93:W93"/>
    <mergeCell ref="X93:AB93"/>
    <mergeCell ref="AC93:AG93"/>
    <mergeCell ref="AH93:AL93"/>
    <mergeCell ref="AM93:AQ93"/>
    <mergeCell ref="AH92:AL92"/>
    <mergeCell ref="AM92:AQ92"/>
    <mergeCell ref="AR92:AV92"/>
    <mergeCell ref="AW92:BA92"/>
    <mergeCell ref="BB92:BF92"/>
    <mergeCell ref="BG92:BK92"/>
    <mergeCell ref="BQ87:BT87"/>
    <mergeCell ref="BU87:BY87"/>
    <mergeCell ref="A89:BL89"/>
    <mergeCell ref="A90:BK90"/>
    <mergeCell ref="A91:D92"/>
    <mergeCell ref="E91:W92"/>
    <mergeCell ref="X91:AQ91"/>
    <mergeCell ref="AR91:BK91"/>
    <mergeCell ref="X92:AB92"/>
    <mergeCell ref="AC92:AG92"/>
    <mergeCell ref="AN87:AR87"/>
    <mergeCell ref="AS87:AW87"/>
    <mergeCell ref="AX87:BA87"/>
    <mergeCell ref="BB87:BF87"/>
    <mergeCell ref="BG87:BK87"/>
    <mergeCell ref="BL87:BP87"/>
    <mergeCell ref="A87:E87"/>
    <mergeCell ref="F87:T87"/>
    <mergeCell ref="U87:Y87"/>
    <mergeCell ref="Z87:AD87"/>
    <mergeCell ref="AE87:AH87"/>
    <mergeCell ref="AI87:AM87"/>
    <mergeCell ref="AX86:BA86"/>
    <mergeCell ref="BB86:BF86"/>
    <mergeCell ref="BG86:BK86"/>
    <mergeCell ref="BL86:BP86"/>
    <mergeCell ref="BQ86:BT86"/>
    <mergeCell ref="BU86:BY86"/>
    <mergeCell ref="BQ85:BT85"/>
    <mergeCell ref="BU85:BY85"/>
    <mergeCell ref="A86:E86"/>
    <mergeCell ref="F86:T86"/>
    <mergeCell ref="U86:Y86"/>
    <mergeCell ref="Z86:AD86"/>
    <mergeCell ref="AE86:AH86"/>
    <mergeCell ref="AI86:AM86"/>
    <mergeCell ref="AN86:AR86"/>
    <mergeCell ref="AS86:AW86"/>
    <mergeCell ref="AN85:AR85"/>
    <mergeCell ref="AS85:AW85"/>
    <mergeCell ref="AX85:BA85"/>
    <mergeCell ref="BB85:BF85"/>
    <mergeCell ref="BG85:BK85"/>
    <mergeCell ref="BL85:BP85"/>
    <mergeCell ref="BG84:BK84"/>
    <mergeCell ref="BL84:BP84"/>
    <mergeCell ref="BQ84:BT84"/>
    <mergeCell ref="BU84:BY84"/>
    <mergeCell ref="A85:E85"/>
    <mergeCell ref="F85:T85"/>
    <mergeCell ref="U85:Y85"/>
    <mergeCell ref="Z85:AD85"/>
    <mergeCell ref="AE85:AH85"/>
    <mergeCell ref="AI85:AM85"/>
    <mergeCell ref="AE84:AH84"/>
    <mergeCell ref="AI84:AM84"/>
    <mergeCell ref="AN84:AR84"/>
    <mergeCell ref="AS84:AW84"/>
    <mergeCell ref="AX84:BA84"/>
    <mergeCell ref="BB84:BF84"/>
    <mergeCell ref="BU64:BY64"/>
    <mergeCell ref="A81:BL81"/>
    <mergeCell ref="A82:BY82"/>
    <mergeCell ref="A83:E84"/>
    <mergeCell ref="F83:T84"/>
    <mergeCell ref="U83:AM83"/>
    <mergeCell ref="AN83:BF83"/>
    <mergeCell ref="BG83:BY83"/>
    <mergeCell ref="U84:Y84"/>
    <mergeCell ref="Z84:AD84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A60:D61"/>
    <mergeCell ref="E60:T61"/>
    <mergeCell ref="U60:AM60"/>
    <mergeCell ref="AN60:BF60"/>
    <mergeCell ref="BG60:BY60"/>
    <mergeCell ref="U61:Y61"/>
    <mergeCell ref="Z61:AD61"/>
    <mergeCell ref="AE61:AH61"/>
    <mergeCell ref="AI61:AM61"/>
    <mergeCell ref="AN61:AR61"/>
    <mergeCell ref="AW46:BA46"/>
    <mergeCell ref="BB46:BF46"/>
    <mergeCell ref="BG46:BK46"/>
    <mergeCell ref="A57:BY57"/>
    <mergeCell ref="A58:BY58"/>
    <mergeCell ref="A59:BY59"/>
    <mergeCell ref="BG47:BK47"/>
    <mergeCell ref="A48:D48"/>
    <mergeCell ref="E48:W48"/>
    <mergeCell ref="X48:AB48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41:BK41"/>
    <mergeCell ref="A42:D43"/>
    <mergeCell ref="E42:W43"/>
    <mergeCell ref="X42:AQ42"/>
    <mergeCell ref="AR42:BK42"/>
    <mergeCell ref="X43:AB43"/>
    <mergeCell ref="AC43:AG43"/>
    <mergeCell ref="AH43:AL43"/>
    <mergeCell ref="AM43:AQ43"/>
    <mergeCell ref="AR43:AV43"/>
    <mergeCell ref="BB30:BF30"/>
    <mergeCell ref="BG30:BK30"/>
    <mergeCell ref="BL30:BP30"/>
    <mergeCell ref="BQ30:BT30"/>
    <mergeCell ref="BU30:BY30"/>
    <mergeCell ref="A40:BL40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8 A197 A138">
    <cfRule type="cellIs" dxfId="389" priority="45" stopIfTrue="1" operator="equal">
      <formula>A127</formula>
    </cfRule>
  </conditionalFormatting>
  <conditionalFormatting sqref="A149:C149 A164:C164">
    <cfRule type="cellIs" dxfId="388" priority="46" stopIfTrue="1" operator="equal">
      <formula>A148</formula>
    </cfRule>
    <cfRule type="cellIs" dxfId="387" priority="47" stopIfTrue="1" operator="equal">
      <formula>0</formula>
    </cfRule>
  </conditionalFormatting>
  <conditionalFormatting sqref="A129">
    <cfRule type="cellIs" dxfId="386" priority="44" stopIfTrue="1" operator="equal">
      <formula>A128</formula>
    </cfRule>
  </conditionalFormatting>
  <conditionalFormatting sqref="A130">
    <cfRule type="cellIs" dxfId="385" priority="43" stopIfTrue="1" operator="equal">
      <formula>A129</formula>
    </cfRule>
  </conditionalFormatting>
  <conditionalFormatting sqref="A141">
    <cfRule type="cellIs" dxfId="384" priority="169" stopIfTrue="1" operator="equal">
      <formula>A138</formula>
    </cfRule>
  </conditionalFormatting>
  <conditionalFormatting sqref="A139">
    <cfRule type="cellIs" dxfId="383" priority="41" stopIfTrue="1" operator="equal">
      <formula>A138</formula>
    </cfRule>
  </conditionalFormatting>
  <conditionalFormatting sqref="A140">
    <cfRule type="cellIs" dxfId="382" priority="40" stopIfTrue="1" operator="equal">
      <formula>A139</formula>
    </cfRule>
  </conditionalFormatting>
  <conditionalFormatting sqref="A198">
    <cfRule type="cellIs" dxfId="381" priority="2" stopIfTrue="1" operator="equal">
      <formula>A197</formula>
    </cfRule>
  </conditionalFormatting>
  <conditionalFormatting sqref="A150:C150">
    <cfRule type="cellIs" dxfId="380" priority="37" stopIfTrue="1" operator="equal">
      <formula>A149</formula>
    </cfRule>
    <cfRule type="cellIs" dxfId="379" priority="38" stopIfTrue="1" operator="equal">
      <formula>0</formula>
    </cfRule>
  </conditionalFormatting>
  <conditionalFormatting sqref="A151:C151">
    <cfRule type="cellIs" dxfId="378" priority="35" stopIfTrue="1" operator="equal">
      <formula>A150</formula>
    </cfRule>
    <cfRule type="cellIs" dxfId="377" priority="36" stopIfTrue="1" operator="equal">
      <formula>0</formula>
    </cfRule>
  </conditionalFormatting>
  <conditionalFormatting sqref="A152:C152">
    <cfRule type="cellIs" dxfId="376" priority="33" stopIfTrue="1" operator="equal">
      <formula>A151</formula>
    </cfRule>
    <cfRule type="cellIs" dxfId="375" priority="34" stopIfTrue="1" operator="equal">
      <formula>0</formula>
    </cfRule>
  </conditionalFormatting>
  <conditionalFormatting sqref="A153:C153">
    <cfRule type="cellIs" dxfId="374" priority="31" stopIfTrue="1" operator="equal">
      <formula>A152</formula>
    </cfRule>
    <cfRule type="cellIs" dxfId="373" priority="32" stopIfTrue="1" operator="equal">
      <formula>0</formula>
    </cfRule>
  </conditionalFormatting>
  <conditionalFormatting sqref="A154:C154">
    <cfRule type="cellIs" dxfId="372" priority="29" stopIfTrue="1" operator="equal">
      <formula>A153</formula>
    </cfRule>
    <cfRule type="cellIs" dxfId="371" priority="30" stopIfTrue="1" operator="equal">
      <formula>0</formula>
    </cfRule>
  </conditionalFormatting>
  <conditionalFormatting sqref="A155:C155">
    <cfRule type="cellIs" dxfId="370" priority="27" stopIfTrue="1" operator="equal">
      <formula>A154</formula>
    </cfRule>
    <cfRule type="cellIs" dxfId="369" priority="28" stopIfTrue="1" operator="equal">
      <formula>0</formula>
    </cfRule>
  </conditionalFormatting>
  <conditionalFormatting sqref="A156:C156">
    <cfRule type="cellIs" dxfId="368" priority="25" stopIfTrue="1" operator="equal">
      <formula>A155</formula>
    </cfRule>
    <cfRule type="cellIs" dxfId="367" priority="26" stopIfTrue="1" operator="equal">
      <formula>0</formula>
    </cfRule>
  </conditionalFormatting>
  <conditionalFormatting sqref="A157:C157">
    <cfRule type="cellIs" dxfId="366" priority="23" stopIfTrue="1" operator="equal">
      <formula>A156</formula>
    </cfRule>
    <cfRule type="cellIs" dxfId="365" priority="24" stopIfTrue="1" operator="equal">
      <formula>0</formula>
    </cfRule>
  </conditionalFormatting>
  <conditionalFormatting sqref="A165:C165">
    <cfRule type="cellIs" dxfId="364" priority="19" stopIfTrue="1" operator="equal">
      <formula>A164</formula>
    </cfRule>
    <cfRule type="cellIs" dxfId="363" priority="20" stopIfTrue="1" operator="equal">
      <formula>0</formula>
    </cfRule>
  </conditionalFormatting>
  <conditionalFormatting sqref="A166:C166">
    <cfRule type="cellIs" dxfId="362" priority="17" stopIfTrue="1" operator="equal">
      <formula>A165</formula>
    </cfRule>
    <cfRule type="cellIs" dxfId="361" priority="18" stopIfTrue="1" operator="equal">
      <formula>0</formula>
    </cfRule>
  </conditionalFormatting>
  <conditionalFormatting sqref="A167:C167">
    <cfRule type="cellIs" dxfId="360" priority="15" stopIfTrue="1" operator="equal">
      <formula>A166</formula>
    </cfRule>
    <cfRule type="cellIs" dxfId="359" priority="16" stopIfTrue="1" operator="equal">
      <formula>0</formula>
    </cfRule>
  </conditionalFormatting>
  <conditionalFormatting sqref="A168:C168">
    <cfRule type="cellIs" dxfId="358" priority="13" stopIfTrue="1" operator="equal">
      <formula>A167</formula>
    </cfRule>
    <cfRule type="cellIs" dxfId="357" priority="14" stopIfTrue="1" operator="equal">
      <formula>0</formula>
    </cfRule>
  </conditionalFormatting>
  <conditionalFormatting sqref="A169:C169">
    <cfRule type="cellIs" dxfId="356" priority="11" stopIfTrue="1" operator="equal">
      <formula>A168</formula>
    </cfRule>
    <cfRule type="cellIs" dxfId="355" priority="12" stopIfTrue="1" operator="equal">
      <formula>0</formula>
    </cfRule>
  </conditionalFormatting>
  <conditionalFormatting sqref="A170:C170">
    <cfRule type="cellIs" dxfId="354" priority="9" stopIfTrue="1" operator="equal">
      <formula>A169</formula>
    </cfRule>
    <cfRule type="cellIs" dxfId="353" priority="10" stopIfTrue="1" operator="equal">
      <formula>0</formula>
    </cfRule>
  </conditionalFormatting>
  <conditionalFormatting sqref="A171:C171">
    <cfRule type="cellIs" dxfId="352" priority="7" stopIfTrue="1" operator="equal">
      <formula>A170</formula>
    </cfRule>
    <cfRule type="cellIs" dxfId="351" priority="8" stopIfTrue="1" operator="equal">
      <formula>0</formula>
    </cfRule>
  </conditionalFormatting>
  <conditionalFormatting sqref="A172:C172">
    <cfRule type="cellIs" dxfId="350" priority="5" stopIfTrue="1" operator="equal">
      <formula>A171</formula>
    </cfRule>
    <cfRule type="cellIs" dxfId="349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448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449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441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270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286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286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438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230409000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230409000</v>
      </c>
      <c r="AJ30" s="162"/>
      <c r="AK30" s="162"/>
      <c r="AL30" s="162"/>
      <c r="AM30" s="163"/>
      <c r="AN30" s="161">
        <v>28087900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28087900</v>
      </c>
      <c r="BC30" s="162"/>
      <c r="BD30" s="162"/>
      <c r="BE30" s="162"/>
      <c r="BF30" s="163"/>
      <c r="BG30" s="161">
        <v>27787900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27787900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230409000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230409000</v>
      </c>
      <c r="AJ31" s="166"/>
      <c r="AK31" s="166"/>
      <c r="AL31" s="166"/>
      <c r="AM31" s="167"/>
      <c r="AN31" s="165">
        <v>28087900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28087900</v>
      </c>
      <c r="BC31" s="166"/>
      <c r="BD31" s="166"/>
      <c r="BE31" s="166"/>
      <c r="BF31" s="167"/>
      <c r="BG31" s="165">
        <v>27787900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27787900</v>
      </c>
      <c r="BV31" s="166"/>
      <c r="BW31" s="166"/>
      <c r="BX31" s="166"/>
      <c r="BY31" s="167"/>
    </row>
    <row r="33" spans="1:79" ht="14.25" customHeight="1" x14ac:dyDescent="0.2">
      <c r="A33" s="83" t="s">
        <v>371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295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299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301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304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27787900</v>
      </c>
      <c r="Y39" s="162"/>
      <c r="Z39" s="162"/>
      <c r="AA39" s="162"/>
      <c r="AB39" s="163"/>
      <c r="AC39" s="161" t="s">
        <v>305</v>
      </c>
      <c r="AD39" s="162"/>
      <c r="AE39" s="162"/>
      <c r="AF39" s="162"/>
      <c r="AG39" s="163"/>
      <c r="AH39" s="161" t="s">
        <v>305</v>
      </c>
      <c r="AI39" s="162"/>
      <c r="AJ39" s="162"/>
      <c r="AK39" s="162"/>
      <c r="AL39" s="163"/>
      <c r="AM39" s="161">
        <f>IF(ISNUMBER(X39),X39,0)+IF(ISNUMBER(AC39),AC39,0)</f>
        <v>27787900</v>
      </c>
      <c r="AN39" s="162"/>
      <c r="AO39" s="162"/>
      <c r="AP39" s="162"/>
      <c r="AQ39" s="163"/>
      <c r="AR39" s="161">
        <v>27787900</v>
      </c>
      <c r="AS39" s="162"/>
      <c r="AT39" s="162"/>
      <c r="AU39" s="162"/>
      <c r="AV39" s="163"/>
      <c r="AW39" s="161" t="s">
        <v>305</v>
      </c>
      <c r="AX39" s="162"/>
      <c r="AY39" s="162"/>
      <c r="AZ39" s="162"/>
      <c r="BA39" s="163"/>
      <c r="BB39" s="161" t="s">
        <v>305</v>
      </c>
      <c r="BC39" s="162"/>
      <c r="BD39" s="162"/>
      <c r="BE39" s="162"/>
      <c r="BF39" s="163"/>
      <c r="BG39" s="160">
        <f>IF(ISNUMBER(AR39),AR39,0)+IF(ISNUMBER(AW39),AW39,0)</f>
        <v>27787900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27787900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27787900</v>
      </c>
      <c r="AN40" s="166"/>
      <c r="AO40" s="166"/>
      <c r="AP40" s="166"/>
      <c r="AQ40" s="167"/>
      <c r="AR40" s="165">
        <v>27787900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27787900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295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296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297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298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306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18885950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18885950</v>
      </c>
      <c r="AJ50" s="162"/>
      <c r="AK50" s="162"/>
      <c r="AL50" s="162"/>
      <c r="AM50" s="163"/>
      <c r="AN50" s="161">
        <v>23022865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23022865</v>
      </c>
      <c r="BC50" s="162"/>
      <c r="BD50" s="162"/>
      <c r="BE50" s="162"/>
      <c r="BF50" s="163"/>
      <c r="BG50" s="161">
        <v>22777000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22777000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307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4154950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4154950</v>
      </c>
      <c r="AJ51" s="162"/>
      <c r="AK51" s="162"/>
      <c r="AL51" s="162"/>
      <c r="AM51" s="163"/>
      <c r="AN51" s="161">
        <v>5065035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5065035</v>
      </c>
      <c r="BC51" s="162"/>
      <c r="BD51" s="162"/>
      <c r="BE51" s="162"/>
      <c r="BF51" s="163"/>
      <c r="BG51" s="161">
        <v>5010900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5010900</v>
      </c>
      <c r="BV51" s="162"/>
      <c r="BW51" s="162"/>
      <c r="BX51" s="162"/>
      <c r="BY51" s="163"/>
    </row>
    <row r="52" spans="1:79" s="9" customFormat="1" ht="12.75" customHeight="1" x14ac:dyDescent="0.2">
      <c r="A52" s="119"/>
      <c r="B52" s="117"/>
      <c r="C52" s="117"/>
      <c r="D52" s="118"/>
      <c r="E52" s="138" t="s">
        <v>179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40"/>
      <c r="U52" s="165">
        <v>23040900</v>
      </c>
      <c r="V52" s="166"/>
      <c r="W52" s="166"/>
      <c r="X52" s="166"/>
      <c r="Y52" s="167"/>
      <c r="Z52" s="165">
        <v>0</v>
      </c>
      <c r="AA52" s="166"/>
      <c r="AB52" s="166"/>
      <c r="AC52" s="166"/>
      <c r="AD52" s="167"/>
      <c r="AE52" s="165">
        <v>0</v>
      </c>
      <c r="AF52" s="166"/>
      <c r="AG52" s="166"/>
      <c r="AH52" s="167"/>
      <c r="AI52" s="165">
        <f>IF(ISNUMBER(U52),U52,0)+IF(ISNUMBER(Z52),Z52,0)</f>
        <v>23040900</v>
      </c>
      <c r="AJ52" s="166"/>
      <c r="AK52" s="166"/>
      <c r="AL52" s="166"/>
      <c r="AM52" s="167"/>
      <c r="AN52" s="165">
        <v>28087900</v>
      </c>
      <c r="AO52" s="166"/>
      <c r="AP52" s="166"/>
      <c r="AQ52" s="166"/>
      <c r="AR52" s="167"/>
      <c r="AS52" s="165">
        <v>0</v>
      </c>
      <c r="AT52" s="166"/>
      <c r="AU52" s="166"/>
      <c r="AV52" s="166"/>
      <c r="AW52" s="167"/>
      <c r="AX52" s="165">
        <v>0</v>
      </c>
      <c r="AY52" s="166"/>
      <c r="AZ52" s="166"/>
      <c r="BA52" s="167"/>
      <c r="BB52" s="165">
        <f>IF(ISNUMBER(AN52),AN52,0)+IF(ISNUMBER(AS52),AS52,0)</f>
        <v>28087900</v>
      </c>
      <c r="BC52" s="166"/>
      <c r="BD52" s="166"/>
      <c r="BE52" s="166"/>
      <c r="BF52" s="167"/>
      <c r="BG52" s="165">
        <v>27787900</v>
      </c>
      <c r="BH52" s="166"/>
      <c r="BI52" s="166"/>
      <c r="BJ52" s="166"/>
      <c r="BK52" s="167"/>
      <c r="BL52" s="165">
        <v>0</v>
      </c>
      <c r="BM52" s="166"/>
      <c r="BN52" s="166"/>
      <c r="BO52" s="166"/>
      <c r="BP52" s="167"/>
      <c r="BQ52" s="165">
        <v>0</v>
      </c>
      <c r="BR52" s="166"/>
      <c r="BS52" s="166"/>
      <c r="BT52" s="167"/>
      <c r="BU52" s="165">
        <f>IF(ISNUMBER(BG52),BG52,0)+IF(ISNUMBER(BL52),BL52,0)</f>
        <v>27787900</v>
      </c>
      <c r="BV52" s="166"/>
      <c r="BW52" s="166"/>
      <c r="BX52" s="166"/>
      <c r="BY52" s="167"/>
    </row>
    <row r="54" spans="1:79" ht="14.25" customHeight="1" x14ac:dyDescent="0.2">
      <c r="A54" s="67" t="s">
        <v>360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customHeight="1" x14ac:dyDescent="0.2">
      <c r="A55" s="78" t="s">
        <v>295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</row>
    <row r="56" spans="1:79" ht="23.1" customHeight="1" x14ac:dyDescent="0.2">
      <c r="A56" s="93" t="s">
        <v>150</v>
      </c>
      <c r="B56" s="94"/>
      <c r="C56" s="94"/>
      <c r="D56" s="94"/>
      <c r="E56" s="95"/>
      <c r="F56" s="57" t="s">
        <v>20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296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51" t="s">
        <v>297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3"/>
      <c r="BG56" s="51" t="s">
        <v>298</v>
      </c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3"/>
    </row>
    <row r="57" spans="1:79" ht="51.75" customHeight="1" x14ac:dyDescent="0.2">
      <c r="A57" s="96"/>
      <c r="B57" s="97"/>
      <c r="C57" s="97"/>
      <c r="D57" s="97"/>
      <c r="E57" s="98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5</v>
      </c>
      <c r="V57" s="52"/>
      <c r="W57" s="52"/>
      <c r="X57" s="52"/>
      <c r="Y57" s="53"/>
      <c r="Z57" s="51" t="s">
        <v>4</v>
      </c>
      <c r="AA57" s="52"/>
      <c r="AB57" s="52"/>
      <c r="AC57" s="52"/>
      <c r="AD57" s="53"/>
      <c r="AE57" s="71" t="s">
        <v>147</v>
      </c>
      <c r="AF57" s="72"/>
      <c r="AG57" s="72"/>
      <c r="AH57" s="73"/>
      <c r="AI57" s="51" t="s">
        <v>6</v>
      </c>
      <c r="AJ57" s="52"/>
      <c r="AK57" s="52"/>
      <c r="AL57" s="52"/>
      <c r="AM57" s="53"/>
      <c r="AN57" s="51" t="s">
        <v>5</v>
      </c>
      <c r="AO57" s="52"/>
      <c r="AP57" s="52"/>
      <c r="AQ57" s="52"/>
      <c r="AR57" s="53"/>
      <c r="AS57" s="51" t="s">
        <v>4</v>
      </c>
      <c r="AT57" s="52"/>
      <c r="AU57" s="52"/>
      <c r="AV57" s="52"/>
      <c r="AW57" s="53"/>
      <c r="AX57" s="71" t="s">
        <v>147</v>
      </c>
      <c r="AY57" s="72"/>
      <c r="AZ57" s="72"/>
      <c r="BA57" s="73"/>
      <c r="BB57" s="51" t="s">
        <v>118</v>
      </c>
      <c r="BC57" s="52"/>
      <c r="BD57" s="52"/>
      <c r="BE57" s="52"/>
      <c r="BF57" s="53"/>
      <c r="BG57" s="51" t="s">
        <v>5</v>
      </c>
      <c r="BH57" s="52"/>
      <c r="BI57" s="52"/>
      <c r="BJ57" s="52"/>
      <c r="BK57" s="53"/>
      <c r="BL57" s="51" t="s">
        <v>4</v>
      </c>
      <c r="BM57" s="52"/>
      <c r="BN57" s="52"/>
      <c r="BO57" s="52"/>
      <c r="BP57" s="53"/>
      <c r="BQ57" s="71" t="s">
        <v>147</v>
      </c>
      <c r="BR57" s="72"/>
      <c r="BS57" s="72"/>
      <c r="BT57" s="73"/>
      <c r="BU57" s="57" t="s">
        <v>119</v>
      </c>
      <c r="BV57" s="57"/>
      <c r="BW57" s="57"/>
      <c r="BX57" s="57"/>
      <c r="BY57" s="57"/>
    </row>
    <row r="58" spans="1:79" ht="15" customHeight="1" x14ac:dyDescent="0.2">
      <c r="A58" s="51">
        <v>1</v>
      </c>
      <c r="B58" s="52"/>
      <c r="C58" s="52"/>
      <c r="D58" s="52"/>
      <c r="E58" s="53"/>
      <c r="F58" s="51">
        <v>2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1">
        <v>3</v>
      </c>
      <c r="V58" s="52"/>
      <c r="W58" s="52"/>
      <c r="X58" s="52"/>
      <c r="Y58" s="53"/>
      <c r="Z58" s="51">
        <v>4</v>
      </c>
      <c r="AA58" s="52"/>
      <c r="AB58" s="52"/>
      <c r="AC58" s="52"/>
      <c r="AD58" s="53"/>
      <c r="AE58" s="51">
        <v>5</v>
      </c>
      <c r="AF58" s="52"/>
      <c r="AG58" s="52"/>
      <c r="AH58" s="53"/>
      <c r="AI58" s="51">
        <v>6</v>
      </c>
      <c r="AJ58" s="52"/>
      <c r="AK58" s="52"/>
      <c r="AL58" s="52"/>
      <c r="AM58" s="53"/>
      <c r="AN58" s="51">
        <v>7</v>
      </c>
      <c r="AO58" s="52"/>
      <c r="AP58" s="52"/>
      <c r="AQ58" s="52"/>
      <c r="AR58" s="53"/>
      <c r="AS58" s="51">
        <v>8</v>
      </c>
      <c r="AT58" s="52"/>
      <c r="AU58" s="52"/>
      <c r="AV58" s="52"/>
      <c r="AW58" s="53"/>
      <c r="AX58" s="51">
        <v>9</v>
      </c>
      <c r="AY58" s="52"/>
      <c r="AZ58" s="52"/>
      <c r="BA58" s="53"/>
      <c r="BB58" s="51">
        <v>10</v>
      </c>
      <c r="BC58" s="52"/>
      <c r="BD58" s="52"/>
      <c r="BE58" s="52"/>
      <c r="BF58" s="53"/>
      <c r="BG58" s="51">
        <v>11</v>
      </c>
      <c r="BH58" s="52"/>
      <c r="BI58" s="52"/>
      <c r="BJ58" s="52"/>
      <c r="BK58" s="53"/>
      <c r="BL58" s="51">
        <v>12</v>
      </c>
      <c r="BM58" s="52"/>
      <c r="BN58" s="52"/>
      <c r="BO58" s="52"/>
      <c r="BP58" s="53"/>
      <c r="BQ58" s="51">
        <v>13</v>
      </c>
      <c r="BR58" s="52"/>
      <c r="BS58" s="52"/>
      <c r="BT58" s="53"/>
      <c r="BU58" s="57">
        <v>14</v>
      </c>
      <c r="BV58" s="57"/>
      <c r="BW58" s="57"/>
      <c r="BX58" s="57"/>
      <c r="BY58" s="57"/>
    </row>
    <row r="59" spans="1:79" s="2" customFormat="1" ht="13.5" hidden="1" customHeight="1" x14ac:dyDescent="0.2">
      <c r="A59" s="54" t="s">
        <v>85</v>
      </c>
      <c r="B59" s="55"/>
      <c r="C59" s="55"/>
      <c r="D59" s="55"/>
      <c r="E59" s="56"/>
      <c r="F59" s="54" t="s">
        <v>78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  <c r="U59" s="54" t="s">
        <v>86</v>
      </c>
      <c r="V59" s="55"/>
      <c r="W59" s="55"/>
      <c r="X59" s="55"/>
      <c r="Y59" s="56"/>
      <c r="Z59" s="54" t="s">
        <v>87</v>
      </c>
      <c r="AA59" s="55"/>
      <c r="AB59" s="55"/>
      <c r="AC59" s="55"/>
      <c r="AD59" s="56"/>
      <c r="AE59" s="54" t="s">
        <v>113</v>
      </c>
      <c r="AF59" s="55"/>
      <c r="AG59" s="55"/>
      <c r="AH59" s="56"/>
      <c r="AI59" s="75" t="s">
        <v>217</v>
      </c>
      <c r="AJ59" s="76"/>
      <c r="AK59" s="76"/>
      <c r="AL59" s="76"/>
      <c r="AM59" s="77"/>
      <c r="AN59" s="54" t="s">
        <v>88</v>
      </c>
      <c r="AO59" s="55"/>
      <c r="AP59" s="55"/>
      <c r="AQ59" s="55"/>
      <c r="AR59" s="56"/>
      <c r="AS59" s="54" t="s">
        <v>89</v>
      </c>
      <c r="AT59" s="55"/>
      <c r="AU59" s="55"/>
      <c r="AV59" s="55"/>
      <c r="AW59" s="56"/>
      <c r="AX59" s="54" t="s">
        <v>114</v>
      </c>
      <c r="AY59" s="55"/>
      <c r="AZ59" s="55"/>
      <c r="BA59" s="56"/>
      <c r="BB59" s="75" t="s">
        <v>217</v>
      </c>
      <c r="BC59" s="76"/>
      <c r="BD59" s="76"/>
      <c r="BE59" s="76"/>
      <c r="BF59" s="77"/>
      <c r="BG59" s="54" t="s">
        <v>79</v>
      </c>
      <c r="BH59" s="55"/>
      <c r="BI59" s="55"/>
      <c r="BJ59" s="55"/>
      <c r="BK59" s="56"/>
      <c r="BL59" s="54" t="s">
        <v>80</v>
      </c>
      <c r="BM59" s="55"/>
      <c r="BN59" s="55"/>
      <c r="BO59" s="55"/>
      <c r="BP59" s="56"/>
      <c r="BQ59" s="54" t="s">
        <v>115</v>
      </c>
      <c r="BR59" s="55"/>
      <c r="BS59" s="55"/>
      <c r="BT59" s="56"/>
      <c r="BU59" s="69" t="s">
        <v>217</v>
      </c>
      <c r="BV59" s="69"/>
      <c r="BW59" s="69"/>
      <c r="BX59" s="69"/>
      <c r="BY59" s="69"/>
      <c r="CA59" t="s">
        <v>35</v>
      </c>
    </row>
    <row r="60" spans="1:79" s="9" customFormat="1" ht="12.75" customHeight="1" x14ac:dyDescent="0.2">
      <c r="A60" s="119"/>
      <c r="B60" s="117"/>
      <c r="C60" s="117"/>
      <c r="D60" s="117"/>
      <c r="E60" s="118"/>
      <c r="F60" s="119" t="s">
        <v>179</v>
      </c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8"/>
      <c r="U60" s="165"/>
      <c r="V60" s="166"/>
      <c r="W60" s="166"/>
      <c r="X60" s="166"/>
      <c r="Y60" s="167"/>
      <c r="Z60" s="165"/>
      <c r="AA60" s="166"/>
      <c r="AB60" s="166"/>
      <c r="AC60" s="166"/>
      <c r="AD60" s="167"/>
      <c r="AE60" s="165"/>
      <c r="AF60" s="166"/>
      <c r="AG60" s="166"/>
      <c r="AH60" s="167"/>
      <c r="AI60" s="165">
        <f>IF(ISNUMBER(U60),U60,0)+IF(ISNUMBER(Z60),Z60,0)</f>
        <v>0</v>
      </c>
      <c r="AJ60" s="166"/>
      <c r="AK60" s="166"/>
      <c r="AL60" s="166"/>
      <c r="AM60" s="167"/>
      <c r="AN60" s="165"/>
      <c r="AO60" s="166"/>
      <c r="AP60" s="166"/>
      <c r="AQ60" s="166"/>
      <c r="AR60" s="167"/>
      <c r="AS60" s="165"/>
      <c r="AT60" s="166"/>
      <c r="AU60" s="166"/>
      <c r="AV60" s="166"/>
      <c r="AW60" s="167"/>
      <c r="AX60" s="165"/>
      <c r="AY60" s="166"/>
      <c r="AZ60" s="166"/>
      <c r="BA60" s="167"/>
      <c r="BB60" s="165">
        <f>IF(ISNUMBER(AN60),AN60,0)+IF(ISNUMBER(AS60),AS60,0)</f>
        <v>0</v>
      </c>
      <c r="BC60" s="166"/>
      <c r="BD60" s="166"/>
      <c r="BE60" s="166"/>
      <c r="BF60" s="167"/>
      <c r="BG60" s="165"/>
      <c r="BH60" s="166"/>
      <c r="BI60" s="166"/>
      <c r="BJ60" s="166"/>
      <c r="BK60" s="167"/>
      <c r="BL60" s="165"/>
      <c r="BM60" s="166"/>
      <c r="BN60" s="166"/>
      <c r="BO60" s="166"/>
      <c r="BP60" s="167"/>
      <c r="BQ60" s="165"/>
      <c r="BR60" s="166"/>
      <c r="BS60" s="166"/>
      <c r="BT60" s="167"/>
      <c r="BU60" s="165">
        <f>IF(ISNUMBER(BG60),BG60,0)+IF(ISNUMBER(BL60),BL60,0)</f>
        <v>0</v>
      </c>
      <c r="BV60" s="166"/>
      <c r="BW60" s="166"/>
      <c r="BX60" s="166"/>
      <c r="BY60" s="167"/>
      <c r="CA60" s="9" t="s">
        <v>36</v>
      </c>
    </row>
    <row r="62" spans="1:79" ht="14.25" customHeight="1" x14ac:dyDescent="0.2">
      <c r="A62" s="67" t="s">
        <v>372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customHeight="1" x14ac:dyDescent="0.2">
      <c r="A63" s="78" t="s">
        <v>295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</row>
    <row r="64" spans="1:79" ht="23.1" customHeight="1" x14ac:dyDescent="0.2">
      <c r="A64" s="93" t="s">
        <v>149</v>
      </c>
      <c r="B64" s="94"/>
      <c r="C64" s="94"/>
      <c r="D64" s="95"/>
      <c r="E64" s="86" t="s">
        <v>20</v>
      </c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8"/>
      <c r="X64" s="51" t="s">
        <v>299</v>
      </c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3"/>
      <c r="AR64" s="57" t="s">
        <v>301</v>
      </c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</row>
    <row r="65" spans="1:79" ht="48.75" customHeight="1" x14ac:dyDescent="0.2">
      <c r="A65" s="96"/>
      <c r="B65" s="97"/>
      <c r="C65" s="97"/>
      <c r="D65" s="98"/>
      <c r="E65" s="89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1"/>
      <c r="X65" s="86" t="s">
        <v>5</v>
      </c>
      <c r="Y65" s="87"/>
      <c r="Z65" s="87"/>
      <c r="AA65" s="87"/>
      <c r="AB65" s="88"/>
      <c r="AC65" s="86" t="s">
        <v>4</v>
      </c>
      <c r="AD65" s="87"/>
      <c r="AE65" s="87"/>
      <c r="AF65" s="87"/>
      <c r="AG65" s="88"/>
      <c r="AH65" s="71" t="s">
        <v>147</v>
      </c>
      <c r="AI65" s="72"/>
      <c r="AJ65" s="72"/>
      <c r="AK65" s="72"/>
      <c r="AL65" s="73"/>
      <c r="AM65" s="51" t="s">
        <v>6</v>
      </c>
      <c r="AN65" s="52"/>
      <c r="AO65" s="52"/>
      <c r="AP65" s="52"/>
      <c r="AQ65" s="53"/>
      <c r="AR65" s="51" t="s">
        <v>5</v>
      </c>
      <c r="AS65" s="52"/>
      <c r="AT65" s="52"/>
      <c r="AU65" s="52"/>
      <c r="AV65" s="53"/>
      <c r="AW65" s="51" t="s">
        <v>4</v>
      </c>
      <c r="AX65" s="52"/>
      <c r="AY65" s="52"/>
      <c r="AZ65" s="52"/>
      <c r="BA65" s="53"/>
      <c r="BB65" s="71" t="s">
        <v>147</v>
      </c>
      <c r="BC65" s="72"/>
      <c r="BD65" s="72"/>
      <c r="BE65" s="72"/>
      <c r="BF65" s="73"/>
      <c r="BG65" s="51" t="s">
        <v>118</v>
      </c>
      <c r="BH65" s="52"/>
      <c r="BI65" s="52"/>
      <c r="BJ65" s="52"/>
      <c r="BK65" s="53"/>
    </row>
    <row r="66" spans="1:79" ht="12.75" customHeight="1" x14ac:dyDescent="0.2">
      <c r="A66" s="51">
        <v>1</v>
      </c>
      <c r="B66" s="52"/>
      <c r="C66" s="52"/>
      <c r="D66" s="53"/>
      <c r="E66" s="51">
        <v>2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51">
        <v>3</v>
      </c>
      <c r="Y66" s="52"/>
      <c r="Z66" s="52"/>
      <c r="AA66" s="52"/>
      <c r="AB66" s="53"/>
      <c r="AC66" s="51">
        <v>4</v>
      </c>
      <c r="AD66" s="52"/>
      <c r="AE66" s="52"/>
      <c r="AF66" s="52"/>
      <c r="AG66" s="53"/>
      <c r="AH66" s="51">
        <v>5</v>
      </c>
      <c r="AI66" s="52"/>
      <c r="AJ66" s="52"/>
      <c r="AK66" s="52"/>
      <c r="AL66" s="53"/>
      <c r="AM66" s="51">
        <v>6</v>
      </c>
      <c r="AN66" s="52"/>
      <c r="AO66" s="52"/>
      <c r="AP66" s="52"/>
      <c r="AQ66" s="53"/>
      <c r="AR66" s="51">
        <v>7</v>
      </c>
      <c r="AS66" s="52"/>
      <c r="AT66" s="52"/>
      <c r="AU66" s="52"/>
      <c r="AV66" s="53"/>
      <c r="AW66" s="51">
        <v>8</v>
      </c>
      <c r="AX66" s="52"/>
      <c r="AY66" s="52"/>
      <c r="AZ66" s="52"/>
      <c r="BA66" s="53"/>
      <c r="BB66" s="51">
        <v>9</v>
      </c>
      <c r="BC66" s="52"/>
      <c r="BD66" s="52"/>
      <c r="BE66" s="52"/>
      <c r="BF66" s="53"/>
      <c r="BG66" s="51">
        <v>10</v>
      </c>
      <c r="BH66" s="52"/>
      <c r="BI66" s="52"/>
      <c r="BJ66" s="52"/>
      <c r="BK66" s="53"/>
    </row>
    <row r="67" spans="1:79" s="2" customFormat="1" ht="12.75" hidden="1" customHeight="1" x14ac:dyDescent="0.2">
      <c r="A67" s="54" t="s">
        <v>85</v>
      </c>
      <c r="B67" s="55"/>
      <c r="C67" s="55"/>
      <c r="D67" s="56"/>
      <c r="E67" s="54" t="s">
        <v>78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106" t="s">
        <v>81</v>
      </c>
      <c r="Y67" s="107"/>
      <c r="Z67" s="107"/>
      <c r="AA67" s="107"/>
      <c r="AB67" s="108"/>
      <c r="AC67" s="106" t="s">
        <v>82</v>
      </c>
      <c r="AD67" s="107"/>
      <c r="AE67" s="107"/>
      <c r="AF67" s="107"/>
      <c r="AG67" s="108"/>
      <c r="AH67" s="54" t="s">
        <v>116</v>
      </c>
      <c r="AI67" s="55"/>
      <c r="AJ67" s="55"/>
      <c r="AK67" s="55"/>
      <c r="AL67" s="56"/>
      <c r="AM67" s="75" t="s">
        <v>218</v>
      </c>
      <c r="AN67" s="76"/>
      <c r="AO67" s="76"/>
      <c r="AP67" s="76"/>
      <c r="AQ67" s="77"/>
      <c r="AR67" s="54" t="s">
        <v>83</v>
      </c>
      <c r="AS67" s="55"/>
      <c r="AT67" s="55"/>
      <c r="AU67" s="55"/>
      <c r="AV67" s="56"/>
      <c r="AW67" s="54" t="s">
        <v>84</v>
      </c>
      <c r="AX67" s="55"/>
      <c r="AY67" s="55"/>
      <c r="AZ67" s="55"/>
      <c r="BA67" s="56"/>
      <c r="BB67" s="54" t="s">
        <v>117</v>
      </c>
      <c r="BC67" s="55"/>
      <c r="BD67" s="55"/>
      <c r="BE67" s="55"/>
      <c r="BF67" s="56"/>
      <c r="BG67" s="75" t="s">
        <v>218</v>
      </c>
      <c r="BH67" s="76"/>
      <c r="BI67" s="76"/>
      <c r="BJ67" s="76"/>
      <c r="BK67" s="77"/>
      <c r="CA67" t="s">
        <v>37</v>
      </c>
    </row>
    <row r="68" spans="1:79" s="137" customFormat="1" ht="12.75" customHeight="1" x14ac:dyDescent="0.2">
      <c r="A68" s="157">
        <v>2111</v>
      </c>
      <c r="B68" s="158"/>
      <c r="C68" s="158"/>
      <c r="D68" s="159"/>
      <c r="E68" s="131" t="s">
        <v>306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3"/>
      <c r="X68" s="161">
        <v>22777000</v>
      </c>
      <c r="Y68" s="162"/>
      <c r="Z68" s="162"/>
      <c r="AA68" s="162"/>
      <c r="AB68" s="163"/>
      <c r="AC68" s="161">
        <v>0</v>
      </c>
      <c r="AD68" s="162"/>
      <c r="AE68" s="162"/>
      <c r="AF68" s="162"/>
      <c r="AG68" s="163"/>
      <c r="AH68" s="161">
        <v>0</v>
      </c>
      <c r="AI68" s="162"/>
      <c r="AJ68" s="162"/>
      <c r="AK68" s="162"/>
      <c r="AL68" s="163"/>
      <c r="AM68" s="161">
        <f>IF(ISNUMBER(X68),X68,0)+IF(ISNUMBER(AC68),AC68,0)</f>
        <v>22777000</v>
      </c>
      <c r="AN68" s="162"/>
      <c r="AO68" s="162"/>
      <c r="AP68" s="162"/>
      <c r="AQ68" s="163"/>
      <c r="AR68" s="161">
        <v>22777000</v>
      </c>
      <c r="AS68" s="162"/>
      <c r="AT68" s="162"/>
      <c r="AU68" s="162"/>
      <c r="AV68" s="163"/>
      <c r="AW68" s="161">
        <v>0</v>
      </c>
      <c r="AX68" s="162"/>
      <c r="AY68" s="162"/>
      <c r="AZ68" s="162"/>
      <c r="BA68" s="163"/>
      <c r="BB68" s="161">
        <v>0</v>
      </c>
      <c r="BC68" s="162"/>
      <c r="BD68" s="162"/>
      <c r="BE68" s="162"/>
      <c r="BF68" s="163"/>
      <c r="BG68" s="160">
        <f>IF(ISNUMBER(AR68),AR68,0)+IF(ISNUMBER(AW68),AW68,0)</f>
        <v>22777000</v>
      </c>
      <c r="BH68" s="160"/>
      <c r="BI68" s="160"/>
      <c r="BJ68" s="160"/>
      <c r="BK68" s="160"/>
      <c r="CA68" s="137" t="s">
        <v>38</v>
      </c>
    </row>
    <row r="69" spans="1:79" s="137" customFormat="1" ht="12.75" customHeight="1" x14ac:dyDescent="0.2">
      <c r="A69" s="157">
        <v>2120</v>
      </c>
      <c r="B69" s="158"/>
      <c r="C69" s="158"/>
      <c r="D69" s="159"/>
      <c r="E69" s="131" t="s">
        <v>307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5010900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5010900</v>
      </c>
      <c r="AN69" s="162"/>
      <c r="AO69" s="162"/>
      <c r="AP69" s="162"/>
      <c r="AQ69" s="163"/>
      <c r="AR69" s="161">
        <v>5010900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5010900</v>
      </c>
      <c r="BH69" s="160"/>
      <c r="BI69" s="160"/>
      <c r="BJ69" s="160"/>
      <c r="BK69" s="160"/>
    </row>
    <row r="70" spans="1:79" s="9" customFormat="1" ht="12.75" customHeight="1" x14ac:dyDescent="0.2">
      <c r="A70" s="119"/>
      <c r="B70" s="117"/>
      <c r="C70" s="117"/>
      <c r="D70" s="118"/>
      <c r="E70" s="138" t="s">
        <v>179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40"/>
      <c r="X70" s="165">
        <v>27787900</v>
      </c>
      <c r="Y70" s="166"/>
      <c r="Z70" s="166"/>
      <c r="AA70" s="166"/>
      <c r="AB70" s="167"/>
      <c r="AC70" s="165">
        <v>0</v>
      </c>
      <c r="AD70" s="166"/>
      <c r="AE70" s="166"/>
      <c r="AF70" s="166"/>
      <c r="AG70" s="167"/>
      <c r="AH70" s="165">
        <v>0</v>
      </c>
      <c r="AI70" s="166"/>
      <c r="AJ70" s="166"/>
      <c r="AK70" s="166"/>
      <c r="AL70" s="167"/>
      <c r="AM70" s="165">
        <f>IF(ISNUMBER(X70),X70,0)+IF(ISNUMBER(AC70),AC70,0)</f>
        <v>27787900</v>
      </c>
      <c r="AN70" s="166"/>
      <c r="AO70" s="166"/>
      <c r="AP70" s="166"/>
      <c r="AQ70" s="167"/>
      <c r="AR70" s="165">
        <v>27787900</v>
      </c>
      <c r="AS70" s="166"/>
      <c r="AT70" s="166"/>
      <c r="AU70" s="166"/>
      <c r="AV70" s="167"/>
      <c r="AW70" s="165">
        <v>0</v>
      </c>
      <c r="AX70" s="166"/>
      <c r="AY70" s="166"/>
      <c r="AZ70" s="166"/>
      <c r="BA70" s="167"/>
      <c r="BB70" s="165">
        <v>0</v>
      </c>
      <c r="BC70" s="166"/>
      <c r="BD70" s="166"/>
      <c r="BE70" s="166"/>
      <c r="BF70" s="167"/>
      <c r="BG70" s="164">
        <f>IF(ISNUMBER(AR70),AR70,0)+IF(ISNUMBER(AW70),AW70,0)</f>
        <v>27787900</v>
      </c>
      <c r="BH70" s="164"/>
      <c r="BI70" s="164"/>
      <c r="BJ70" s="164"/>
      <c r="BK70" s="164"/>
    </row>
    <row r="72" spans="1:79" ht="14.25" customHeight="1" x14ac:dyDescent="0.2">
      <c r="A72" s="67" t="s">
        <v>373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 x14ac:dyDescent="0.2">
      <c r="A73" s="78" t="s">
        <v>295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</row>
    <row r="74" spans="1:79" ht="23.1" customHeight="1" x14ac:dyDescent="0.2">
      <c r="A74" s="93" t="s">
        <v>150</v>
      </c>
      <c r="B74" s="94"/>
      <c r="C74" s="94"/>
      <c r="D74" s="94"/>
      <c r="E74" s="95"/>
      <c r="F74" s="86" t="s">
        <v>20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57" t="s">
        <v>299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1" t="s">
        <v>301</v>
      </c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3"/>
    </row>
    <row r="75" spans="1:79" ht="53.25" customHeight="1" x14ac:dyDescent="0.2">
      <c r="A75" s="96"/>
      <c r="B75" s="97"/>
      <c r="C75" s="97"/>
      <c r="D75" s="97"/>
      <c r="E75" s="98"/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1"/>
      <c r="X75" s="51" t="s">
        <v>5</v>
      </c>
      <c r="Y75" s="52"/>
      <c r="Z75" s="52"/>
      <c r="AA75" s="52"/>
      <c r="AB75" s="53"/>
      <c r="AC75" s="51" t="s">
        <v>4</v>
      </c>
      <c r="AD75" s="52"/>
      <c r="AE75" s="52"/>
      <c r="AF75" s="52"/>
      <c r="AG75" s="53"/>
      <c r="AH75" s="71" t="s">
        <v>147</v>
      </c>
      <c r="AI75" s="72"/>
      <c r="AJ75" s="72"/>
      <c r="AK75" s="72"/>
      <c r="AL75" s="73"/>
      <c r="AM75" s="51" t="s">
        <v>6</v>
      </c>
      <c r="AN75" s="52"/>
      <c r="AO75" s="52"/>
      <c r="AP75" s="52"/>
      <c r="AQ75" s="53"/>
      <c r="AR75" s="51" t="s">
        <v>5</v>
      </c>
      <c r="AS75" s="52"/>
      <c r="AT75" s="52"/>
      <c r="AU75" s="52"/>
      <c r="AV75" s="53"/>
      <c r="AW75" s="51" t="s">
        <v>4</v>
      </c>
      <c r="AX75" s="52"/>
      <c r="AY75" s="52"/>
      <c r="AZ75" s="52"/>
      <c r="BA75" s="53"/>
      <c r="BB75" s="74" t="s">
        <v>147</v>
      </c>
      <c r="BC75" s="74"/>
      <c r="BD75" s="74"/>
      <c r="BE75" s="74"/>
      <c r="BF75" s="74"/>
      <c r="BG75" s="51" t="s">
        <v>118</v>
      </c>
      <c r="BH75" s="52"/>
      <c r="BI75" s="52"/>
      <c r="BJ75" s="52"/>
      <c r="BK75" s="53"/>
    </row>
    <row r="76" spans="1:79" ht="15" customHeight="1" x14ac:dyDescent="0.2">
      <c r="A76" s="51">
        <v>1</v>
      </c>
      <c r="B76" s="52"/>
      <c r="C76" s="52"/>
      <c r="D76" s="52"/>
      <c r="E76" s="53"/>
      <c r="F76" s="51">
        <v>2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1">
        <v>3</v>
      </c>
      <c r="Y76" s="52"/>
      <c r="Z76" s="52"/>
      <c r="AA76" s="52"/>
      <c r="AB76" s="53"/>
      <c r="AC76" s="51">
        <v>4</v>
      </c>
      <c r="AD76" s="52"/>
      <c r="AE76" s="52"/>
      <c r="AF76" s="52"/>
      <c r="AG76" s="53"/>
      <c r="AH76" s="51">
        <v>5</v>
      </c>
      <c r="AI76" s="52"/>
      <c r="AJ76" s="52"/>
      <c r="AK76" s="52"/>
      <c r="AL76" s="53"/>
      <c r="AM76" s="51">
        <v>6</v>
      </c>
      <c r="AN76" s="52"/>
      <c r="AO76" s="52"/>
      <c r="AP76" s="52"/>
      <c r="AQ76" s="53"/>
      <c r="AR76" s="51">
        <v>7</v>
      </c>
      <c r="AS76" s="52"/>
      <c r="AT76" s="52"/>
      <c r="AU76" s="52"/>
      <c r="AV76" s="53"/>
      <c r="AW76" s="51">
        <v>8</v>
      </c>
      <c r="AX76" s="52"/>
      <c r="AY76" s="52"/>
      <c r="AZ76" s="52"/>
      <c r="BA76" s="53"/>
      <c r="BB76" s="51">
        <v>9</v>
      </c>
      <c r="BC76" s="52"/>
      <c r="BD76" s="52"/>
      <c r="BE76" s="52"/>
      <c r="BF76" s="53"/>
      <c r="BG76" s="51">
        <v>10</v>
      </c>
      <c r="BH76" s="52"/>
      <c r="BI76" s="52"/>
      <c r="BJ76" s="52"/>
      <c r="BK76" s="53"/>
    </row>
    <row r="77" spans="1:79" s="2" customFormat="1" ht="15" hidden="1" customHeight="1" x14ac:dyDescent="0.2">
      <c r="A77" s="54" t="s">
        <v>85</v>
      </c>
      <c r="B77" s="55"/>
      <c r="C77" s="55"/>
      <c r="D77" s="55"/>
      <c r="E77" s="56"/>
      <c r="F77" s="54" t="s">
        <v>78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4" t="s">
        <v>81</v>
      </c>
      <c r="Y77" s="55"/>
      <c r="Z77" s="55"/>
      <c r="AA77" s="55"/>
      <c r="AB77" s="56"/>
      <c r="AC77" s="54" t="s">
        <v>82</v>
      </c>
      <c r="AD77" s="55"/>
      <c r="AE77" s="55"/>
      <c r="AF77" s="55"/>
      <c r="AG77" s="56"/>
      <c r="AH77" s="54" t="s">
        <v>116</v>
      </c>
      <c r="AI77" s="55"/>
      <c r="AJ77" s="55"/>
      <c r="AK77" s="55"/>
      <c r="AL77" s="56"/>
      <c r="AM77" s="75" t="s">
        <v>218</v>
      </c>
      <c r="AN77" s="76"/>
      <c r="AO77" s="76"/>
      <c r="AP77" s="76"/>
      <c r="AQ77" s="77"/>
      <c r="AR77" s="54" t="s">
        <v>83</v>
      </c>
      <c r="AS77" s="55"/>
      <c r="AT77" s="55"/>
      <c r="AU77" s="55"/>
      <c r="AV77" s="56"/>
      <c r="AW77" s="54" t="s">
        <v>84</v>
      </c>
      <c r="AX77" s="55"/>
      <c r="AY77" s="55"/>
      <c r="AZ77" s="55"/>
      <c r="BA77" s="56"/>
      <c r="BB77" s="54" t="s">
        <v>117</v>
      </c>
      <c r="BC77" s="55"/>
      <c r="BD77" s="55"/>
      <c r="BE77" s="55"/>
      <c r="BF77" s="56"/>
      <c r="BG77" s="75" t="s">
        <v>218</v>
      </c>
      <c r="BH77" s="76"/>
      <c r="BI77" s="76"/>
      <c r="BJ77" s="76"/>
      <c r="BK77" s="77"/>
      <c r="CA77" t="s">
        <v>39</v>
      </c>
    </row>
    <row r="78" spans="1:79" s="9" customFormat="1" ht="12.75" customHeight="1" x14ac:dyDescent="0.2">
      <c r="A78" s="119"/>
      <c r="B78" s="117"/>
      <c r="C78" s="117"/>
      <c r="D78" s="117"/>
      <c r="E78" s="118"/>
      <c r="F78" s="119" t="s">
        <v>179</v>
      </c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8"/>
      <c r="X78" s="168"/>
      <c r="Y78" s="169"/>
      <c r="Z78" s="169"/>
      <c r="AA78" s="169"/>
      <c r="AB78" s="170"/>
      <c r="AC78" s="168"/>
      <c r="AD78" s="169"/>
      <c r="AE78" s="169"/>
      <c r="AF78" s="169"/>
      <c r="AG78" s="170"/>
      <c r="AH78" s="164"/>
      <c r="AI78" s="164"/>
      <c r="AJ78" s="164"/>
      <c r="AK78" s="164"/>
      <c r="AL78" s="164"/>
      <c r="AM78" s="164">
        <f>IF(ISNUMBER(X78),X78,0)+IF(ISNUMBER(AC78),AC78,0)</f>
        <v>0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>
        <f>IF(ISNUMBER(AR78),AR78,0)+IF(ISNUMBER(AW78),AW78,0)</f>
        <v>0</v>
      </c>
      <c r="BH78" s="164"/>
      <c r="BI78" s="164"/>
      <c r="BJ78" s="164"/>
      <c r="BK78" s="164"/>
      <c r="CA78" s="9" t="s">
        <v>40</v>
      </c>
    </row>
    <row r="81" spans="1:79" ht="14.25" customHeight="1" x14ac:dyDescent="0.2">
      <c r="A81" s="67" t="s">
        <v>151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4.25" customHeight="1" x14ac:dyDescent="0.2">
      <c r="A82" s="67" t="s">
        <v>361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 x14ac:dyDescent="0.2">
      <c r="A83" s="78" t="s">
        <v>295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" customHeight="1" x14ac:dyDescent="0.2">
      <c r="A84" s="86" t="s">
        <v>7</v>
      </c>
      <c r="B84" s="87"/>
      <c r="C84" s="87"/>
      <c r="D84" s="86" t="s">
        <v>152</v>
      </c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8"/>
      <c r="U84" s="51" t="s">
        <v>296</v>
      </c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3"/>
      <c r="AN84" s="51" t="s">
        <v>297</v>
      </c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3"/>
      <c r="BG84" s="57" t="s">
        <v>298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 x14ac:dyDescent="0.2">
      <c r="A85" s="89"/>
      <c r="B85" s="90"/>
      <c r="C85" s="90"/>
      <c r="D85" s="89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1"/>
      <c r="U85" s="51" t="s">
        <v>5</v>
      </c>
      <c r="V85" s="52"/>
      <c r="W85" s="52"/>
      <c r="X85" s="52"/>
      <c r="Y85" s="53"/>
      <c r="Z85" s="51" t="s">
        <v>4</v>
      </c>
      <c r="AA85" s="52"/>
      <c r="AB85" s="52"/>
      <c r="AC85" s="52"/>
      <c r="AD85" s="53"/>
      <c r="AE85" s="71" t="s">
        <v>147</v>
      </c>
      <c r="AF85" s="72"/>
      <c r="AG85" s="72"/>
      <c r="AH85" s="73"/>
      <c r="AI85" s="51" t="s">
        <v>6</v>
      </c>
      <c r="AJ85" s="52"/>
      <c r="AK85" s="52"/>
      <c r="AL85" s="52"/>
      <c r="AM85" s="53"/>
      <c r="AN85" s="51" t="s">
        <v>5</v>
      </c>
      <c r="AO85" s="52"/>
      <c r="AP85" s="52"/>
      <c r="AQ85" s="52"/>
      <c r="AR85" s="53"/>
      <c r="AS85" s="51" t="s">
        <v>4</v>
      </c>
      <c r="AT85" s="52"/>
      <c r="AU85" s="52"/>
      <c r="AV85" s="52"/>
      <c r="AW85" s="53"/>
      <c r="AX85" s="71" t="s">
        <v>147</v>
      </c>
      <c r="AY85" s="72"/>
      <c r="AZ85" s="72"/>
      <c r="BA85" s="73"/>
      <c r="BB85" s="51" t="s">
        <v>118</v>
      </c>
      <c r="BC85" s="52"/>
      <c r="BD85" s="52"/>
      <c r="BE85" s="52"/>
      <c r="BF85" s="53"/>
      <c r="BG85" s="51" t="s">
        <v>5</v>
      </c>
      <c r="BH85" s="52"/>
      <c r="BI85" s="52"/>
      <c r="BJ85" s="52"/>
      <c r="BK85" s="53"/>
      <c r="BL85" s="57" t="s">
        <v>4</v>
      </c>
      <c r="BM85" s="57"/>
      <c r="BN85" s="57"/>
      <c r="BO85" s="57"/>
      <c r="BP85" s="57"/>
      <c r="BQ85" s="74" t="s">
        <v>147</v>
      </c>
      <c r="BR85" s="74"/>
      <c r="BS85" s="74"/>
      <c r="BT85" s="74"/>
      <c r="BU85" s="51" t="s">
        <v>119</v>
      </c>
      <c r="BV85" s="52"/>
      <c r="BW85" s="52"/>
      <c r="BX85" s="52"/>
      <c r="BY85" s="53"/>
    </row>
    <row r="86" spans="1:79" ht="15" customHeight="1" x14ac:dyDescent="0.2">
      <c r="A86" s="51">
        <v>1</v>
      </c>
      <c r="B86" s="52"/>
      <c r="C86" s="52"/>
      <c r="D86" s="51">
        <v>2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1">
        <v>3</v>
      </c>
      <c r="V86" s="52"/>
      <c r="W86" s="52"/>
      <c r="X86" s="52"/>
      <c r="Y86" s="53"/>
      <c r="Z86" s="51">
        <v>4</v>
      </c>
      <c r="AA86" s="52"/>
      <c r="AB86" s="52"/>
      <c r="AC86" s="52"/>
      <c r="AD86" s="53"/>
      <c r="AE86" s="51">
        <v>5</v>
      </c>
      <c r="AF86" s="52"/>
      <c r="AG86" s="52"/>
      <c r="AH86" s="53"/>
      <c r="AI86" s="51">
        <v>6</v>
      </c>
      <c r="AJ86" s="52"/>
      <c r="AK86" s="52"/>
      <c r="AL86" s="52"/>
      <c r="AM86" s="53"/>
      <c r="AN86" s="51">
        <v>7</v>
      </c>
      <c r="AO86" s="52"/>
      <c r="AP86" s="52"/>
      <c r="AQ86" s="52"/>
      <c r="AR86" s="53"/>
      <c r="AS86" s="51">
        <v>8</v>
      </c>
      <c r="AT86" s="52"/>
      <c r="AU86" s="52"/>
      <c r="AV86" s="52"/>
      <c r="AW86" s="53"/>
      <c r="AX86" s="57">
        <v>9</v>
      </c>
      <c r="AY86" s="57"/>
      <c r="AZ86" s="57"/>
      <c r="BA86" s="57"/>
      <c r="BB86" s="51">
        <v>10</v>
      </c>
      <c r="BC86" s="52"/>
      <c r="BD86" s="52"/>
      <c r="BE86" s="52"/>
      <c r="BF86" s="53"/>
      <c r="BG86" s="51">
        <v>11</v>
      </c>
      <c r="BH86" s="52"/>
      <c r="BI86" s="52"/>
      <c r="BJ86" s="52"/>
      <c r="BK86" s="53"/>
      <c r="BL86" s="57">
        <v>12</v>
      </c>
      <c r="BM86" s="57"/>
      <c r="BN86" s="57"/>
      <c r="BO86" s="57"/>
      <c r="BP86" s="57"/>
      <c r="BQ86" s="51">
        <v>13</v>
      </c>
      <c r="BR86" s="52"/>
      <c r="BS86" s="52"/>
      <c r="BT86" s="53"/>
      <c r="BU86" s="51">
        <v>14</v>
      </c>
      <c r="BV86" s="52"/>
      <c r="BW86" s="52"/>
      <c r="BX86" s="52"/>
      <c r="BY86" s="53"/>
    </row>
    <row r="87" spans="1:79" s="2" customFormat="1" ht="14.25" hidden="1" customHeight="1" x14ac:dyDescent="0.2">
      <c r="A87" s="54" t="s">
        <v>90</v>
      </c>
      <c r="B87" s="55"/>
      <c r="C87" s="55"/>
      <c r="D87" s="54" t="s">
        <v>78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60" t="s">
        <v>86</v>
      </c>
      <c r="V87" s="60"/>
      <c r="W87" s="60"/>
      <c r="X87" s="60"/>
      <c r="Y87" s="60"/>
      <c r="Z87" s="60" t="s">
        <v>87</v>
      </c>
      <c r="AA87" s="60"/>
      <c r="AB87" s="60"/>
      <c r="AC87" s="60"/>
      <c r="AD87" s="60"/>
      <c r="AE87" s="60" t="s">
        <v>113</v>
      </c>
      <c r="AF87" s="60"/>
      <c r="AG87" s="60"/>
      <c r="AH87" s="60"/>
      <c r="AI87" s="69" t="s">
        <v>217</v>
      </c>
      <c r="AJ87" s="69"/>
      <c r="AK87" s="69"/>
      <c r="AL87" s="69"/>
      <c r="AM87" s="69"/>
      <c r="AN87" s="60" t="s">
        <v>88</v>
      </c>
      <c r="AO87" s="60"/>
      <c r="AP87" s="60"/>
      <c r="AQ87" s="60"/>
      <c r="AR87" s="60"/>
      <c r="AS87" s="60" t="s">
        <v>89</v>
      </c>
      <c r="AT87" s="60"/>
      <c r="AU87" s="60"/>
      <c r="AV87" s="60"/>
      <c r="AW87" s="60"/>
      <c r="AX87" s="60" t="s">
        <v>114</v>
      </c>
      <c r="AY87" s="60"/>
      <c r="AZ87" s="60"/>
      <c r="BA87" s="60"/>
      <c r="BB87" s="69" t="s">
        <v>217</v>
      </c>
      <c r="BC87" s="69"/>
      <c r="BD87" s="69"/>
      <c r="BE87" s="69"/>
      <c r="BF87" s="69"/>
      <c r="BG87" s="60" t="s">
        <v>79</v>
      </c>
      <c r="BH87" s="60"/>
      <c r="BI87" s="60"/>
      <c r="BJ87" s="60"/>
      <c r="BK87" s="60"/>
      <c r="BL87" s="60" t="s">
        <v>80</v>
      </c>
      <c r="BM87" s="60"/>
      <c r="BN87" s="60"/>
      <c r="BO87" s="60"/>
      <c r="BP87" s="60"/>
      <c r="BQ87" s="60" t="s">
        <v>115</v>
      </c>
      <c r="BR87" s="60"/>
      <c r="BS87" s="60"/>
      <c r="BT87" s="60"/>
      <c r="BU87" s="69" t="s">
        <v>217</v>
      </c>
      <c r="BV87" s="69"/>
      <c r="BW87" s="69"/>
      <c r="BX87" s="69"/>
      <c r="BY87" s="69"/>
      <c r="CA87" t="s">
        <v>41</v>
      </c>
    </row>
    <row r="88" spans="1:79" s="137" customFormat="1" ht="25.5" customHeight="1" x14ac:dyDescent="0.2">
      <c r="A88" s="157">
        <v>1</v>
      </c>
      <c r="B88" s="158"/>
      <c r="C88" s="158"/>
      <c r="D88" s="131" t="s">
        <v>442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3"/>
      <c r="U88" s="161">
        <v>23040900</v>
      </c>
      <c r="V88" s="162"/>
      <c r="W88" s="162"/>
      <c r="X88" s="162"/>
      <c r="Y88" s="163"/>
      <c r="Z88" s="161">
        <v>0</v>
      </c>
      <c r="AA88" s="162"/>
      <c r="AB88" s="162"/>
      <c r="AC88" s="162"/>
      <c r="AD88" s="163"/>
      <c r="AE88" s="161">
        <v>0</v>
      </c>
      <c r="AF88" s="162"/>
      <c r="AG88" s="162"/>
      <c r="AH88" s="163"/>
      <c r="AI88" s="161">
        <f>IF(ISNUMBER(U88),U88,0)+IF(ISNUMBER(Z88),Z88,0)</f>
        <v>23040900</v>
      </c>
      <c r="AJ88" s="162"/>
      <c r="AK88" s="162"/>
      <c r="AL88" s="162"/>
      <c r="AM88" s="163"/>
      <c r="AN88" s="161">
        <v>28087900</v>
      </c>
      <c r="AO88" s="162"/>
      <c r="AP88" s="162"/>
      <c r="AQ88" s="162"/>
      <c r="AR88" s="163"/>
      <c r="AS88" s="161">
        <v>0</v>
      </c>
      <c r="AT88" s="162"/>
      <c r="AU88" s="162"/>
      <c r="AV88" s="162"/>
      <c r="AW88" s="163"/>
      <c r="AX88" s="161">
        <v>0</v>
      </c>
      <c r="AY88" s="162"/>
      <c r="AZ88" s="162"/>
      <c r="BA88" s="163"/>
      <c r="BB88" s="161">
        <f>IF(ISNUMBER(AN88),AN88,0)+IF(ISNUMBER(AS88),AS88,0)</f>
        <v>28087900</v>
      </c>
      <c r="BC88" s="162"/>
      <c r="BD88" s="162"/>
      <c r="BE88" s="162"/>
      <c r="BF88" s="163"/>
      <c r="BG88" s="161">
        <v>22777000</v>
      </c>
      <c r="BH88" s="162"/>
      <c r="BI88" s="162"/>
      <c r="BJ88" s="162"/>
      <c r="BK88" s="163"/>
      <c r="BL88" s="161">
        <v>0</v>
      </c>
      <c r="BM88" s="162"/>
      <c r="BN88" s="162"/>
      <c r="BO88" s="162"/>
      <c r="BP88" s="163"/>
      <c r="BQ88" s="161">
        <v>0</v>
      </c>
      <c r="BR88" s="162"/>
      <c r="BS88" s="162"/>
      <c r="BT88" s="163"/>
      <c r="BU88" s="161">
        <f>IF(ISNUMBER(BG88),BG88,0)+IF(ISNUMBER(BL88),BL88,0)</f>
        <v>22777000</v>
      </c>
      <c r="BV88" s="162"/>
      <c r="BW88" s="162"/>
      <c r="BX88" s="162"/>
      <c r="BY88" s="163"/>
      <c r="CA88" s="137" t="s">
        <v>42</v>
      </c>
    </row>
    <row r="89" spans="1:79" s="9" customFormat="1" ht="12.75" customHeight="1" x14ac:dyDescent="0.2">
      <c r="A89" s="119"/>
      <c r="B89" s="117"/>
      <c r="C89" s="117"/>
      <c r="D89" s="138" t="s">
        <v>179</v>
      </c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40"/>
      <c r="U89" s="165">
        <v>23040900</v>
      </c>
      <c r="V89" s="166"/>
      <c r="W89" s="166"/>
      <c r="X89" s="166"/>
      <c r="Y89" s="167"/>
      <c r="Z89" s="165">
        <v>0</v>
      </c>
      <c r="AA89" s="166"/>
      <c r="AB89" s="166"/>
      <c r="AC89" s="166"/>
      <c r="AD89" s="167"/>
      <c r="AE89" s="165">
        <v>0</v>
      </c>
      <c r="AF89" s="166"/>
      <c r="AG89" s="166"/>
      <c r="AH89" s="167"/>
      <c r="AI89" s="165">
        <f>IF(ISNUMBER(U89),U89,0)+IF(ISNUMBER(Z89),Z89,0)</f>
        <v>23040900</v>
      </c>
      <c r="AJ89" s="166"/>
      <c r="AK89" s="166"/>
      <c r="AL89" s="166"/>
      <c r="AM89" s="167"/>
      <c r="AN89" s="165">
        <v>28087900</v>
      </c>
      <c r="AO89" s="166"/>
      <c r="AP89" s="166"/>
      <c r="AQ89" s="166"/>
      <c r="AR89" s="167"/>
      <c r="AS89" s="165">
        <v>0</v>
      </c>
      <c r="AT89" s="166"/>
      <c r="AU89" s="166"/>
      <c r="AV89" s="166"/>
      <c r="AW89" s="167"/>
      <c r="AX89" s="165">
        <v>0</v>
      </c>
      <c r="AY89" s="166"/>
      <c r="AZ89" s="166"/>
      <c r="BA89" s="167"/>
      <c r="BB89" s="165">
        <f>IF(ISNUMBER(AN89),AN89,0)+IF(ISNUMBER(AS89),AS89,0)</f>
        <v>28087900</v>
      </c>
      <c r="BC89" s="166"/>
      <c r="BD89" s="166"/>
      <c r="BE89" s="166"/>
      <c r="BF89" s="167"/>
      <c r="BG89" s="165">
        <v>22777000</v>
      </c>
      <c r="BH89" s="166"/>
      <c r="BI89" s="166"/>
      <c r="BJ89" s="166"/>
      <c r="BK89" s="167"/>
      <c r="BL89" s="165">
        <v>0</v>
      </c>
      <c r="BM89" s="166"/>
      <c r="BN89" s="166"/>
      <c r="BO89" s="166"/>
      <c r="BP89" s="167"/>
      <c r="BQ89" s="165">
        <v>0</v>
      </c>
      <c r="BR89" s="166"/>
      <c r="BS89" s="166"/>
      <c r="BT89" s="167"/>
      <c r="BU89" s="165">
        <f>IF(ISNUMBER(BG89),BG89,0)+IF(ISNUMBER(BL89),BL89,0)</f>
        <v>22777000</v>
      </c>
      <c r="BV89" s="166"/>
      <c r="BW89" s="166"/>
      <c r="BX89" s="166"/>
      <c r="BY89" s="167"/>
    </row>
    <row r="91" spans="1:79" ht="14.25" customHeight="1" x14ac:dyDescent="0.2">
      <c r="A91" s="67" t="s">
        <v>374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79" ht="15" customHeight="1" x14ac:dyDescent="0.2">
      <c r="A92" s="70" t="s">
        <v>295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</row>
    <row r="93" spans="1:79" ht="23.1" customHeight="1" x14ac:dyDescent="0.2">
      <c r="A93" s="86" t="s">
        <v>7</v>
      </c>
      <c r="B93" s="87"/>
      <c r="C93" s="87"/>
      <c r="D93" s="86" t="s">
        <v>152</v>
      </c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8"/>
      <c r="U93" s="57" t="s">
        <v>299</v>
      </c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 t="s">
        <v>301</v>
      </c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</row>
    <row r="94" spans="1:79" ht="54" customHeight="1" x14ac:dyDescent="0.2">
      <c r="A94" s="89"/>
      <c r="B94" s="90"/>
      <c r="C94" s="90"/>
      <c r="D94" s="89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1"/>
      <c r="U94" s="51" t="s">
        <v>5</v>
      </c>
      <c r="V94" s="52"/>
      <c r="W94" s="52"/>
      <c r="X94" s="52"/>
      <c r="Y94" s="53"/>
      <c r="Z94" s="51" t="s">
        <v>4</v>
      </c>
      <c r="AA94" s="52"/>
      <c r="AB94" s="52"/>
      <c r="AC94" s="52"/>
      <c r="AD94" s="53"/>
      <c r="AE94" s="71" t="s">
        <v>147</v>
      </c>
      <c r="AF94" s="72"/>
      <c r="AG94" s="72"/>
      <c r="AH94" s="72"/>
      <c r="AI94" s="73"/>
      <c r="AJ94" s="51" t="s">
        <v>6</v>
      </c>
      <c r="AK94" s="52"/>
      <c r="AL94" s="52"/>
      <c r="AM94" s="52"/>
      <c r="AN94" s="53"/>
      <c r="AO94" s="51" t="s">
        <v>5</v>
      </c>
      <c r="AP94" s="52"/>
      <c r="AQ94" s="52"/>
      <c r="AR94" s="52"/>
      <c r="AS94" s="53"/>
      <c r="AT94" s="51" t="s">
        <v>4</v>
      </c>
      <c r="AU94" s="52"/>
      <c r="AV94" s="52"/>
      <c r="AW94" s="52"/>
      <c r="AX94" s="53"/>
      <c r="AY94" s="71" t="s">
        <v>147</v>
      </c>
      <c r="AZ94" s="72"/>
      <c r="BA94" s="72"/>
      <c r="BB94" s="72"/>
      <c r="BC94" s="73"/>
      <c r="BD94" s="57" t="s">
        <v>118</v>
      </c>
      <c r="BE94" s="57"/>
      <c r="BF94" s="57"/>
      <c r="BG94" s="57"/>
      <c r="BH94" s="57"/>
    </row>
    <row r="95" spans="1:79" ht="15" customHeight="1" x14ac:dyDescent="0.2">
      <c r="A95" s="51" t="s">
        <v>216</v>
      </c>
      <c r="B95" s="52"/>
      <c r="C95" s="52"/>
      <c r="D95" s="51">
        <v>2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1">
        <v>3</v>
      </c>
      <c r="V95" s="52"/>
      <c r="W95" s="52"/>
      <c r="X95" s="52"/>
      <c r="Y95" s="53"/>
      <c r="Z95" s="51">
        <v>4</v>
      </c>
      <c r="AA95" s="52"/>
      <c r="AB95" s="52"/>
      <c r="AC95" s="52"/>
      <c r="AD95" s="53"/>
      <c r="AE95" s="51">
        <v>5</v>
      </c>
      <c r="AF95" s="52"/>
      <c r="AG95" s="52"/>
      <c r="AH95" s="52"/>
      <c r="AI95" s="53"/>
      <c r="AJ95" s="51">
        <v>6</v>
      </c>
      <c r="AK95" s="52"/>
      <c r="AL95" s="52"/>
      <c r="AM95" s="52"/>
      <c r="AN95" s="53"/>
      <c r="AO95" s="51">
        <v>7</v>
      </c>
      <c r="AP95" s="52"/>
      <c r="AQ95" s="52"/>
      <c r="AR95" s="52"/>
      <c r="AS95" s="53"/>
      <c r="AT95" s="51">
        <v>8</v>
      </c>
      <c r="AU95" s="52"/>
      <c r="AV95" s="52"/>
      <c r="AW95" s="52"/>
      <c r="AX95" s="53"/>
      <c r="AY95" s="51">
        <v>9</v>
      </c>
      <c r="AZ95" s="52"/>
      <c r="BA95" s="52"/>
      <c r="BB95" s="52"/>
      <c r="BC95" s="53"/>
      <c r="BD95" s="51">
        <v>10</v>
      </c>
      <c r="BE95" s="52"/>
      <c r="BF95" s="52"/>
      <c r="BG95" s="52"/>
      <c r="BH95" s="53"/>
    </row>
    <row r="96" spans="1:79" s="2" customFormat="1" ht="12.75" hidden="1" customHeight="1" x14ac:dyDescent="0.2">
      <c r="A96" s="54" t="s">
        <v>90</v>
      </c>
      <c r="B96" s="55"/>
      <c r="C96" s="55"/>
      <c r="D96" s="54" t="s">
        <v>78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54" t="s">
        <v>81</v>
      </c>
      <c r="V96" s="55"/>
      <c r="W96" s="55"/>
      <c r="X96" s="55"/>
      <c r="Y96" s="56"/>
      <c r="Z96" s="54" t="s">
        <v>82</v>
      </c>
      <c r="AA96" s="55"/>
      <c r="AB96" s="55"/>
      <c r="AC96" s="55"/>
      <c r="AD96" s="56"/>
      <c r="AE96" s="54" t="s">
        <v>116</v>
      </c>
      <c r="AF96" s="55"/>
      <c r="AG96" s="55"/>
      <c r="AH96" s="55"/>
      <c r="AI96" s="56"/>
      <c r="AJ96" s="75" t="s">
        <v>218</v>
      </c>
      <c r="AK96" s="76"/>
      <c r="AL96" s="76"/>
      <c r="AM96" s="76"/>
      <c r="AN96" s="77"/>
      <c r="AO96" s="54" t="s">
        <v>83</v>
      </c>
      <c r="AP96" s="55"/>
      <c r="AQ96" s="55"/>
      <c r="AR96" s="55"/>
      <c r="AS96" s="56"/>
      <c r="AT96" s="54" t="s">
        <v>84</v>
      </c>
      <c r="AU96" s="55"/>
      <c r="AV96" s="55"/>
      <c r="AW96" s="55"/>
      <c r="AX96" s="56"/>
      <c r="AY96" s="54" t="s">
        <v>117</v>
      </c>
      <c r="AZ96" s="55"/>
      <c r="BA96" s="55"/>
      <c r="BB96" s="55"/>
      <c r="BC96" s="56"/>
      <c r="BD96" s="69" t="s">
        <v>218</v>
      </c>
      <c r="BE96" s="69"/>
      <c r="BF96" s="69"/>
      <c r="BG96" s="69"/>
      <c r="BH96" s="69"/>
      <c r="CA96" s="2" t="s">
        <v>43</v>
      </c>
    </row>
    <row r="97" spans="1:79" s="137" customFormat="1" ht="25.5" customHeight="1" x14ac:dyDescent="0.2">
      <c r="A97" s="157">
        <v>1</v>
      </c>
      <c r="B97" s="158"/>
      <c r="C97" s="158"/>
      <c r="D97" s="131" t="s">
        <v>442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3"/>
      <c r="U97" s="161">
        <v>22777000</v>
      </c>
      <c r="V97" s="162"/>
      <c r="W97" s="162"/>
      <c r="X97" s="162"/>
      <c r="Y97" s="163"/>
      <c r="Z97" s="161">
        <v>0</v>
      </c>
      <c r="AA97" s="162"/>
      <c r="AB97" s="162"/>
      <c r="AC97" s="162"/>
      <c r="AD97" s="163"/>
      <c r="AE97" s="160">
        <v>0</v>
      </c>
      <c r="AF97" s="160"/>
      <c r="AG97" s="160"/>
      <c r="AH97" s="160"/>
      <c r="AI97" s="160"/>
      <c r="AJ97" s="171">
        <f>IF(ISNUMBER(U97),U97,0)+IF(ISNUMBER(Z97),Z97,0)</f>
        <v>22777000</v>
      </c>
      <c r="AK97" s="171"/>
      <c r="AL97" s="171"/>
      <c r="AM97" s="171"/>
      <c r="AN97" s="171"/>
      <c r="AO97" s="160">
        <v>22777000</v>
      </c>
      <c r="AP97" s="160"/>
      <c r="AQ97" s="160"/>
      <c r="AR97" s="160"/>
      <c r="AS97" s="160"/>
      <c r="AT97" s="171">
        <v>0</v>
      </c>
      <c r="AU97" s="171"/>
      <c r="AV97" s="171"/>
      <c r="AW97" s="171"/>
      <c r="AX97" s="171"/>
      <c r="AY97" s="160">
        <v>0</v>
      </c>
      <c r="AZ97" s="160"/>
      <c r="BA97" s="160"/>
      <c r="BB97" s="160"/>
      <c r="BC97" s="160"/>
      <c r="BD97" s="171">
        <f>IF(ISNUMBER(AO97),AO97,0)+IF(ISNUMBER(AT97),AT97,0)</f>
        <v>22777000</v>
      </c>
      <c r="BE97" s="171"/>
      <c r="BF97" s="171"/>
      <c r="BG97" s="171"/>
      <c r="BH97" s="171"/>
      <c r="CA97" s="137" t="s">
        <v>44</v>
      </c>
    </row>
    <row r="98" spans="1:79" s="9" customFormat="1" ht="12.75" customHeight="1" x14ac:dyDescent="0.2">
      <c r="A98" s="119"/>
      <c r="B98" s="117"/>
      <c r="C98" s="117"/>
      <c r="D98" s="138" t="s">
        <v>179</v>
      </c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40"/>
      <c r="U98" s="165">
        <v>22777000</v>
      </c>
      <c r="V98" s="166"/>
      <c r="W98" s="166"/>
      <c r="X98" s="166"/>
      <c r="Y98" s="167"/>
      <c r="Z98" s="165">
        <v>0</v>
      </c>
      <c r="AA98" s="166"/>
      <c r="AB98" s="166"/>
      <c r="AC98" s="166"/>
      <c r="AD98" s="167"/>
      <c r="AE98" s="164">
        <v>0</v>
      </c>
      <c r="AF98" s="164"/>
      <c r="AG98" s="164"/>
      <c r="AH98" s="164"/>
      <c r="AI98" s="164"/>
      <c r="AJ98" s="120">
        <f>IF(ISNUMBER(U98),U98,0)+IF(ISNUMBER(Z98),Z98,0)</f>
        <v>22777000</v>
      </c>
      <c r="AK98" s="120"/>
      <c r="AL98" s="120"/>
      <c r="AM98" s="120"/>
      <c r="AN98" s="120"/>
      <c r="AO98" s="164">
        <v>22777000</v>
      </c>
      <c r="AP98" s="164"/>
      <c r="AQ98" s="164"/>
      <c r="AR98" s="164"/>
      <c r="AS98" s="164"/>
      <c r="AT98" s="120">
        <v>0</v>
      </c>
      <c r="AU98" s="120"/>
      <c r="AV98" s="120"/>
      <c r="AW98" s="120"/>
      <c r="AX98" s="120"/>
      <c r="AY98" s="164">
        <v>0</v>
      </c>
      <c r="AZ98" s="164"/>
      <c r="BA98" s="164"/>
      <c r="BB98" s="164"/>
      <c r="BC98" s="164"/>
      <c r="BD98" s="120">
        <f>IF(ISNUMBER(AO98),AO98,0)+IF(ISNUMBER(AT98),AT98,0)</f>
        <v>22777000</v>
      </c>
      <c r="BE98" s="120"/>
      <c r="BF98" s="120"/>
      <c r="BG98" s="120"/>
      <c r="BH98" s="120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67" t="s">
        <v>184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4.25" customHeight="1" x14ac:dyDescent="0.2">
      <c r="A102" s="67" t="s">
        <v>362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23.1" customHeight="1" x14ac:dyDescent="0.2">
      <c r="A103" s="86" t="s">
        <v>7</v>
      </c>
      <c r="B103" s="87"/>
      <c r="C103" s="87"/>
      <c r="D103" s="57" t="s">
        <v>10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 t="s">
        <v>9</v>
      </c>
      <c r="R103" s="57"/>
      <c r="S103" s="57"/>
      <c r="T103" s="57"/>
      <c r="U103" s="57"/>
      <c r="V103" s="57" t="s">
        <v>8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1" t="s">
        <v>296</v>
      </c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3"/>
      <c r="AU103" s="51" t="s">
        <v>297</v>
      </c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3"/>
      <c r="BJ103" s="51" t="s">
        <v>298</v>
      </c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3"/>
    </row>
    <row r="104" spans="1:79" ht="32.25" customHeight="1" x14ac:dyDescent="0.2">
      <c r="A104" s="89"/>
      <c r="B104" s="90"/>
      <c r="C104" s="90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 t="s">
        <v>5</v>
      </c>
      <c r="AG104" s="57"/>
      <c r="AH104" s="57"/>
      <c r="AI104" s="57"/>
      <c r="AJ104" s="57"/>
      <c r="AK104" s="57" t="s">
        <v>4</v>
      </c>
      <c r="AL104" s="57"/>
      <c r="AM104" s="57"/>
      <c r="AN104" s="57"/>
      <c r="AO104" s="57"/>
      <c r="AP104" s="57" t="s">
        <v>154</v>
      </c>
      <c r="AQ104" s="57"/>
      <c r="AR104" s="57"/>
      <c r="AS104" s="57"/>
      <c r="AT104" s="57"/>
      <c r="AU104" s="57" t="s">
        <v>5</v>
      </c>
      <c r="AV104" s="57"/>
      <c r="AW104" s="57"/>
      <c r="AX104" s="57"/>
      <c r="AY104" s="57"/>
      <c r="AZ104" s="57" t="s">
        <v>4</v>
      </c>
      <c r="BA104" s="57"/>
      <c r="BB104" s="57"/>
      <c r="BC104" s="57"/>
      <c r="BD104" s="57"/>
      <c r="BE104" s="57" t="s">
        <v>112</v>
      </c>
      <c r="BF104" s="57"/>
      <c r="BG104" s="57"/>
      <c r="BH104" s="57"/>
      <c r="BI104" s="57"/>
      <c r="BJ104" s="57" t="s">
        <v>5</v>
      </c>
      <c r="BK104" s="57"/>
      <c r="BL104" s="57"/>
      <c r="BM104" s="57"/>
      <c r="BN104" s="57"/>
      <c r="BO104" s="57" t="s">
        <v>4</v>
      </c>
      <c r="BP104" s="57"/>
      <c r="BQ104" s="57"/>
      <c r="BR104" s="57"/>
      <c r="BS104" s="57"/>
      <c r="BT104" s="57" t="s">
        <v>119</v>
      </c>
      <c r="BU104" s="57"/>
      <c r="BV104" s="57"/>
      <c r="BW104" s="57"/>
      <c r="BX104" s="57"/>
    </row>
    <row r="105" spans="1:79" ht="15" customHeight="1" x14ac:dyDescent="0.2">
      <c r="A105" s="51">
        <v>1</v>
      </c>
      <c r="B105" s="52"/>
      <c r="C105" s="52"/>
      <c r="D105" s="57">
        <v>2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>
        <v>3</v>
      </c>
      <c r="R105" s="57"/>
      <c r="S105" s="57"/>
      <c r="T105" s="57"/>
      <c r="U105" s="57"/>
      <c r="V105" s="57">
        <v>4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7">
        <v>5</v>
      </c>
      <c r="AG105" s="57"/>
      <c r="AH105" s="57"/>
      <c r="AI105" s="57"/>
      <c r="AJ105" s="57"/>
      <c r="AK105" s="57">
        <v>6</v>
      </c>
      <c r="AL105" s="57"/>
      <c r="AM105" s="57"/>
      <c r="AN105" s="57"/>
      <c r="AO105" s="57"/>
      <c r="AP105" s="57">
        <v>7</v>
      </c>
      <c r="AQ105" s="57"/>
      <c r="AR105" s="57"/>
      <c r="AS105" s="57"/>
      <c r="AT105" s="57"/>
      <c r="AU105" s="57">
        <v>8</v>
      </c>
      <c r="AV105" s="57"/>
      <c r="AW105" s="57"/>
      <c r="AX105" s="57"/>
      <c r="AY105" s="57"/>
      <c r="AZ105" s="57">
        <v>9</v>
      </c>
      <c r="BA105" s="57"/>
      <c r="BB105" s="57"/>
      <c r="BC105" s="57"/>
      <c r="BD105" s="57"/>
      <c r="BE105" s="57">
        <v>10</v>
      </c>
      <c r="BF105" s="57"/>
      <c r="BG105" s="57"/>
      <c r="BH105" s="57"/>
      <c r="BI105" s="57"/>
      <c r="BJ105" s="57">
        <v>11</v>
      </c>
      <c r="BK105" s="57"/>
      <c r="BL105" s="57"/>
      <c r="BM105" s="57"/>
      <c r="BN105" s="57"/>
      <c r="BO105" s="57">
        <v>12</v>
      </c>
      <c r="BP105" s="57"/>
      <c r="BQ105" s="57"/>
      <c r="BR105" s="57"/>
      <c r="BS105" s="57"/>
      <c r="BT105" s="57">
        <v>13</v>
      </c>
      <c r="BU105" s="57"/>
      <c r="BV105" s="57"/>
      <c r="BW105" s="57"/>
      <c r="BX105" s="57"/>
    </row>
    <row r="106" spans="1:79" ht="10.5" hidden="1" customHeight="1" x14ac:dyDescent="0.2">
      <c r="A106" s="54" t="s">
        <v>187</v>
      </c>
      <c r="B106" s="55"/>
      <c r="C106" s="55"/>
      <c r="D106" s="57" t="s">
        <v>78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 t="s">
        <v>91</v>
      </c>
      <c r="R106" s="57"/>
      <c r="S106" s="57"/>
      <c r="T106" s="57"/>
      <c r="U106" s="57"/>
      <c r="V106" s="57" t="s">
        <v>92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60" t="s">
        <v>139</v>
      </c>
      <c r="AG106" s="60"/>
      <c r="AH106" s="60"/>
      <c r="AI106" s="60"/>
      <c r="AJ106" s="60"/>
      <c r="AK106" s="59" t="s">
        <v>140</v>
      </c>
      <c r="AL106" s="59"/>
      <c r="AM106" s="59"/>
      <c r="AN106" s="59"/>
      <c r="AO106" s="59"/>
      <c r="AP106" s="69" t="s">
        <v>316</v>
      </c>
      <c r="AQ106" s="69"/>
      <c r="AR106" s="69"/>
      <c r="AS106" s="69"/>
      <c r="AT106" s="69"/>
      <c r="AU106" s="60" t="s">
        <v>141</v>
      </c>
      <c r="AV106" s="60"/>
      <c r="AW106" s="60"/>
      <c r="AX106" s="60"/>
      <c r="AY106" s="60"/>
      <c r="AZ106" s="59" t="s">
        <v>142</v>
      </c>
      <c r="BA106" s="59"/>
      <c r="BB106" s="59"/>
      <c r="BC106" s="59"/>
      <c r="BD106" s="59"/>
      <c r="BE106" s="69" t="s">
        <v>316</v>
      </c>
      <c r="BF106" s="69"/>
      <c r="BG106" s="69"/>
      <c r="BH106" s="69"/>
      <c r="BI106" s="69"/>
      <c r="BJ106" s="60" t="s">
        <v>133</v>
      </c>
      <c r="BK106" s="60"/>
      <c r="BL106" s="60"/>
      <c r="BM106" s="60"/>
      <c r="BN106" s="60"/>
      <c r="BO106" s="59" t="s">
        <v>134</v>
      </c>
      <c r="BP106" s="59"/>
      <c r="BQ106" s="59"/>
      <c r="BR106" s="59"/>
      <c r="BS106" s="59"/>
      <c r="BT106" s="69" t="s">
        <v>316</v>
      </c>
      <c r="BU106" s="69"/>
      <c r="BV106" s="69"/>
      <c r="BW106" s="69"/>
      <c r="BX106" s="69"/>
      <c r="CA106" t="s">
        <v>45</v>
      </c>
    </row>
    <row r="107" spans="1:79" s="9" customFormat="1" ht="15" customHeight="1" x14ac:dyDescent="0.2">
      <c r="A107" s="119">
        <v>0</v>
      </c>
      <c r="B107" s="117"/>
      <c r="C107" s="117"/>
      <c r="D107" s="172" t="s">
        <v>315</v>
      </c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CA107" s="9" t="s">
        <v>46</v>
      </c>
    </row>
    <row r="108" spans="1:79" s="137" customFormat="1" ht="71.25" customHeight="1" x14ac:dyDescent="0.2">
      <c r="A108" s="157">
        <v>0</v>
      </c>
      <c r="B108" s="158"/>
      <c r="C108" s="158"/>
      <c r="D108" s="175" t="s">
        <v>443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3"/>
      <c r="Q108" s="57" t="s">
        <v>318</v>
      </c>
      <c r="R108" s="57"/>
      <c r="S108" s="57"/>
      <c r="T108" s="57"/>
      <c r="U108" s="57"/>
      <c r="V108" s="175" t="s">
        <v>429</v>
      </c>
      <c r="W108" s="132"/>
      <c r="X108" s="132"/>
      <c r="Y108" s="132"/>
      <c r="Z108" s="132"/>
      <c r="AA108" s="132"/>
      <c r="AB108" s="132"/>
      <c r="AC108" s="132"/>
      <c r="AD108" s="132"/>
      <c r="AE108" s="133"/>
      <c r="AF108" s="176">
        <v>6</v>
      </c>
      <c r="AG108" s="176"/>
      <c r="AH108" s="176"/>
      <c r="AI108" s="176"/>
      <c r="AJ108" s="176"/>
      <c r="AK108" s="176">
        <v>0</v>
      </c>
      <c r="AL108" s="176"/>
      <c r="AM108" s="176"/>
      <c r="AN108" s="176"/>
      <c r="AO108" s="176"/>
      <c r="AP108" s="176">
        <v>6</v>
      </c>
      <c r="AQ108" s="176"/>
      <c r="AR108" s="176"/>
      <c r="AS108" s="176"/>
      <c r="AT108" s="176"/>
      <c r="AU108" s="176">
        <v>6</v>
      </c>
      <c r="AV108" s="176"/>
      <c r="AW108" s="176"/>
      <c r="AX108" s="176"/>
      <c r="AY108" s="176"/>
      <c r="AZ108" s="176">
        <v>0</v>
      </c>
      <c r="BA108" s="176"/>
      <c r="BB108" s="176"/>
      <c r="BC108" s="176"/>
      <c r="BD108" s="176"/>
      <c r="BE108" s="176">
        <v>6</v>
      </c>
      <c r="BF108" s="176"/>
      <c r="BG108" s="176"/>
      <c r="BH108" s="176"/>
      <c r="BI108" s="176"/>
      <c r="BJ108" s="176">
        <v>6</v>
      </c>
      <c r="BK108" s="176"/>
      <c r="BL108" s="176"/>
      <c r="BM108" s="176"/>
      <c r="BN108" s="176"/>
      <c r="BO108" s="176">
        <v>0</v>
      </c>
      <c r="BP108" s="176"/>
      <c r="BQ108" s="176"/>
      <c r="BR108" s="176"/>
      <c r="BS108" s="176"/>
      <c r="BT108" s="176">
        <v>6</v>
      </c>
      <c r="BU108" s="176"/>
      <c r="BV108" s="176"/>
      <c r="BW108" s="176"/>
      <c r="BX108" s="176"/>
    </row>
    <row r="109" spans="1:79" s="137" customFormat="1" ht="75" customHeight="1" x14ac:dyDescent="0.2">
      <c r="A109" s="157">
        <v>0</v>
      </c>
      <c r="B109" s="158"/>
      <c r="C109" s="158"/>
      <c r="D109" s="175" t="s">
        <v>431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3"/>
      <c r="Q109" s="57" t="s">
        <v>318</v>
      </c>
      <c r="R109" s="57"/>
      <c r="S109" s="57"/>
      <c r="T109" s="57"/>
      <c r="U109" s="57"/>
      <c r="V109" s="175" t="s">
        <v>429</v>
      </c>
      <c r="W109" s="132"/>
      <c r="X109" s="132"/>
      <c r="Y109" s="132"/>
      <c r="Z109" s="132"/>
      <c r="AA109" s="132"/>
      <c r="AB109" s="132"/>
      <c r="AC109" s="132"/>
      <c r="AD109" s="132"/>
      <c r="AE109" s="133"/>
      <c r="AF109" s="176">
        <v>106.1</v>
      </c>
      <c r="AG109" s="176"/>
      <c r="AH109" s="176"/>
      <c r="AI109" s="176"/>
      <c r="AJ109" s="176"/>
      <c r="AK109" s="176">
        <v>0</v>
      </c>
      <c r="AL109" s="176"/>
      <c r="AM109" s="176"/>
      <c r="AN109" s="176"/>
      <c r="AO109" s="176"/>
      <c r="AP109" s="176">
        <v>106.1</v>
      </c>
      <c r="AQ109" s="176"/>
      <c r="AR109" s="176"/>
      <c r="AS109" s="176"/>
      <c r="AT109" s="176"/>
      <c r="AU109" s="176">
        <v>105.42</v>
      </c>
      <c r="AV109" s="176"/>
      <c r="AW109" s="176"/>
      <c r="AX109" s="176"/>
      <c r="AY109" s="176"/>
      <c r="AZ109" s="176">
        <v>0</v>
      </c>
      <c r="BA109" s="176"/>
      <c r="BB109" s="176"/>
      <c r="BC109" s="176"/>
      <c r="BD109" s="176"/>
      <c r="BE109" s="176">
        <v>105.42</v>
      </c>
      <c r="BF109" s="176"/>
      <c r="BG109" s="176"/>
      <c r="BH109" s="176"/>
      <c r="BI109" s="176"/>
      <c r="BJ109" s="176">
        <v>105.42</v>
      </c>
      <c r="BK109" s="176"/>
      <c r="BL109" s="176"/>
      <c r="BM109" s="176"/>
      <c r="BN109" s="176"/>
      <c r="BO109" s="176">
        <v>0</v>
      </c>
      <c r="BP109" s="176"/>
      <c r="BQ109" s="176"/>
      <c r="BR109" s="176"/>
      <c r="BS109" s="176"/>
      <c r="BT109" s="176">
        <v>105.42</v>
      </c>
      <c r="BU109" s="176"/>
      <c r="BV109" s="176"/>
      <c r="BW109" s="176"/>
      <c r="BX109" s="176"/>
    </row>
    <row r="110" spans="1:79" s="137" customFormat="1" ht="75" customHeight="1" x14ac:dyDescent="0.2">
      <c r="A110" s="157">
        <v>0</v>
      </c>
      <c r="B110" s="158"/>
      <c r="C110" s="158"/>
      <c r="D110" s="175" t="s">
        <v>444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57" t="s">
        <v>318</v>
      </c>
      <c r="R110" s="57"/>
      <c r="S110" s="57"/>
      <c r="T110" s="57"/>
      <c r="U110" s="57"/>
      <c r="V110" s="175" t="s">
        <v>429</v>
      </c>
      <c r="W110" s="132"/>
      <c r="X110" s="132"/>
      <c r="Y110" s="132"/>
      <c r="Z110" s="132"/>
      <c r="AA110" s="132"/>
      <c r="AB110" s="132"/>
      <c r="AC110" s="132"/>
      <c r="AD110" s="132"/>
      <c r="AE110" s="133"/>
      <c r="AF110" s="176">
        <v>29.5</v>
      </c>
      <c r="AG110" s="176"/>
      <c r="AH110" s="176"/>
      <c r="AI110" s="176"/>
      <c r="AJ110" s="176"/>
      <c r="AK110" s="176">
        <v>0</v>
      </c>
      <c r="AL110" s="176"/>
      <c r="AM110" s="176"/>
      <c r="AN110" s="176"/>
      <c r="AO110" s="176"/>
      <c r="AP110" s="176">
        <v>29.5</v>
      </c>
      <c r="AQ110" s="176"/>
      <c r="AR110" s="176"/>
      <c r="AS110" s="176"/>
      <c r="AT110" s="176"/>
      <c r="AU110" s="176">
        <v>31.25</v>
      </c>
      <c r="AV110" s="176"/>
      <c r="AW110" s="176"/>
      <c r="AX110" s="176"/>
      <c r="AY110" s="176"/>
      <c r="AZ110" s="176">
        <v>0</v>
      </c>
      <c r="BA110" s="176"/>
      <c r="BB110" s="176"/>
      <c r="BC110" s="176"/>
      <c r="BD110" s="176"/>
      <c r="BE110" s="176">
        <v>31.25</v>
      </c>
      <c r="BF110" s="176"/>
      <c r="BG110" s="176"/>
      <c r="BH110" s="176"/>
      <c r="BI110" s="176"/>
      <c r="BJ110" s="176">
        <v>31.25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31.25</v>
      </c>
      <c r="BU110" s="176"/>
      <c r="BV110" s="176"/>
      <c r="BW110" s="176"/>
      <c r="BX110" s="176"/>
    </row>
    <row r="111" spans="1:79" s="9" customFormat="1" ht="15" customHeight="1" x14ac:dyDescent="0.2">
      <c r="A111" s="119">
        <v>0</v>
      </c>
      <c r="B111" s="117"/>
      <c r="C111" s="117"/>
      <c r="D111" s="174" t="s">
        <v>325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72"/>
      <c r="R111" s="172"/>
      <c r="S111" s="172"/>
      <c r="T111" s="172"/>
      <c r="U111" s="172"/>
      <c r="V111" s="174"/>
      <c r="W111" s="139"/>
      <c r="X111" s="139"/>
      <c r="Y111" s="139"/>
      <c r="Z111" s="139"/>
      <c r="AA111" s="139"/>
      <c r="AB111" s="139"/>
      <c r="AC111" s="139"/>
      <c r="AD111" s="139"/>
      <c r="AE111" s="140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</row>
    <row r="112" spans="1:79" s="137" customFormat="1" ht="15" customHeight="1" x14ac:dyDescent="0.2">
      <c r="A112" s="157">
        <v>0</v>
      </c>
      <c r="B112" s="158"/>
      <c r="C112" s="158"/>
      <c r="D112" s="175" t="s">
        <v>433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57" t="s">
        <v>403</v>
      </c>
      <c r="R112" s="57"/>
      <c r="S112" s="57"/>
      <c r="T112" s="57"/>
      <c r="U112" s="57"/>
      <c r="V112" s="175" t="s">
        <v>406</v>
      </c>
      <c r="W112" s="132"/>
      <c r="X112" s="132"/>
      <c r="Y112" s="132"/>
      <c r="Z112" s="132"/>
      <c r="AA112" s="132"/>
      <c r="AB112" s="132"/>
      <c r="AC112" s="132"/>
      <c r="AD112" s="132"/>
      <c r="AE112" s="133"/>
      <c r="AF112" s="176">
        <v>51520</v>
      </c>
      <c r="AG112" s="176"/>
      <c r="AH112" s="176"/>
      <c r="AI112" s="176"/>
      <c r="AJ112" s="176"/>
      <c r="AK112" s="176">
        <v>0</v>
      </c>
      <c r="AL112" s="176"/>
      <c r="AM112" s="176"/>
      <c r="AN112" s="176"/>
      <c r="AO112" s="176"/>
      <c r="AP112" s="176">
        <v>51520</v>
      </c>
      <c r="AQ112" s="176"/>
      <c r="AR112" s="176"/>
      <c r="AS112" s="176"/>
      <c r="AT112" s="176"/>
      <c r="AU112" s="176">
        <v>141400</v>
      </c>
      <c r="AV112" s="176"/>
      <c r="AW112" s="176"/>
      <c r="AX112" s="176"/>
      <c r="AY112" s="176"/>
      <c r="AZ112" s="176">
        <v>0</v>
      </c>
      <c r="BA112" s="176"/>
      <c r="BB112" s="176"/>
      <c r="BC112" s="176"/>
      <c r="BD112" s="176"/>
      <c r="BE112" s="176">
        <v>141400</v>
      </c>
      <c r="BF112" s="176"/>
      <c r="BG112" s="176"/>
      <c r="BH112" s="176"/>
      <c r="BI112" s="176"/>
      <c r="BJ112" s="176">
        <v>141400</v>
      </c>
      <c r="BK112" s="176"/>
      <c r="BL112" s="176"/>
      <c r="BM112" s="176"/>
      <c r="BN112" s="176"/>
      <c r="BO112" s="176">
        <v>0</v>
      </c>
      <c r="BP112" s="176"/>
      <c r="BQ112" s="176"/>
      <c r="BR112" s="176"/>
      <c r="BS112" s="176"/>
      <c r="BT112" s="176">
        <v>141400</v>
      </c>
      <c r="BU112" s="176"/>
      <c r="BV112" s="176"/>
      <c r="BW112" s="176"/>
      <c r="BX112" s="176"/>
    </row>
    <row r="113" spans="1:79" s="9" customFormat="1" ht="15" customHeight="1" x14ac:dyDescent="0.2">
      <c r="A113" s="119">
        <v>0</v>
      </c>
      <c r="B113" s="117"/>
      <c r="C113" s="117"/>
      <c r="D113" s="174" t="s">
        <v>407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40"/>
      <c r="Q113" s="172"/>
      <c r="R113" s="172"/>
      <c r="S113" s="172"/>
      <c r="T113" s="172"/>
      <c r="U113" s="172"/>
      <c r="V113" s="174"/>
      <c r="W113" s="139"/>
      <c r="X113" s="139"/>
      <c r="Y113" s="139"/>
      <c r="Z113" s="139"/>
      <c r="AA113" s="139"/>
      <c r="AB113" s="139"/>
      <c r="AC113" s="139"/>
      <c r="AD113" s="139"/>
      <c r="AE113" s="140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</row>
    <row r="114" spans="1:79" s="137" customFormat="1" ht="15" customHeight="1" x14ac:dyDescent="0.2">
      <c r="A114" s="157">
        <v>0</v>
      </c>
      <c r="B114" s="158"/>
      <c r="C114" s="158"/>
      <c r="D114" s="175" t="s">
        <v>434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  <c r="Q114" s="57" t="s">
        <v>403</v>
      </c>
      <c r="R114" s="57"/>
      <c r="S114" s="57"/>
      <c r="T114" s="57"/>
      <c r="U114" s="57"/>
      <c r="V114" s="175" t="s">
        <v>406</v>
      </c>
      <c r="W114" s="132"/>
      <c r="X114" s="132"/>
      <c r="Y114" s="132"/>
      <c r="Z114" s="132"/>
      <c r="AA114" s="132"/>
      <c r="AB114" s="132"/>
      <c r="AC114" s="132"/>
      <c r="AD114" s="132"/>
      <c r="AE114" s="133"/>
      <c r="AF114" s="176">
        <v>167</v>
      </c>
      <c r="AG114" s="176"/>
      <c r="AH114" s="176"/>
      <c r="AI114" s="176"/>
      <c r="AJ114" s="176"/>
      <c r="AK114" s="176">
        <v>0</v>
      </c>
      <c r="AL114" s="176"/>
      <c r="AM114" s="176"/>
      <c r="AN114" s="176"/>
      <c r="AO114" s="176"/>
      <c r="AP114" s="176">
        <v>167</v>
      </c>
      <c r="AQ114" s="176"/>
      <c r="AR114" s="176"/>
      <c r="AS114" s="176"/>
      <c r="AT114" s="176"/>
      <c r="AU114" s="176">
        <v>175</v>
      </c>
      <c r="AV114" s="176"/>
      <c r="AW114" s="176"/>
      <c r="AX114" s="176"/>
      <c r="AY114" s="176"/>
      <c r="AZ114" s="176">
        <v>0</v>
      </c>
      <c r="BA114" s="176"/>
      <c r="BB114" s="176"/>
      <c r="BC114" s="176"/>
      <c r="BD114" s="176"/>
      <c r="BE114" s="176">
        <v>175</v>
      </c>
      <c r="BF114" s="176"/>
      <c r="BG114" s="176"/>
      <c r="BH114" s="176"/>
      <c r="BI114" s="176"/>
      <c r="BJ114" s="176">
        <v>175</v>
      </c>
      <c r="BK114" s="176"/>
      <c r="BL114" s="176"/>
      <c r="BM114" s="176"/>
      <c r="BN114" s="176"/>
      <c r="BO114" s="176">
        <v>0</v>
      </c>
      <c r="BP114" s="176"/>
      <c r="BQ114" s="176"/>
      <c r="BR114" s="176"/>
      <c r="BS114" s="176"/>
      <c r="BT114" s="176">
        <v>175</v>
      </c>
      <c r="BU114" s="176"/>
      <c r="BV114" s="176"/>
      <c r="BW114" s="176"/>
      <c r="BX114" s="176"/>
    </row>
    <row r="116" spans="1:79" ht="14.25" customHeight="1" x14ac:dyDescent="0.2">
      <c r="A116" s="67" t="s">
        <v>375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23.1" customHeight="1" x14ac:dyDescent="0.2">
      <c r="A117" s="86" t="s">
        <v>7</v>
      </c>
      <c r="B117" s="87"/>
      <c r="C117" s="87"/>
      <c r="D117" s="57" t="s">
        <v>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</v>
      </c>
      <c r="R117" s="57"/>
      <c r="S117" s="57"/>
      <c r="T117" s="57"/>
      <c r="U117" s="57"/>
      <c r="V117" s="57" t="s">
        <v>8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1" t="s">
        <v>299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1" t="s">
        <v>301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3"/>
    </row>
    <row r="118" spans="1:79" ht="28.5" customHeight="1" x14ac:dyDescent="0.2">
      <c r="A118" s="89"/>
      <c r="B118" s="90"/>
      <c r="C118" s="90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 t="s">
        <v>5</v>
      </c>
      <c r="AG118" s="57"/>
      <c r="AH118" s="57"/>
      <c r="AI118" s="57"/>
      <c r="AJ118" s="57"/>
      <c r="AK118" s="57" t="s">
        <v>4</v>
      </c>
      <c r="AL118" s="57"/>
      <c r="AM118" s="57"/>
      <c r="AN118" s="57"/>
      <c r="AO118" s="57"/>
      <c r="AP118" s="57" t="s">
        <v>154</v>
      </c>
      <c r="AQ118" s="57"/>
      <c r="AR118" s="57"/>
      <c r="AS118" s="57"/>
      <c r="AT118" s="57"/>
      <c r="AU118" s="57" t="s">
        <v>5</v>
      </c>
      <c r="AV118" s="57"/>
      <c r="AW118" s="57"/>
      <c r="AX118" s="57"/>
      <c r="AY118" s="57"/>
      <c r="AZ118" s="57" t="s">
        <v>4</v>
      </c>
      <c r="BA118" s="57"/>
      <c r="BB118" s="57"/>
      <c r="BC118" s="57"/>
      <c r="BD118" s="57"/>
      <c r="BE118" s="57" t="s">
        <v>112</v>
      </c>
      <c r="BF118" s="57"/>
      <c r="BG118" s="57"/>
      <c r="BH118" s="57"/>
      <c r="BI118" s="57"/>
    </row>
    <row r="119" spans="1:79" ht="15" customHeight="1" x14ac:dyDescent="0.2">
      <c r="A119" s="51">
        <v>1</v>
      </c>
      <c r="B119" s="52"/>
      <c r="C119" s="52"/>
      <c r="D119" s="57">
        <v>2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>
        <v>3</v>
      </c>
      <c r="R119" s="57"/>
      <c r="S119" s="57"/>
      <c r="T119" s="57"/>
      <c r="U119" s="57"/>
      <c r="V119" s="57">
        <v>4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>
        <v>5</v>
      </c>
      <c r="AG119" s="57"/>
      <c r="AH119" s="57"/>
      <c r="AI119" s="57"/>
      <c r="AJ119" s="57"/>
      <c r="AK119" s="57">
        <v>6</v>
      </c>
      <c r="AL119" s="57"/>
      <c r="AM119" s="57"/>
      <c r="AN119" s="57"/>
      <c r="AO119" s="57"/>
      <c r="AP119" s="57">
        <v>7</v>
      </c>
      <c r="AQ119" s="57"/>
      <c r="AR119" s="57"/>
      <c r="AS119" s="57"/>
      <c r="AT119" s="57"/>
      <c r="AU119" s="57">
        <v>8</v>
      </c>
      <c r="AV119" s="57"/>
      <c r="AW119" s="57"/>
      <c r="AX119" s="57"/>
      <c r="AY119" s="57"/>
      <c r="AZ119" s="57">
        <v>9</v>
      </c>
      <c r="BA119" s="57"/>
      <c r="BB119" s="57"/>
      <c r="BC119" s="57"/>
      <c r="BD119" s="57"/>
      <c r="BE119" s="57">
        <v>10</v>
      </c>
      <c r="BF119" s="57"/>
      <c r="BG119" s="57"/>
      <c r="BH119" s="57"/>
      <c r="BI119" s="57"/>
    </row>
    <row r="120" spans="1:79" ht="15.75" hidden="1" customHeight="1" x14ac:dyDescent="0.2">
      <c r="A120" s="54" t="s">
        <v>187</v>
      </c>
      <c r="B120" s="55"/>
      <c r="C120" s="55"/>
      <c r="D120" s="57" t="s">
        <v>78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91</v>
      </c>
      <c r="R120" s="57"/>
      <c r="S120" s="57"/>
      <c r="T120" s="57"/>
      <c r="U120" s="57"/>
      <c r="V120" s="57" t="s">
        <v>92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60" t="s">
        <v>135</v>
      </c>
      <c r="AG120" s="60"/>
      <c r="AH120" s="60"/>
      <c r="AI120" s="60"/>
      <c r="AJ120" s="60"/>
      <c r="AK120" s="59" t="s">
        <v>136</v>
      </c>
      <c r="AL120" s="59"/>
      <c r="AM120" s="59"/>
      <c r="AN120" s="59"/>
      <c r="AO120" s="59"/>
      <c r="AP120" s="69" t="s">
        <v>316</v>
      </c>
      <c r="AQ120" s="69"/>
      <c r="AR120" s="69"/>
      <c r="AS120" s="69"/>
      <c r="AT120" s="69"/>
      <c r="AU120" s="60" t="s">
        <v>137</v>
      </c>
      <c r="AV120" s="60"/>
      <c r="AW120" s="60"/>
      <c r="AX120" s="60"/>
      <c r="AY120" s="60"/>
      <c r="AZ120" s="59" t="s">
        <v>138</v>
      </c>
      <c r="BA120" s="59"/>
      <c r="BB120" s="59"/>
      <c r="BC120" s="59"/>
      <c r="BD120" s="59"/>
      <c r="BE120" s="69" t="s">
        <v>316</v>
      </c>
      <c r="BF120" s="69"/>
      <c r="BG120" s="69"/>
      <c r="BH120" s="69"/>
      <c r="BI120" s="69"/>
      <c r="CA120" t="s">
        <v>47</v>
      </c>
    </row>
    <row r="121" spans="1:79" s="9" customFormat="1" ht="14.25" x14ac:dyDescent="0.2">
      <c r="A121" s="119">
        <v>0</v>
      </c>
      <c r="B121" s="117"/>
      <c r="C121" s="117"/>
      <c r="D121" s="172" t="s">
        <v>315</v>
      </c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CA121" s="9" t="s">
        <v>48</v>
      </c>
    </row>
    <row r="122" spans="1:79" s="137" customFormat="1" ht="71.25" customHeight="1" x14ac:dyDescent="0.2">
      <c r="A122" s="157">
        <v>0</v>
      </c>
      <c r="B122" s="158"/>
      <c r="C122" s="158"/>
      <c r="D122" s="175" t="s">
        <v>443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57" t="s">
        <v>318</v>
      </c>
      <c r="R122" s="57"/>
      <c r="S122" s="57"/>
      <c r="T122" s="57"/>
      <c r="U122" s="57"/>
      <c r="V122" s="175" t="s">
        <v>429</v>
      </c>
      <c r="W122" s="132"/>
      <c r="X122" s="132"/>
      <c r="Y122" s="132"/>
      <c r="Z122" s="132"/>
      <c r="AA122" s="132"/>
      <c r="AB122" s="132"/>
      <c r="AC122" s="132"/>
      <c r="AD122" s="132"/>
      <c r="AE122" s="133"/>
      <c r="AF122" s="176">
        <v>6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6</v>
      </c>
      <c r="AQ122" s="176"/>
      <c r="AR122" s="176"/>
      <c r="AS122" s="176"/>
      <c r="AT122" s="176"/>
      <c r="AU122" s="176">
        <v>6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6</v>
      </c>
      <c r="BF122" s="176"/>
      <c r="BG122" s="176"/>
      <c r="BH122" s="176"/>
      <c r="BI122" s="176"/>
    </row>
    <row r="123" spans="1:79" s="137" customFormat="1" ht="75" customHeight="1" x14ac:dyDescent="0.2">
      <c r="A123" s="157">
        <v>0</v>
      </c>
      <c r="B123" s="158"/>
      <c r="C123" s="158"/>
      <c r="D123" s="175" t="s">
        <v>431</v>
      </c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3"/>
      <c r="Q123" s="57" t="s">
        <v>318</v>
      </c>
      <c r="R123" s="57"/>
      <c r="S123" s="57"/>
      <c r="T123" s="57"/>
      <c r="U123" s="57"/>
      <c r="V123" s="175" t="s">
        <v>429</v>
      </c>
      <c r="W123" s="132"/>
      <c r="X123" s="132"/>
      <c r="Y123" s="132"/>
      <c r="Z123" s="132"/>
      <c r="AA123" s="132"/>
      <c r="AB123" s="132"/>
      <c r="AC123" s="132"/>
      <c r="AD123" s="132"/>
      <c r="AE123" s="133"/>
      <c r="AF123" s="176">
        <v>105.42</v>
      </c>
      <c r="AG123" s="176"/>
      <c r="AH123" s="176"/>
      <c r="AI123" s="176"/>
      <c r="AJ123" s="176"/>
      <c r="AK123" s="176">
        <v>0</v>
      </c>
      <c r="AL123" s="176"/>
      <c r="AM123" s="176"/>
      <c r="AN123" s="176"/>
      <c r="AO123" s="176"/>
      <c r="AP123" s="176">
        <v>105.42</v>
      </c>
      <c r="AQ123" s="176"/>
      <c r="AR123" s="176"/>
      <c r="AS123" s="176"/>
      <c r="AT123" s="176"/>
      <c r="AU123" s="176">
        <v>105.42</v>
      </c>
      <c r="AV123" s="176"/>
      <c r="AW123" s="176"/>
      <c r="AX123" s="176"/>
      <c r="AY123" s="176"/>
      <c r="AZ123" s="176">
        <v>0</v>
      </c>
      <c r="BA123" s="176"/>
      <c r="BB123" s="176"/>
      <c r="BC123" s="176"/>
      <c r="BD123" s="176"/>
      <c r="BE123" s="176">
        <v>105.42</v>
      </c>
      <c r="BF123" s="176"/>
      <c r="BG123" s="176"/>
      <c r="BH123" s="176"/>
      <c r="BI123" s="176"/>
    </row>
    <row r="124" spans="1:79" s="137" customFormat="1" ht="75" customHeight="1" x14ac:dyDescent="0.2">
      <c r="A124" s="157">
        <v>0</v>
      </c>
      <c r="B124" s="158"/>
      <c r="C124" s="158"/>
      <c r="D124" s="175" t="s">
        <v>444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57" t="s">
        <v>318</v>
      </c>
      <c r="R124" s="57"/>
      <c r="S124" s="57"/>
      <c r="T124" s="57"/>
      <c r="U124" s="57"/>
      <c r="V124" s="175" t="s">
        <v>429</v>
      </c>
      <c r="W124" s="132"/>
      <c r="X124" s="132"/>
      <c r="Y124" s="132"/>
      <c r="Z124" s="132"/>
      <c r="AA124" s="132"/>
      <c r="AB124" s="132"/>
      <c r="AC124" s="132"/>
      <c r="AD124" s="132"/>
      <c r="AE124" s="133"/>
      <c r="AF124" s="176">
        <v>31.25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31.25</v>
      </c>
      <c r="AQ124" s="176"/>
      <c r="AR124" s="176"/>
      <c r="AS124" s="176"/>
      <c r="AT124" s="176"/>
      <c r="AU124" s="176">
        <v>31.25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31.25</v>
      </c>
      <c r="BF124" s="176"/>
      <c r="BG124" s="176"/>
      <c r="BH124" s="176"/>
      <c r="BI124" s="176"/>
    </row>
    <row r="125" spans="1:79" s="9" customFormat="1" ht="14.25" x14ac:dyDescent="0.2">
      <c r="A125" s="119">
        <v>0</v>
      </c>
      <c r="B125" s="117"/>
      <c r="C125" s="117"/>
      <c r="D125" s="174" t="s">
        <v>325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40"/>
      <c r="Q125" s="172"/>
      <c r="R125" s="172"/>
      <c r="S125" s="172"/>
      <c r="T125" s="172"/>
      <c r="U125" s="172"/>
      <c r="V125" s="174"/>
      <c r="W125" s="139"/>
      <c r="X125" s="139"/>
      <c r="Y125" s="139"/>
      <c r="Z125" s="139"/>
      <c r="AA125" s="139"/>
      <c r="AB125" s="139"/>
      <c r="AC125" s="139"/>
      <c r="AD125" s="139"/>
      <c r="AE125" s="140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</row>
    <row r="126" spans="1:79" s="137" customFormat="1" ht="14.25" customHeight="1" x14ac:dyDescent="0.2">
      <c r="A126" s="157">
        <v>0</v>
      </c>
      <c r="B126" s="158"/>
      <c r="C126" s="158"/>
      <c r="D126" s="175" t="s">
        <v>433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403</v>
      </c>
      <c r="R126" s="57"/>
      <c r="S126" s="57"/>
      <c r="T126" s="57"/>
      <c r="U126" s="57"/>
      <c r="V126" s="175" t="s">
        <v>406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141400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141400</v>
      </c>
      <c r="AQ126" s="176"/>
      <c r="AR126" s="176"/>
      <c r="AS126" s="176"/>
      <c r="AT126" s="176"/>
      <c r="AU126" s="176">
        <v>141400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141400</v>
      </c>
      <c r="BF126" s="176"/>
      <c r="BG126" s="176"/>
      <c r="BH126" s="176"/>
      <c r="BI126" s="176"/>
    </row>
    <row r="127" spans="1:79" s="9" customFormat="1" ht="14.25" x14ac:dyDescent="0.2">
      <c r="A127" s="119">
        <v>0</v>
      </c>
      <c r="B127" s="117"/>
      <c r="C127" s="117"/>
      <c r="D127" s="174" t="s">
        <v>407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172"/>
      <c r="R127" s="172"/>
      <c r="S127" s="172"/>
      <c r="T127" s="172"/>
      <c r="U127" s="172"/>
      <c r="V127" s="174"/>
      <c r="W127" s="139"/>
      <c r="X127" s="139"/>
      <c r="Y127" s="139"/>
      <c r="Z127" s="139"/>
      <c r="AA127" s="139"/>
      <c r="AB127" s="139"/>
      <c r="AC127" s="139"/>
      <c r="AD127" s="139"/>
      <c r="AE127" s="140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</row>
    <row r="128" spans="1:79" s="137" customFormat="1" ht="14.25" customHeight="1" x14ac:dyDescent="0.2">
      <c r="A128" s="157">
        <v>0</v>
      </c>
      <c r="B128" s="158"/>
      <c r="C128" s="158"/>
      <c r="D128" s="175" t="s">
        <v>434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57" t="s">
        <v>403</v>
      </c>
      <c r="R128" s="57"/>
      <c r="S128" s="57"/>
      <c r="T128" s="57"/>
      <c r="U128" s="57"/>
      <c r="V128" s="175" t="s">
        <v>406</v>
      </c>
      <c r="W128" s="132"/>
      <c r="X128" s="132"/>
      <c r="Y128" s="132"/>
      <c r="Z128" s="132"/>
      <c r="AA128" s="132"/>
      <c r="AB128" s="132"/>
      <c r="AC128" s="132"/>
      <c r="AD128" s="132"/>
      <c r="AE128" s="133"/>
      <c r="AF128" s="176">
        <v>175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175</v>
      </c>
      <c r="AQ128" s="176"/>
      <c r="AR128" s="176"/>
      <c r="AS128" s="176"/>
      <c r="AT128" s="176"/>
      <c r="AU128" s="176">
        <v>175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175</v>
      </c>
      <c r="BF128" s="176"/>
      <c r="BG128" s="176"/>
      <c r="BH128" s="176"/>
      <c r="BI128" s="176"/>
    </row>
    <row r="130" spans="1:79" ht="14.25" customHeight="1" x14ac:dyDescent="0.2">
      <c r="A130" s="67" t="s">
        <v>155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</row>
    <row r="131" spans="1:79" ht="15" customHeight="1" x14ac:dyDescent="0.2">
      <c r="A131" s="78" t="s">
        <v>295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</row>
    <row r="132" spans="1:79" ht="12.95" customHeight="1" x14ac:dyDescent="0.2">
      <c r="A132" s="86" t="s">
        <v>20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8"/>
      <c r="U132" s="57" t="s">
        <v>296</v>
      </c>
      <c r="V132" s="57"/>
      <c r="W132" s="57"/>
      <c r="X132" s="57"/>
      <c r="Y132" s="57"/>
      <c r="Z132" s="57"/>
      <c r="AA132" s="57"/>
      <c r="AB132" s="57"/>
      <c r="AC132" s="57"/>
      <c r="AD132" s="57"/>
      <c r="AE132" s="57" t="s">
        <v>297</v>
      </c>
      <c r="AF132" s="57"/>
      <c r="AG132" s="57"/>
      <c r="AH132" s="57"/>
      <c r="AI132" s="57"/>
      <c r="AJ132" s="57"/>
      <c r="AK132" s="57"/>
      <c r="AL132" s="57"/>
      <c r="AM132" s="57"/>
      <c r="AN132" s="57"/>
      <c r="AO132" s="57" t="s">
        <v>298</v>
      </c>
      <c r="AP132" s="57"/>
      <c r="AQ132" s="57"/>
      <c r="AR132" s="57"/>
      <c r="AS132" s="57"/>
      <c r="AT132" s="57"/>
      <c r="AU132" s="57"/>
      <c r="AV132" s="57"/>
      <c r="AW132" s="57"/>
      <c r="AX132" s="57"/>
      <c r="AY132" s="57" t="s">
        <v>299</v>
      </c>
      <c r="AZ132" s="57"/>
      <c r="BA132" s="57"/>
      <c r="BB132" s="57"/>
      <c r="BC132" s="57"/>
      <c r="BD132" s="57"/>
      <c r="BE132" s="57"/>
      <c r="BF132" s="57"/>
      <c r="BG132" s="57"/>
      <c r="BH132" s="57"/>
      <c r="BI132" s="57" t="s">
        <v>301</v>
      </c>
      <c r="BJ132" s="57"/>
      <c r="BK132" s="57"/>
      <c r="BL132" s="57"/>
      <c r="BM132" s="57"/>
      <c r="BN132" s="57"/>
      <c r="BO132" s="57"/>
      <c r="BP132" s="57"/>
      <c r="BQ132" s="57"/>
      <c r="BR132" s="57"/>
    </row>
    <row r="133" spans="1:79" ht="30" customHeight="1" x14ac:dyDescent="0.2">
      <c r="A133" s="89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1"/>
      <c r="U133" s="57" t="s">
        <v>5</v>
      </c>
      <c r="V133" s="57"/>
      <c r="W133" s="57"/>
      <c r="X133" s="57"/>
      <c r="Y133" s="57"/>
      <c r="Z133" s="57" t="s">
        <v>4</v>
      </c>
      <c r="AA133" s="57"/>
      <c r="AB133" s="57"/>
      <c r="AC133" s="57"/>
      <c r="AD133" s="57"/>
      <c r="AE133" s="57" t="s">
        <v>5</v>
      </c>
      <c r="AF133" s="57"/>
      <c r="AG133" s="57"/>
      <c r="AH133" s="57"/>
      <c r="AI133" s="57"/>
      <c r="AJ133" s="57" t="s">
        <v>4</v>
      </c>
      <c r="AK133" s="57"/>
      <c r="AL133" s="57"/>
      <c r="AM133" s="57"/>
      <c r="AN133" s="57"/>
      <c r="AO133" s="57" t="s">
        <v>5</v>
      </c>
      <c r="AP133" s="57"/>
      <c r="AQ133" s="57"/>
      <c r="AR133" s="57"/>
      <c r="AS133" s="57"/>
      <c r="AT133" s="57" t="s">
        <v>4</v>
      </c>
      <c r="AU133" s="57"/>
      <c r="AV133" s="57"/>
      <c r="AW133" s="57"/>
      <c r="AX133" s="57"/>
      <c r="AY133" s="57" t="s">
        <v>5</v>
      </c>
      <c r="AZ133" s="57"/>
      <c r="BA133" s="57"/>
      <c r="BB133" s="57"/>
      <c r="BC133" s="57"/>
      <c r="BD133" s="57" t="s">
        <v>4</v>
      </c>
      <c r="BE133" s="57"/>
      <c r="BF133" s="57"/>
      <c r="BG133" s="57"/>
      <c r="BH133" s="57"/>
      <c r="BI133" s="57" t="s">
        <v>5</v>
      </c>
      <c r="BJ133" s="57"/>
      <c r="BK133" s="57"/>
      <c r="BL133" s="57"/>
      <c r="BM133" s="57"/>
      <c r="BN133" s="57" t="s">
        <v>4</v>
      </c>
      <c r="BO133" s="57"/>
      <c r="BP133" s="57"/>
      <c r="BQ133" s="57"/>
      <c r="BR133" s="57"/>
    </row>
    <row r="134" spans="1:79" ht="15" customHeight="1" x14ac:dyDescent="0.2">
      <c r="A134" s="51">
        <v>1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7">
        <v>2</v>
      </c>
      <c r="V134" s="57"/>
      <c r="W134" s="57"/>
      <c r="X134" s="57"/>
      <c r="Y134" s="57"/>
      <c r="Z134" s="57">
        <v>3</v>
      </c>
      <c r="AA134" s="57"/>
      <c r="AB134" s="57"/>
      <c r="AC134" s="57"/>
      <c r="AD134" s="57"/>
      <c r="AE134" s="57">
        <v>4</v>
      </c>
      <c r="AF134" s="57"/>
      <c r="AG134" s="57"/>
      <c r="AH134" s="57"/>
      <c r="AI134" s="57"/>
      <c r="AJ134" s="57">
        <v>5</v>
      </c>
      <c r="AK134" s="57"/>
      <c r="AL134" s="57"/>
      <c r="AM134" s="57"/>
      <c r="AN134" s="57"/>
      <c r="AO134" s="57">
        <v>6</v>
      </c>
      <c r="AP134" s="57"/>
      <c r="AQ134" s="57"/>
      <c r="AR134" s="57"/>
      <c r="AS134" s="57"/>
      <c r="AT134" s="57">
        <v>7</v>
      </c>
      <c r="AU134" s="57"/>
      <c r="AV134" s="57"/>
      <c r="AW134" s="57"/>
      <c r="AX134" s="57"/>
      <c r="AY134" s="57">
        <v>8</v>
      </c>
      <c r="AZ134" s="57"/>
      <c r="BA134" s="57"/>
      <c r="BB134" s="57"/>
      <c r="BC134" s="57"/>
      <c r="BD134" s="57">
        <v>9</v>
      </c>
      <c r="BE134" s="57"/>
      <c r="BF134" s="57"/>
      <c r="BG134" s="57"/>
      <c r="BH134" s="57"/>
      <c r="BI134" s="57">
        <v>10</v>
      </c>
      <c r="BJ134" s="57"/>
      <c r="BK134" s="57"/>
      <c r="BL134" s="57"/>
      <c r="BM134" s="57"/>
      <c r="BN134" s="57">
        <v>11</v>
      </c>
      <c r="BO134" s="57"/>
      <c r="BP134" s="57"/>
      <c r="BQ134" s="57"/>
      <c r="BR134" s="57"/>
    </row>
    <row r="135" spans="1:79" s="2" customFormat="1" ht="15.75" hidden="1" customHeight="1" x14ac:dyDescent="0.2">
      <c r="A135" s="54" t="s">
        <v>78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6"/>
      <c r="U135" s="60" t="s">
        <v>86</v>
      </c>
      <c r="V135" s="60"/>
      <c r="W135" s="60"/>
      <c r="X135" s="60"/>
      <c r="Y135" s="60"/>
      <c r="Z135" s="59" t="s">
        <v>87</v>
      </c>
      <c r="AA135" s="59"/>
      <c r="AB135" s="59"/>
      <c r="AC135" s="59"/>
      <c r="AD135" s="59"/>
      <c r="AE135" s="60" t="s">
        <v>88</v>
      </c>
      <c r="AF135" s="60"/>
      <c r="AG135" s="60"/>
      <c r="AH135" s="60"/>
      <c r="AI135" s="60"/>
      <c r="AJ135" s="59" t="s">
        <v>89</v>
      </c>
      <c r="AK135" s="59"/>
      <c r="AL135" s="59"/>
      <c r="AM135" s="59"/>
      <c r="AN135" s="59"/>
      <c r="AO135" s="60" t="s">
        <v>79</v>
      </c>
      <c r="AP135" s="60"/>
      <c r="AQ135" s="60"/>
      <c r="AR135" s="60"/>
      <c r="AS135" s="60"/>
      <c r="AT135" s="59" t="s">
        <v>80</v>
      </c>
      <c r="AU135" s="59"/>
      <c r="AV135" s="59"/>
      <c r="AW135" s="59"/>
      <c r="AX135" s="59"/>
      <c r="AY135" s="60" t="s">
        <v>81</v>
      </c>
      <c r="AZ135" s="60"/>
      <c r="BA135" s="60"/>
      <c r="BB135" s="60"/>
      <c r="BC135" s="60"/>
      <c r="BD135" s="59" t="s">
        <v>82</v>
      </c>
      <c r="BE135" s="59"/>
      <c r="BF135" s="59"/>
      <c r="BG135" s="59"/>
      <c r="BH135" s="59"/>
      <c r="BI135" s="60" t="s">
        <v>83</v>
      </c>
      <c r="BJ135" s="60"/>
      <c r="BK135" s="60"/>
      <c r="BL135" s="60"/>
      <c r="BM135" s="60"/>
      <c r="BN135" s="59" t="s">
        <v>84</v>
      </c>
      <c r="BO135" s="59"/>
      <c r="BP135" s="59"/>
      <c r="BQ135" s="59"/>
      <c r="BR135" s="59"/>
      <c r="CA135" t="s">
        <v>49</v>
      </c>
    </row>
    <row r="136" spans="1:79" s="9" customFormat="1" ht="12.75" customHeight="1" x14ac:dyDescent="0.2">
      <c r="A136" s="138" t="s">
        <v>331</v>
      </c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40"/>
      <c r="U136" s="177">
        <v>15196698.380000001</v>
      </c>
      <c r="V136" s="177"/>
      <c r="W136" s="177"/>
      <c r="X136" s="177"/>
      <c r="Y136" s="177"/>
      <c r="Z136" s="177">
        <v>0</v>
      </c>
      <c r="AA136" s="177"/>
      <c r="AB136" s="177"/>
      <c r="AC136" s="177"/>
      <c r="AD136" s="177"/>
      <c r="AE136" s="177">
        <v>21487731</v>
      </c>
      <c r="AF136" s="177"/>
      <c r="AG136" s="177"/>
      <c r="AH136" s="177"/>
      <c r="AI136" s="177"/>
      <c r="AJ136" s="177">
        <v>0</v>
      </c>
      <c r="AK136" s="177"/>
      <c r="AL136" s="177"/>
      <c r="AM136" s="177"/>
      <c r="AN136" s="177"/>
      <c r="AO136" s="177">
        <v>21443747</v>
      </c>
      <c r="AP136" s="177"/>
      <c r="AQ136" s="177"/>
      <c r="AR136" s="177"/>
      <c r="AS136" s="177"/>
      <c r="AT136" s="177">
        <v>0</v>
      </c>
      <c r="AU136" s="177"/>
      <c r="AV136" s="177"/>
      <c r="AW136" s="177"/>
      <c r="AX136" s="177"/>
      <c r="AY136" s="177">
        <v>21443747</v>
      </c>
      <c r="AZ136" s="177"/>
      <c r="BA136" s="177"/>
      <c r="BB136" s="177"/>
      <c r="BC136" s="177"/>
      <c r="BD136" s="177">
        <v>0</v>
      </c>
      <c r="BE136" s="177"/>
      <c r="BF136" s="177"/>
      <c r="BG136" s="177"/>
      <c r="BH136" s="177"/>
      <c r="BI136" s="177">
        <v>21443747</v>
      </c>
      <c r="BJ136" s="177"/>
      <c r="BK136" s="177"/>
      <c r="BL136" s="177"/>
      <c r="BM136" s="177"/>
      <c r="BN136" s="177">
        <v>0</v>
      </c>
      <c r="BO136" s="177"/>
      <c r="BP136" s="177"/>
      <c r="BQ136" s="177"/>
      <c r="BR136" s="177"/>
      <c r="CA136" s="9" t="s">
        <v>50</v>
      </c>
    </row>
    <row r="137" spans="1:79" s="137" customFormat="1" ht="12.75" customHeight="1" x14ac:dyDescent="0.2">
      <c r="A137" s="131" t="s">
        <v>332</v>
      </c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3"/>
      <c r="U137" s="178">
        <v>9728795.5999999996</v>
      </c>
      <c r="V137" s="178"/>
      <c r="W137" s="178"/>
      <c r="X137" s="178"/>
      <c r="Y137" s="178"/>
      <c r="Z137" s="178">
        <v>0</v>
      </c>
      <c r="AA137" s="178"/>
      <c r="AB137" s="178"/>
      <c r="AC137" s="178"/>
      <c r="AD137" s="178"/>
      <c r="AE137" s="178">
        <v>13390041</v>
      </c>
      <c r="AF137" s="178"/>
      <c r="AG137" s="178"/>
      <c r="AH137" s="178"/>
      <c r="AI137" s="178"/>
      <c r="AJ137" s="178">
        <v>0</v>
      </c>
      <c r="AK137" s="178"/>
      <c r="AL137" s="178"/>
      <c r="AM137" s="178"/>
      <c r="AN137" s="178"/>
      <c r="AO137" s="178">
        <v>13567921</v>
      </c>
      <c r="AP137" s="178"/>
      <c r="AQ137" s="178"/>
      <c r="AR137" s="178"/>
      <c r="AS137" s="178"/>
      <c r="AT137" s="178">
        <v>0</v>
      </c>
      <c r="AU137" s="178"/>
      <c r="AV137" s="178"/>
      <c r="AW137" s="178"/>
      <c r="AX137" s="178"/>
      <c r="AY137" s="178">
        <v>13567921</v>
      </c>
      <c r="AZ137" s="178"/>
      <c r="BA137" s="178"/>
      <c r="BB137" s="178"/>
      <c r="BC137" s="178"/>
      <c r="BD137" s="178">
        <v>0</v>
      </c>
      <c r="BE137" s="178"/>
      <c r="BF137" s="178"/>
      <c r="BG137" s="178"/>
      <c r="BH137" s="178"/>
      <c r="BI137" s="178">
        <v>13567921</v>
      </c>
      <c r="BJ137" s="178"/>
      <c r="BK137" s="178"/>
      <c r="BL137" s="178"/>
      <c r="BM137" s="178"/>
      <c r="BN137" s="178">
        <v>0</v>
      </c>
      <c r="BO137" s="178"/>
      <c r="BP137" s="178"/>
      <c r="BQ137" s="178"/>
      <c r="BR137" s="178"/>
    </row>
    <row r="138" spans="1:79" s="137" customFormat="1" ht="12.75" customHeight="1" x14ac:dyDescent="0.2">
      <c r="A138" s="131" t="s">
        <v>333</v>
      </c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3"/>
      <c r="U138" s="178">
        <v>2550404.7799999998</v>
      </c>
      <c r="V138" s="178"/>
      <c r="W138" s="178"/>
      <c r="X138" s="178"/>
      <c r="Y138" s="178"/>
      <c r="Z138" s="178">
        <v>0</v>
      </c>
      <c r="AA138" s="178"/>
      <c r="AB138" s="178"/>
      <c r="AC138" s="178"/>
      <c r="AD138" s="178"/>
      <c r="AE138" s="178">
        <v>2809800</v>
      </c>
      <c r="AF138" s="178"/>
      <c r="AG138" s="178"/>
      <c r="AH138" s="178"/>
      <c r="AI138" s="178"/>
      <c r="AJ138" s="178">
        <v>0</v>
      </c>
      <c r="AK138" s="178"/>
      <c r="AL138" s="178"/>
      <c r="AM138" s="178"/>
      <c r="AN138" s="178"/>
      <c r="AO138" s="178">
        <v>3339939</v>
      </c>
      <c r="AP138" s="178"/>
      <c r="AQ138" s="178"/>
      <c r="AR138" s="178"/>
      <c r="AS138" s="178"/>
      <c r="AT138" s="178">
        <v>0</v>
      </c>
      <c r="AU138" s="178"/>
      <c r="AV138" s="178"/>
      <c r="AW138" s="178"/>
      <c r="AX138" s="178"/>
      <c r="AY138" s="178">
        <v>3339939</v>
      </c>
      <c r="AZ138" s="178"/>
      <c r="BA138" s="178"/>
      <c r="BB138" s="178"/>
      <c r="BC138" s="178"/>
      <c r="BD138" s="178">
        <v>0</v>
      </c>
      <c r="BE138" s="178"/>
      <c r="BF138" s="178"/>
      <c r="BG138" s="178"/>
      <c r="BH138" s="178"/>
      <c r="BI138" s="178">
        <v>3339939</v>
      </c>
      <c r="BJ138" s="178"/>
      <c r="BK138" s="178"/>
      <c r="BL138" s="178"/>
      <c r="BM138" s="178"/>
      <c r="BN138" s="178">
        <v>0</v>
      </c>
      <c r="BO138" s="178"/>
      <c r="BP138" s="178"/>
      <c r="BQ138" s="178"/>
      <c r="BR138" s="178"/>
    </row>
    <row r="139" spans="1:79" s="137" customFormat="1" ht="12.75" customHeight="1" x14ac:dyDescent="0.2">
      <c r="A139" s="131" t="s">
        <v>334</v>
      </c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3"/>
      <c r="U139" s="178">
        <v>2917498</v>
      </c>
      <c r="V139" s="178"/>
      <c r="W139" s="178"/>
      <c r="X139" s="178"/>
      <c r="Y139" s="178"/>
      <c r="Z139" s="178">
        <v>0</v>
      </c>
      <c r="AA139" s="178"/>
      <c r="AB139" s="178"/>
      <c r="AC139" s="178"/>
      <c r="AD139" s="178"/>
      <c r="AE139" s="178">
        <v>5287890</v>
      </c>
      <c r="AF139" s="178"/>
      <c r="AG139" s="178"/>
      <c r="AH139" s="178"/>
      <c r="AI139" s="178"/>
      <c r="AJ139" s="178">
        <v>0</v>
      </c>
      <c r="AK139" s="178"/>
      <c r="AL139" s="178"/>
      <c r="AM139" s="178"/>
      <c r="AN139" s="178"/>
      <c r="AO139" s="178">
        <v>4535887</v>
      </c>
      <c r="AP139" s="178"/>
      <c r="AQ139" s="178"/>
      <c r="AR139" s="178"/>
      <c r="AS139" s="178"/>
      <c r="AT139" s="178">
        <v>0</v>
      </c>
      <c r="AU139" s="178"/>
      <c r="AV139" s="178"/>
      <c r="AW139" s="178"/>
      <c r="AX139" s="178"/>
      <c r="AY139" s="178">
        <v>4535887</v>
      </c>
      <c r="AZ139" s="178"/>
      <c r="BA139" s="178"/>
      <c r="BB139" s="178"/>
      <c r="BC139" s="178"/>
      <c r="BD139" s="178">
        <v>0</v>
      </c>
      <c r="BE139" s="178"/>
      <c r="BF139" s="178"/>
      <c r="BG139" s="178"/>
      <c r="BH139" s="178"/>
      <c r="BI139" s="178">
        <v>4535887</v>
      </c>
      <c r="BJ139" s="178"/>
      <c r="BK139" s="178"/>
      <c r="BL139" s="178"/>
      <c r="BM139" s="178"/>
      <c r="BN139" s="178">
        <v>0</v>
      </c>
      <c r="BO139" s="178"/>
      <c r="BP139" s="178"/>
      <c r="BQ139" s="178"/>
      <c r="BR139" s="178"/>
    </row>
    <row r="140" spans="1:79" s="9" customFormat="1" ht="12.75" customHeight="1" x14ac:dyDescent="0.2">
      <c r="A140" s="138" t="s">
        <v>336</v>
      </c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40"/>
      <c r="U140" s="177">
        <v>963886.7</v>
      </c>
      <c r="V140" s="177"/>
      <c r="W140" s="177"/>
      <c r="X140" s="177"/>
      <c r="Y140" s="177"/>
      <c r="Z140" s="177">
        <v>0</v>
      </c>
      <c r="AA140" s="177"/>
      <c r="AB140" s="177"/>
      <c r="AC140" s="177"/>
      <c r="AD140" s="177"/>
      <c r="AE140" s="177">
        <v>1198919</v>
      </c>
      <c r="AF140" s="177"/>
      <c r="AG140" s="177"/>
      <c r="AH140" s="177"/>
      <c r="AI140" s="177"/>
      <c r="AJ140" s="177">
        <v>0</v>
      </c>
      <c r="AK140" s="177"/>
      <c r="AL140" s="177"/>
      <c r="AM140" s="177"/>
      <c r="AN140" s="177"/>
      <c r="AO140" s="177">
        <v>981315</v>
      </c>
      <c r="AP140" s="177"/>
      <c r="AQ140" s="177"/>
      <c r="AR140" s="177"/>
      <c r="AS140" s="177"/>
      <c r="AT140" s="177">
        <v>0</v>
      </c>
      <c r="AU140" s="177"/>
      <c r="AV140" s="177"/>
      <c r="AW140" s="177"/>
      <c r="AX140" s="177"/>
      <c r="AY140" s="177">
        <v>981315</v>
      </c>
      <c r="AZ140" s="177"/>
      <c r="BA140" s="177"/>
      <c r="BB140" s="177"/>
      <c r="BC140" s="177"/>
      <c r="BD140" s="177">
        <v>0</v>
      </c>
      <c r="BE140" s="177"/>
      <c r="BF140" s="177"/>
      <c r="BG140" s="177"/>
      <c r="BH140" s="177"/>
      <c r="BI140" s="177">
        <v>981315</v>
      </c>
      <c r="BJ140" s="177"/>
      <c r="BK140" s="177"/>
      <c r="BL140" s="177"/>
      <c r="BM140" s="177"/>
      <c r="BN140" s="177">
        <v>0</v>
      </c>
      <c r="BO140" s="177"/>
      <c r="BP140" s="177"/>
      <c r="BQ140" s="177"/>
      <c r="BR140" s="177"/>
    </row>
    <row r="141" spans="1:79" s="137" customFormat="1" ht="12.75" customHeight="1" x14ac:dyDescent="0.2">
      <c r="A141" s="131" t="s">
        <v>337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3"/>
      <c r="U141" s="178">
        <v>963886.7</v>
      </c>
      <c r="V141" s="178"/>
      <c r="W141" s="178"/>
      <c r="X141" s="178"/>
      <c r="Y141" s="178"/>
      <c r="Z141" s="178">
        <v>0</v>
      </c>
      <c r="AA141" s="178"/>
      <c r="AB141" s="178"/>
      <c r="AC141" s="178"/>
      <c r="AD141" s="178"/>
      <c r="AE141" s="178">
        <v>1198919</v>
      </c>
      <c r="AF141" s="178"/>
      <c r="AG141" s="178"/>
      <c r="AH141" s="178"/>
      <c r="AI141" s="178"/>
      <c r="AJ141" s="178">
        <v>0</v>
      </c>
      <c r="AK141" s="178"/>
      <c r="AL141" s="178"/>
      <c r="AM141" s="178"/>
      <c r="AN141" s="178"/>
      <c r="AO141" s="178">
        <v>981315</v>
      </c>
      <c r="AP141" s="178"/>
      <c r="AQ141" s="178"/>
      <c r="AR141" s="178"/>
      <c r="AS141" s="178"/>
      <c r="AT141" s="178">
        <v>0</v>
      </c>
      <c r="AU141" s="178"/>
      <c r="AV141" s="178"/>
      <c r="AW141" s="178"/>
      <c r="AX141" s="178"/>
      <c r="AY141" s="178">
        <v>981315</v>
      </c>
      <c r="AZ141" s="178"/>
      <c r="BA141" s="178"/>
      <c r="BB141" s="178"/>
      <c r="BC141" s="178"/>
      <c r="BD141" s="178">
        <v>0</v>
      </c>
      <c r="BE141" s="178"/>
      <c r="BF141" s="178"/>
      <c r="BG141" s="178"/>
      <c r="BH141" s="178"/>
      <c r="BI141" s="178">
        <v>981315</v>
      </c>
      <c r="BJ141" s="178"/>
      <c r="BK141" s="178"/>
      <c r="BL141" s="178"/>
      <c r="BM141" s="178"/>
      <c r="BN141" s="178">
        <v>0</v>
      </c>
      <c r="BO141" s="178"/>
      <c r="BP141" s="178"/>
      <c r="BQ141" s="178"/>
      <c r="BR141" s="178"/>
    </row>
    <row r="142" spans="1:79" s="9" customFormat="1" ht="25.5" customHeight="1" x14ac:dyDescent="0.2">
      <c r="A142" s="138" t="s">
        <v>339</v>
      </c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40"/>
      <c r="U142" s="177">
        <v>371697.19</v>
      </c>
      <c r="V142" s="177"/>
      <c r="W142" s="177"/>
      <c r="X142" s="177"/>
      <c r="Y142" s="177"/>
      <c r="Z142" s="177">
        <v>0</v>
      </c>
      <c r="AA142" s="177"/>
      <c r="AB142" s="177"/>
      <c r="AC142" s="177"/>
      <c r="AD142" s="177"/>
      <c r="AE142" s="177">
        <v>336215</v>
      </c>
      <c r="AF142" s="177"/>
      <c r="AG142" s="177"/>
      <c r="AH142" s="177"/>
      <c r="AI142" s="177"/>
      <c r="AJ142" s="177">
        <v>0</v>
      </c>
      <c r="AK142" s="177"/>
      <c r="AL142" s="177"/>
      <c r="AM142" s="177"/>
      <c r="AN142" s="177"/>
      <c r="AO142" s="177">
        <v>351938</v>
      </c>
      <c r="AP142" s="177"/>
      <c r="AQ142" s="177"/>
      <c r="AR142" s="177"/>
      <c r="AS142" s="177"/>
      <c r="AT142" s="177">
        <v>0</v>
      </c>
      <c r="AU142" s="177"/>
      <c r="AV142" s="177"/>
      <c r="AW142" s="177"/>
      <c r="AX142" s="177"/>
      <c r="AY142" s="177">
        <v>351938</v>
      </c>
      <c r="AZ142" s="177"/>
      <c r="BA142" s="177"/>
      <c r="BB142" s="177"/>
      <c r="BC142" s="177"/>
      <c r="BD142" s="177">
        <v>0</v>
      </c>
      <c r="BE142" s="177"/>
      <c r="BF142" s="177"/>
      <c r="BG142" s="177"/>
      <c r="BH142" s="177"/>
      <c r="BI142" s="177">
        <v>351938</v>
      </c>
      <c r="BJ142" s="177"/>
      <c r="BK142" s="177"/>
      <c r="BL142" s="177"/>
      <c r="BM142" s="177"/>
      <c r="BN142" s="177">
        <v>0</v>
      </c>
      <c r="BO142" s="177"/>
      <c r="BP142" s="177"/>
      <c r="BQ142" s="177"/>
      <c r="BR142" s="177"/>
    </row>
    <row r="143" spans="1:79" s="137" customFormat="1" ht="12.75" customHeight="1" x14ac:dyDescent="0.2">
      <c r="A143" s="131" t="s">
        <v>333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3"/>
      <c r="U143" s="178">
        <v>371697.19</v>
      </c>
      <c r="V143" s="178"/>
      <c r="W143" s="178"/>
      <c r="X143" s="178"/>
      <c r="Y143" s="178"/>
      <c r="Z143" s="178">
        <v>0</v>
      </c>
      <c r="AA143" s="178"/>
      <c r="AB143" s="178"/>
      <c r="AC143" s="178"/>
      <c r="AD143" s="178"/>
      <c r="AE143" s="178">
        <v>336215</v>
      </c>
      <c r="AF143" s="178"/>
      <c r="AG143" s="178"/>
      <c r="AH143" s="178"/>
      <c r="AI143" s="178"/>
      <c r="AJ143" s="178">
        <v>0</v>
      </c>
      <c r="AK143" s="178"/>
      <c r="AL143" s="178"/>
      <c r="AM143" s="178"/>
      <c r="AN143" s="178"/>
      <c r="AO143" s="178">
        <v>351938</v>
      </c>
      <c r="AP143" s="178"/>
      <c r="AQ143" s="178"/>
      <c r="AR143" s="178"/>
      <c r="AS143" s="178"/>
      <c r="AT143" s="178">
        <v>0</v>
      </c>
      <c r="AU143" s="178"/>
      <c r="AV143" s="178"/>
      <c r="AW143" s="178"/>
      <c r="AX143" s="178"/>
      <c r="AY143" s="178">
        <v>351938</v>
      </c>
      <c r="AZ143" s="178"/>
      <c r="BA143" s="178"/>
      <c r="BB143" s="178"/>
      <c r="BC143" s="178"/>
      <c r="BD143" s="178">
        <v>0</v>
      </c>
      <c r="BE143" s="178"/>
      <c r="BF143" s="178"/>
      <c r="BG143" s="178"/>
      <c r="BH143" s="178"/>
      <c r="BI143" s="178">
        <v>351938</v>
      </c>
      <c r="BJ143" s="178"/>
      <c r="BK143" s="178"/>
      <c r="BL143" s="178"/>
      <c r="BM143" s="178"/>
      <c r="BN143" s="178">
        <v>0</v>
      </c>
      <c r="BO143" s="178"/>
      <c r="BP143" s="178"/>
      <c r="BQ143" s="178"/>
      <c r="BR143" s="178"/>
    </row>
    <row r="144" spans="1:79" s="137" customFormat="1" ht="12.75" customHeight="1" x14ac:dyDescent="0.2">
      <c r="A144" s="131" t="s">
        <v>340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3"/>
      <c r="U144" s="178">
        <v>2353667.73</v>
      </c>
      <c r="V144" s="178"/>
      <c r="W144" s="178"/>
      <c r="X144" s="178"/>
      <c r="Y144" s="178"/>
      <c r="Z144" s="178">
        <v>0</v>
      </c>
      <c r="AA144" s="178"/>
      <c r="AB144" s="178"/>
      <c r="AC144" s="178"/>
      <c r="AD144" s="178"/>
      <c r="AE144" s="178">
        <v>0</v>
      </c>
      <c r="AF144" s="178"/>
      <c r="AG144" s="178"/>
      <c r="AH144" s="178"/>
      <c r="AI144" s="178"/>
      <c r="AJ144" s="178">
        <v>0</v>
      </c>
      <c r="AK144" s="178"/>
      <c r="AL144" s="178"/>
      <c r="AM144" s="178"/>
      <c r="AN144" s="178"/>
      <c r="AO144" s="178">
        <v>0</v>
      </c>
      <c r="AP144" s="178"/>
      <c r="AQ144" s="178"/>
      <c r="AR144" s="178"/>
      <c r="AS144" s="178"/>
      <c r="AT144" s="178">
        <v>0</v>
      </c>
      <c r="AU144" s="178"/>
      <c r="AV144" s="178"/>
      <c r="AW144" s="178"/>
      <c r="AX144" s="178"/>
      <c r="AY144" s="178">
        <v>0</v>
      </c>
      <c r="AZ144" s="178"/>
      <c r="BA144" s="178"/>
      <c r="BB144" s="178"/>
      <c r="BC144" s="178"/>
      <c r="BD144" s="178">
        <v>0</v>
      </c>
      <c r="BE144" s="178"/>
      <c r="BF144" s="178"/>
      <c r="BG144" s="178"/>
      <c r="BH144" s="178"/>
      <c r="BI144" s="178">
        <v>0</v>
      </c>
      <c r="BJ144" s="178"/>
      <c r="BK144" s="178"/>
      <c r="BL144" s="178"/>
      <c r="BM144" s="178"/>
      <c r="BN144" s="178">
        <v>0</v>
      </c>
      <c r="BO144" s="178"/>
      <c r="BP144" s="178"/>
      <c r="BQ144" s="178"/>
      <c r="BR144" s="178"/>
    </row>
    <row r="145" spans="1:79" s="9" customFormat="1" ht="12.75" customHeight="1" x14ac:dyDescent="0.2">
      <c r="A145" s="138" t="s">
        <v>179</v>
      </c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40"/>
      <c r="U145" s="177">
        <v>18885950</v>
      </c>
      <c r="V145" s="177"/>
      <c r="W145" s="177"/>
      <c r="X145" s="177"/>
      <c r="Y145" s="177"/>
      <c r="Z145" s="177">
        <v>0</v>
      </c>
      <c r="AA145" s="177"/>
      <c r="AB145" s="177"/>
      <c r="AC145" s="177"/>
      <c r="AD145" s="177"/>
      <c r="AE145" s="177">
        <v>23022865</v>
      </c>
      <c r="AF145" s="177"/>
      <c r="AG145" s="177"/>
      <c r="AH145" s="177"/>
      <c r="AI145" s="177"/>
      <c r="AJ145" s="177">
        <v>0</v>
      </c>
      <c r="AK145" s="177"/>
      <c r="AL145" s="177"/>
      <c r="AM145" s="177"/>
      <c r="AN145" s="177"/>
      <c r="AO145" s="177">
        <v>22777000</v>
      </c>
      <c r="AP145" s="177"/>
      <c r="AQ145" s="177"/>
      <c r="AR145" s="177"/>
      <c r="AS145" s="177"/>
      <c r="AT145" s="177">
        <v>0</v>
      </c>
      <c r="AU145" s="177"/>
      <c r="AV145" s="177"/>
      <c r="AW145" s="177"/>
      <c r="AX145" s="177"/>
      <c r="AY145" s="177">
        <v>22777000</v>
      </c>
      <c r="AZ145" s="177"/>
      <c r="BA145" s="177"/>
      <c r="BB145" s="177"/>
      <c r="BC145" s="177"/>
      <c r="BD145" s="177">
        <v>0</v>
      </c>
      <c r="BE145" s="177"/>
      <c r="BF145" s="177"/>
      <c r="BG145" s="177"/>
      <c r="BH145" s="177"/>
      <c r="BI145" s="177">
        <v>22777000</v>
      </c>
      <c r="BJ145" s="177"/>
      <c r="BK145" s="177"/>
      <c r="BL145" s="177"/>
      <c r="BM145" s="177"/>
      <c r="BN145" s="177">
        <v>0</v>
      </c>
      <c r="BO145" s="177"/>
      <c r="BP145" s="177"/>
      <c r="BQ145" s="177"/>
      <c r="BR145" s="177"/>
    </row>
    <row r="146" spans="1:79" s="137" customFormat="1" ht="38.25" customHeight="1" x14ac:dyDescent="0.2">
      <c r="A146" s="131" t="s">
        <v>341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3"/>
      <c r="U146" s="178" t="s">
        <v>305</v>
      </c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 t="s">
        <v>305</v>
      </c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 t="s">
        <v>305</v>
      </c>
      <c r="AP146" s="178"/>
      <c r="AQ146" s="178"/>
      <c r="AR146" s="178"/>
      <c r="AS146" s="178"/>
      <c r="AT146" s="178"/>
      <c r="AU146" s="178"/>
      <c r="AV146" s="178"/>
      <c r="AW146" s="178"/>
      <c r="AX146" s="178"/>
      <c r="AY146" s="178" t="s">
        <v>305</v>
      </c>
      <c r="AZ146" s="178"/>
      <c r="BA146" s="178"/>
      <c r="BB146" s="178"/>
      <c r="BC146" s="178"/>
      <c r="BD146" s="178"/>
      <c r="BE146" s="178"/>
      <c r="BF146" s="178"/>
      <c r="BG146" s="178"/>
      <c r="BH146" s="178"/>
      <c r="BI146" s="178" t="s">
        <v>305</v>
      </c>
      <c r="BJ146" s="178"/>
      <c r="BK146" s="178"/>
      <c r="BL146" s="178"/>
      <c r="BM146" s="178"/>
      <c r="BN146" s="178"/>
      <c r="BO146" s="178"/>
      <c r="BP146" s="178"/>
      <c r="BQ146" s="178"/>
      <c r="BR146" s="178"/>
    </row>
    <row r="149" spans="1:79" ht="14.25" customHeight="1" x14ac:dyDescent="0.2">
      <c r="A149" s="67" t="s">
        <v>156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</row>
    <row r="150" spans="1:79" ht="15" customHeight="1" x14ac:dyDescent="0.2">
      <c r="A150" s="86" t="s">
        <v>7</v>
      </c>
      <c r="B150" s="87"/>
      <c r="C150" s="87"/>
      <c r="D150" s="86" t="s">
        <v>11</v>
      </c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8"/>
      <c r="W150" s="57" t="s">
        <v>296</v>
      </c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 t="s">
        <v>352</v>
      </c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 t="s">
        <v>363</v>
      </c>
      <c r="AV150" s="57"/>
      <c r="AW150" s="57"/>
      <c r="AX150" s="57"/>
      <c r="AY150" s="57"/>
      <c r="AZ150" s="57"/>
      <c r="BA150" s="57" t="s">
        <v>368</v>
      </c>
      <c r="BB150" s="57"/>
      <c r="BC150" s="57"/>
      <c r="BD150" s="57"/>
      <c r="BE150" s="57"/>
      <c r="BF150" s="57"/>
      <c r="BG150" s="57" t="s">
        <v>376</v>
      </c>
      <c r="BH150" s="57"/>
      <c r="BI150" s="57"/>
      <c r="BJ150" s="57"/>
      <c r="BK150" s="57"/>
      <c r="BL150" s="57"/>
    </row>
    <row r="151" spans="1:79" ht="15" customHeight="1" x14ac:dyDescent="0.2">
      <c r="A151" s="103"/>
      <c r="B151" s="104"/>
      <c r="C151" s="104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5"/>
      <c r="W151" s="57" t="s">
        <v>5</v>
      </c>
      <c r="X151" s="57"/>
      <c r="Y151" s="57"/>
      <c r="Z151" s="57"/>
      <c r="AA151" s="57"/>
      <c r="AB151" s="57"/>
      <c r="AC151" s="57" t="s">
        <v>4</v>
      </c>
      <c r="AD151" s="57"/>
      <c r="AE151" s="57"/>
      <c r="AF151" s="57"/>
      <c r="AG151" s="57"/>
      <c r="AH151" s="57"/>
      <c r="AI151" s="57" t="s">
        <v>5</v>
      </c>
      <c r="AJ151" s="57"/>
      <c r="AK151" s="57"/>
      <c r="AL151" s="57"/>
      <c r="AM151" s="57"/>
      <c r="AN151" s="57"/>
      <c r="AO151" s="57" t="s">
        <v>4</v>
      </c>
      <c r="AP151" s="57"/>
      <c r="AQ151" s="57"/>
      <c r="AR151" s="57"/>
      <c r="AS151" s="57"/>
      <c r="AT151" s="57"/>
      <c r="AU151" s="74" t="s">
        <v>5</v>
      </c>
      <c r="AV151" s="74"/>
      <c r="AW151" s="74"/>
      <c r="AX151" s="74" t="s">
        <v>4</v>
      </c>
      <c r="AY151" s="74"/>
      <c r="AZ151" s="74"/>
      <c r="BA151" s="74" t="s">
        <v>5</v>
      </c>
      <c r="BB151" s="74"/>
      <c r="BC151" s="74"/>
      <c r="BD151" s="74" t="s">
        <v>4</v>
      </c>
      <c r="BE151" s="74"/>
      <c r="BF151" s="74"/>
      <c r="BG151" s="74" t="s">
        <v>5</v>
      </c>
      <c r="BH151" s="74"/>
      <c r="BI151" s="74"/>
      <c r="BJ151" s="74" t="s">
        <v>4</v>
      </c>
      <c r="BK151" s="74"/>
      <c r="BL151" s="74"/>
    </row>
    <row r="152" spans="1:79" ht="57" customHeight="1" x14ac:dyDescent="0.2">
      <c r="A152" s="89"/>
      <c r="B152" s="90"/>
      <c r="C152" s="90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1"/>
      <c r="W152" s="57" t="s">
        <v>13</v>
      </c>
      <c r="X152" s="57"/>
      <c r="Y152" s="57"/>
      <c r="Z152" s="57" t="s">
        <v>12</v>
      </c>
      <c r="AA152" s="57"/>
      <c r="AB152" s="57"/>
      <c r="AC152" s="57" t="s">
        <v>13</v>
      </c>
      <c r="AD152" s="57"/>
      <c r="AE152" s="57"/>
      <c r="AF152" s="57" t="s">
        <v>12</v>
      </c>
      <c r="AG152" s="57"/>
      <c r="AH152" s="57"/>
      <c r="AI152" s="57" t="s">
        <v>13</v>
      </c>
      <c r="AJ152" s="57"/>
      <c r="AK152" s="57"/>
      <c r="AL152" s="57" t="s">
        <v>12</v>
      </c>
      <c r="AM152" s="57"/>
      <c r="AN152" s="57"/>
      <c r="AO152" s="57" t="s">
        <v>13</v>
      </c>
      <c r="AP152" s="57"/>
      <c r="AQ152" s="57"/>
      <c r="AR152" s="57" t="s">
        <v>12</v>
      </c>
      <c r="AS152" s="57"/>
      <c r="AT152" s="57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</row>
    <row r="153" spans="1:79" ht="15" customHeight="1" x14ac:dyDescent="0.2">
      <c r="A153" s="51">
        <v>1</v>
      </c>
      <c r="B153" s="52"/>
      <c r="C153" s="52"/>
      <c r="D153" s="51">
        <v>2</v>
      </c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3"/>
      <c r="W153" s="57">
        <v>3</v>
      </c>
      <c r="X153" s="57"/>
      <c r="Y153" s="57"/>
      <c r="Z153" s="57">
        <v>4</v>
      </c>
      <c r="AA153" s="57"/>
      <c r="AB153" s="57"/>
      <c r="AC153" s="57">
        <v>5</v>
      </c>
      <c r="AD153" s="57"/>
      <c r="AE153" s="57"/>
      <c r="AF153" s="57">
        <v>6</v>
      </c>
      <c r="AG153" s="57"/>
      <c r="AH153" s="57"/>
      <c r="AI153" s="57">
        <v>7</v>
      </c>
      <c r="AJ153" s="57"/>
      <c r="AK153" s="57"/>
      <c r="AL153" s="57">
        <v>8</v>
      </c>
      <c r="AM153" s="57"/>
      <c r="AN153" s="57"/>
      <c r="AO153" s="57">
        <v>9</v>
      </c>
      <c r="AP153" s="57"/>
      <c r="AQ153" s="57"/>
      <c r="AR153" s="57">
        <v>10</v>
      </c>
      <c r="AS153" s="57"/>
      <c r="AT153" s="57"/>
      <c r="AU153" s="57">
        <v>11</v>
      </c>
      <c r="AV153" s="57"/>
      <c r="AW153" s="57"/>
      <c r="AX153" s="57">
        <v>12</v>
      </c>
      <c r="AY153" s="57"/>
      <c r="AZ153" s="57"/>
      <c r="BA153" s="57">
        <v>13</v>
      </c>
      <c r="BB153" s="57"/>
      <c r="BC153" s="57"/>
      <c r="BD153" s="57">
        <v>14</v>
      </c>
      <c r="BE153" s="57"/>
      <c r="BF153" s="57"/>
      <c r="BG153" s="57">
        <v>15</v>
      </c>
      <c r="BH153" s="57"/>
      <c r="BI153" s="57"/>
      <c r="BJ153" s="57">
        <v>16</v>
      </c>
      <c r="BK153" s="57"/>
      <c r="BL153" s="57"/>
    </row>
    <row r="154" spans="1:79" s="2" customFormat="1" ht="12.75" hidden="1" customHeight="1" x14ac:dyDescent="0.2">
      <c r="A154" s="54" t="s">
        <v>90</v>
      </c>
      <c r="B154" s="55"/>
      <c r="C154" s="55"/>
      <c r="D154" s="54" t="s">
        <v>78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6"/>
      <c r="W154" s="60" t="s">
        <v>93</v>
      </c>
      <c r="X154" s="60"/>
      <c r="Y154" s="60"/>
      <c r="Z154" s="60" t="s">
        <v>94</v>
      </c>
      <c r="AA154" s="60"/>
      <c r="AB154" s="60"/>
      <c r="AC154" s="59" t="s">
        <v>95</v>
      </c>
      <c r="AD154" s="59"/>
      <c r="AE154" s="59"/>
      <c r="AF154" s="59" t="s">
        <v>96</v>
      </c>
      <c r="AG154" s="59"/>
      <c r="AH154" s="59"/>
      <c r="AI154" s="60" t="s">
        <v>97</v>
      </c>
      <c r="AJ154" s="60"/>
      <c r="AK154" s="60"/>
      <c r="AL154" s="60" t="s">
        <v>98</v>
      </c>
      <c r="AM154" s="60"/>
      <c r="AN154" s="60"/>
      <c r="AO154" s="59" t="s">
        <v>127</v>
      </c>
      <c r="AP154" s="59"/>
      <c r="AQ154" s="59"/>
      <c r="AR154" s="59" t="s">
        <v>99</v>
      </c>
      <c r="AS154" s="59"/>
      <c r="AT154" s="59"/>
      <c r="AU154" s="60" t="s">
        <v>133</v>
      </c>
      <c r="AV154" s="60"/>
      <c r="AW154" s="60"/>
      <c r="AX154" s="59" t="s">
        <v>134</v>
      </c>
      <c r="AY154" s="59"/>
      <c r="AZ154" s="59"/>
      <c r="BA154" s="60" t="s">
        <v>135</v>
      </c>
      <c r="BB154" s="60"/>
      <c r="BC154" s="60"/>
      <c r="BD154" s="59" t="s">
        <v>136</v>
      </c>
      <c r="BE154" s="59"/>
      <c r="BF154" s="59"/>
      <c r="BG154" s="60" t="s">
        <v>137</v>
      </c>
      <c r="BH154" s="60"/>
      <c r="BI154" s="60"/>
      <c r="BJ154" s="59" t="s">
        <v>138</v>
      </c>
      <c r="BK154" s="59"/>
      <c r="BL154" s="59"/>
      <c r="CA154" s="2" t="s">
        <v>126</v>
      </c>
    </row>
    <row r="155" spans="1:79" s="137" customFormat="1" ht="12.75" customHeight="1" x14ac:dyDescent="0.2">
      <c r="A155" s="157">
        <v>1</v>
      </c>
      <c r="B155" s="158"/>
      <c r="C155" s="158"/>
      <c r="D155" s="131" t="s">
        <v>445</v>
      </c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3"/>
      <c r="W155" s="176">
        <v>106.1</v>
      </c>
      <c r="X155" s="176"/>
      <c r="Y155" s="176"/>
      <c r="Z155" s="176">
        <v>106.1</v>
      </c>
      <c r="AA155" s="176"/>
      <c r="AB155" s="176"/>
      <c r="AC155" s="176">
        <v>0</v>
      </c>
      <c r="AD155" s="176"/>
      <c r="AE155" s="176"/>
      <c r="AF155" s="176">
        <v>0</v>
      </c>
      <c r="AG155" s="176"/>
      <c r="AH155" s="176"/>
      <c r="AI155" s="176">
        <v>105.42</v>
      </c>
      <c r="AJ155" s="176"/>
      <c r="AK155" s="176"/>
      <c r="AL155" s="176">
        <v>105.42</v>
      </c>
      <c r="AM155" s="176"/>
      <c r="AN155" s="176"/>
      <c r="AO155" s="176">
        <v>0</v>
      </c>
      <c r="AP155" s="176"/>
      <c r="AQ155" s="176"/>
      <c r="AR155" s="176">
        <v>0</v>
      </c>
      <c r="AS155" s="176"/>
      <c r="AT155" s="176"/>
      <c r="AU155" s="176">
        <v>105.42</v>
      </c>
      <c r="AV155" s="176"/>
      <c r="AW155" s="176"/>
      <c r="AX155" s="176">
        <v>0</v>
      </c>
      <c r="AY155" s="176"/>
      <c r="AZ155" s="176"/>
      <c r="BA155" s="176">
        <v>105.42</v>
      </c>
      <c r="BB155" s="176"/>
      <c r="BC155" s="176"/>
      <c r="BD155" s="176">
        <v>0</v>
      </c>
      <c r="BE155" s="176"/>
      <c r="BF155" s="176"/>
      <c r="BG155" s="176">
        <v>105.42</v>
      </c>
      <c r="BH155" s="176"/>
      <c r="BI155" s="176"/>
      <c r="BJ155" s="176">
        <v>0</v>
      </c>
      <c r="BK155" s="176"/>
      <c r="BL155" s="176"/>
      <c r="CA155" s="137" t="s">
        <v>51</v>
      </c>
    </row>
    <row r="156" spans="1:79" s="137" customFormat="1" ht="12.75" customHeight="1" x14ac:dyDescent="0.2">
      <c r="A156" s="157">
        <v>2</v>
      </c>
      <c r="B156" s="158"/>
      <c r="C156" s="158"/>
      <c r="D156" s="131" t="s">
        <v>446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3"/>
      <c r="W156" s="176">
        <v>27</v>
      </c>
      <c r="X156" s="176"/>
      <c r="Y156" s="176"/>
      <c r="Z156" s="176">
        <v>26.5</v>
      </c>
      <c r="AA156" s="176"/>
      <c r="AB156" s="176"/>
      <c r="AC156" s="176">
        <v>0</v>
      </c>
      <c r="AD156" s="176"/>
      <c r="AE156" s="176"/>
      <c r="AF156" s="176">
        <v>0</v>
      </c>
      <c r="AG156" s="176"/>
      <c r="AH156" s="176"/>
      <c r="AI156" s="176">
        <v>31.25</v>
      </c>
      <c r="AJ156" s="176"/>
      <c r="AK156" s="176"/>
      <c r="AL156" s="176">
        <v>30.5</v>
      </c>
      <c r="AM156" s="176"/>
      <c r="AN156" s="176"/>
      <c r="AO156" s="176">
        <v>0</v>
      </c>
      <c r="AP156" s="176"/>
      <c r="AQ156" s="176"/>
      <c r="AR156" s="176">
        <v>0</v>
      </c>
      <c r="AS156" s="176"/>
      <c r="AT156" s="176"/>
      <c r="AU156" s="176">
        <v>31.25</v>
      </c>
      <c r="AV156" s="176"/>
      <c r="AW156" s="176"/>
      <c r="AX156" s="176">
        <v>0</v>
      </c>
      <c r="AY156" s="176"/>
      <c r="AZ156" s="176"/>
      <c r="BA156" s="176">
        <v>31.25</v>
      </c>
      <c r="BB156" s="176"/>
      <c r="BC156" s="176"/>
      <c r="BD156" s="176">
        <v>0</v>
      </c>
      <c r="BE156" s="176"/>
      <c r="BF156" s="176"/>
      <c r="BG156" s="176">
        <v>31.25</v>
      </c>
      <c r="BH156" s="176"/>
      <c r="BI156" s="176"/>
      <c r="BJ156" s="176">
        <v>0</v>
      </c>
      <c r="BK156" s="176"/>
      <c r="BL156" s="176"/>
    </row>
    <row r="157" spans="1:79" s="9" customFormat="1" ht="12.75" customHeight="1" x14ac:dyDescent="0.2">
      <c r="A157" s="119">
        <v>3</v>
      </c>
      <c r="B157" s="117"/>
      <c r="C157" s="117"/>
      <c r="D157" s="138" t="s">
        <v>344</v>
      </c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40"/>
      <c r="W157" s="173">
        <v>133.1</v>
      </c>
      <c r="X157" s="173"/>
      <c r="Y157" s="173"/>
      <c r="Z157" s="173">
        <v>132.6</v>
      </c>
      <c r="AA157" s="173"/>
      <c r="AB157" s="173"/>
      <c r="AC157" s="173">
        <v>0</v>
      </c>
      <c r="AD157" s="173"/>
      <c r="AE157" s="173"/>
      <c r="AF157" s="173">
        <v>0</v>
      </c>
      <c r="AG157" s="173"/>
      <c r="AH157" s="173"/>
      <c r="AI157" s="173">
        <v>136.66999999999999</v>
      </c>
      <c r="AJ157" s="173"/>
      <c r="AK157" s="173"/>
      <c r="AL157" s="173">
        <v>135.91999999999999</v>
      </c>
      <c r="AM157" s="173"/>
      <c r="AN157" s="173"/>
      <c r="AO157" s="173">
        <v>0</v>
      </c>
      <c r="AP157" s="173"/>
      <c r="AQ157" s="173"/>
      <c r="AR157" s="173">
        <v>0</v>
      </c>
      <c r="AS157" s="173"/>
      <c r="AT157" s="173"/>
      <c r="AU157" s="173">
        <v>136.66999999999999</v>
      </c>
      <c r="AV157" s="173"/>
      <c r="AW157" s="173"/>
      <c r="AX157" s="173">
        <v>0</v>
      </c>
      <c r="AY157" s="173"/>
      <c r="AZ157" s="173"/>
      <c r="BA157" s="173">
        <v>136.66999999999999</v>
      </c>
      <c r="BB157" s="173"/>
      <c r="BC157" s="173"/>
      <c r="BD157" s="173">
        <v>0</v>
      </c>
      <c r="BE157" s="173"/>
      <c r="BF157" s="173"/>
      <c r="BG157" s="173">
        <v>136.66999999999999</v>
      </c>
      <c r="BH157" s="173"/>
      <c r="BI157" s="173"/>
      <c r="BJ157" s="173">
        <v>0</v>
      </c>
      <c r="BK157" s="173"/>
      <c r="BL157" s="173"/>
    </row>
    <row r="158" spans="1:79" s="137" customFormat="1" ht="25.5" customHeight="1" x14ac:dyDescent="0.2">
      <c r="A158" s="157">
        <v>4</v>
      </c>
      <c r="B158" s="158"/>
      <c r="C158" s="158"/>
      <c r="D158" s="131" t="s">
        <v>345</v>
      </c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3"/>
      <c r="W158" s="176" t="s">
        <v>305</v>
      </c>
      <c r="X158" s="176"/>
      <c r="Y158" s="176"/>
      <c r="Z158" s="176" t="s">
        <v>305</v>
      </c>
      <c r="AA158" s="176"/>
      <c r="AB158" s="176"/>
      <c r="AC158" s="176"/>
      <c r="AD158" s="176"/>
      <c r="AE158" s="176"/>
      <c r="AF158" s="176"/>
      <c r="AG158" s="176"/>
      <c r="AH158" s="176"/>
      <c r="AI158" s="176" t="s">
        <v>305</v>
      </c>
      <c r="AJ158" s="176"/>
      <c r="AK158" s="176"/>
      <c r="AL158" s="176" t="s">
        <v>305</v>
      </c>
      <c r="AM158" s="176"/>
      <c r="AN158" s="176"/>
      <c r="AO158" s="176"/>
      <c r="AP158" s="176"/>
      <c r="AQ158" s="176"/>
      <c r="AR158" s="176"/>
      <c r="AS158" s="176"/>
      <c r="AT158" s="176"/>
      <c r="AU158" s="176" t="s">
        <v>305</v>
      </c>
      <c r="AV158" s="176"/>
      <c r="AW158" s="176"/>
      <c r="AX158" s="176"/>
      <c r="AY158" s="176"/>
      <c r="AZ158" s="176"/>
      <c r="BA158" s="176" t="s">
        <v>305</v>
      </c>
      <c r="BB158" s="176"/>
      <c r="BC158" s="176"/>
      <c r="BD158" s="176"/>
      <c r="BE158" s="176"/>
      <c r="BF158" s="176"/>
      <c r="BG158" s="176" t="s">
        <v>305</v>
      </c>
      <c r="BH158" s="176"/>
      <c r="BI158" s="176"/>
      <c r="BJ158" s="176"/>
      <c r="BK158" s="176"/>
      <c r="BL158" s="176"/>
    </row>
    <row r="161" spans="1:79" ht="14.25" customHeight="1" x14ac:dyDescent="0.2">
      <c r="A161" s="67" t="s">
        <v>185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</row>
    <row r="162" spans="1:79" ht="14.25" customHeight="1" x14ac:dyDescent="0.2">
      <c r="A162" s="67" t="s">
        <v>364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</row>
    <row r="163" spans="1:79" ht="15" customHeight="1" x14ac:dyDescent="0.2">
      <c r="A163" s="62" t="s">
        <v>295</v>
      </c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</row>
    <row r="164" spans="1:79" ht="15" customHeight="1" x14ac:dyDescent="0.2">
      <c r="A164" s="57" t="s">
        <v>7</v>
      </c>
      <c r="B164" s="57"/>
      <c r="C164" s="57"/>
      <c r="D164" s="57"/>
      <c r="E164" s="57"/>
      <c r="F164" s="57"/>
      <c r="G164" s="57" t="s">
        <v>157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 t="s">
        <v>14</v>
      </c>
      <c r="U164" s="57"/>
      <c r="V164" s="57"/>
      <c r="W164" s="57"/>
      <c r="X164" s="57"/>
      <c r="Y164" s="57"/>
      <c r="Z164" s="57"/>
      <c r="AA164" s="51" t="s">
        <v>296</v>
      </c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51" t="s">
        <v>297</v>
      </c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3"/>
      <c r="BE164" s="51" t="s">
        <v>298</v>
      </c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3"/>
    </row>
    <row r="165" spans="1:79" ht="32.1" customHeight="1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 t="s">
        <v>5</v>
      </c>
      <c r="AB165" s="57"/>
      <c r="AC165" s="57"/>
      <c r="AD165" s="57"/>
      <c r="AE165" s="57"/>
      <c r="AF165" s="57" t="s">
        <v>4</v>
      </c>
      <c r="AG165" s="57"/>
      <c r="AH165" s="57"/>
      <c r="AI165" s="57"/>
      <c r="AJ165" s="57"/>
      <c r="AK165" s="57" t="s">
        <v>111</v>
      </c>
      <c r="AL165" s="57"/>
      <c r="AM165" s="57"/>
      <c r="AN165" s="57"/>
      <c r="AO165" s="57"/>
      <c r="AP165" s="57" t="s">
        <v>5</v>
      </c>
      <c r="AQ165" s="57"/>
      <c r="AR165" s="57"/>
      <c r="AS165" s="57"/>
      <c r="AT165" s="57"/>
      <c r="AU165" s="57" t="s">
        <v>4</v>
      </c>
      <c r="AV165" s="57"/>
      <c r="AW165" s="57"/>
      <c r="AX165" s="57"/>
      <c r="AY165" s="57"/>
      <c r="AZ165" s="57" t="s">
        <v>118</v>
      </c>
      <c r="BA165" s="57"/>
      <c r="BB165" s="57"/>
      <c r="BC165" s="57"/>
      <c r="BD165" s="57"/>
      <c r="BE165" s="57" t="s">
        <v>5</v>
      </c>
      <c r="BF165" s="57"/>
      <c r="BG165" s="57"/>
      <c r="BH165" s="57"/>
      <c r="BI165" s="57"/>
      <c r="BJ165" s="57" t="s">
        <v>4</v>
      </c>
      <c r="BK165" s="57"/>
      <c r="BL165" s="57"/>
      <c r="BM165" s="57"/>
      <c r="BN165" s="57"/>
      <c r="BO165" s="57" t="s">
        <v>158</v>
      </c>
      <c r="BP165" s="57"/>
      <c r="BQ165" s="57"/>
      <c r="BR165" s="57"/>
      <c r="BS165" s="57"/>
    </row>
    <row r="166" spans="1:79" ht="15" customHeight="1" x14ac:dyDescent="0.2">
      <c r="A166" s="57">
        <v>1</v>
      </c>
      <c r="B166" s="57"/>
      <c r="C166" s="57"/>
      <c r="D166" s="57"/>
      <c r="E166" s="57"/>
      <c r="F166" s="57"/>
      <c r="G166" s="57">
        <v>2</v>
      </c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>
        <v>3</v>
      </c>
      <c r="U166" s="57"/>
      <c r="V166" s="57"/>
      <c r="W166" s="57"/>
      <c r="X166" s="57"/>
      <c r="Y166" s="57"/>
      <c r="Z166" s="57"/>
      <c r="AA166" s="57">
        <v>4</v>
      </c>
      <c r="AB166" s="57"/>
      <c r="AC166" s="57"/>
      <c r="AD166" s="57"/>
      <c r="AE166" s="57"/>
      <c r="AF166" s="57">
        <v>5</v>
      </c>
      <c r="AG166" s="57"/>
      <c r="AH166" s="57"/>
      <c r="AI166" s="57"/>
      <c r="AJ166" s="57"/>
      <c r="AK166" s="57">
        <v>6</v>
      </c>
      <c r="AL166" s="57"/>
      <c r="AM166" s="57"/>
      <c r="AN166" s="57"/>
      <c r="AO166" s="57"/>
      <c r="AP166" s="57">
        <v>7</v>
      </c>
      <c r="AQ166" s="57"/>
      <c r="AR166" s="57"/>
      <c r="AS166" s="57"/>
      <c r="AT166" s="57"/>
      <c r="AU166" s="57">
        <v>8</v>
      </c>
      <c r="AV166" s="57"/>
      <c r="AW166" s="57"/>
      <c r="AX166" s="57"/>
      <c r="AY166" s="57"/>
      <c r="AZ166" s="57">
        <v>9</v>
      </c>
      <c r="BA166" s="57"/>
      <c r="BB166" s="57"/>
      <c r="BC166" s="57"/>
      <c r="BD166" s="57"/>
      <c r="BE166" s="57">
        <v>10</v>
      </c>
      <c r="BF166" s="57"/>
      <c r="BG166" s="57"/>
      <c r="BH166" s="57"/>
      <c r="BI166" s="57"/>
      <c r="BJ166" s="57">
        <v>11</v>
      </c>
      <c r="BK166" s="57"/>
      <c r="BL166" s="57"/>
      <c r="BM166" s="57"/>
      <c r="BN166" s="57"/>
      <c r="BO166" s="57">
        <v>12</v>
      </c>
      <c r="BP166" s="57"/>
      <c r="BQ166" s="57"/>
      <c r="BR166" s="57"/>
      <c r="BS166" s="57"/>
    </row>
    <row r="167" spans="1:79" s="2" customFormat="1" ht="15" hidden="1" customHeight="1" x14ac:dyDescent="0.2">
      <c r="A167" s="60" t="s">
        <v>90</v>
      </c>
      <c r="B167" s="60"/>
      <c r="C167" s="60"/>
      <c r="D167" s="60"/>
      <c r="E167" s="60"/>
      <c r="F167" s="60"/>
      <c r="G167" s="99" t="s">
        <v>78</v>
      </c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 t="s">
        <v>100</v>
      </c>
      <c r="U167" s="99"/>
      <c r="V167" s="99"/>
      <c r="W167" s="99"/>
      <c r="X167" s="99"/>
      <c r="Y167" s="99"/>
      <c r="Z167" s="99"/>
      <c r="AA167" s="59" t="s">
        <v>86</v>
      </c>
      <c r="AB167" s="59"/>
      <c r="AC167" s="59"/>
      <c r="AD167" s="59"/>
      <c r="AE167" s="59"/>
      <c r="AF167" s="59" t="s">
        <v>87</v>
      </c>
      <c r="AG167" s="59"/>
      <c r="AH167" s="59"/>
      <c r="AI167" s="59"/>
      <c r="AJ167" s="59"/>
      <c r="AK167" s="69" t="s">
        <v>153</v>
      </c>
      <c r="AL167" s="69"/>
      <c r="AM167" s="69"/>
      <c r="AN167" s="69"/>
      <c r="AO167" s="69"/>
      <c r="AP167" s="59" t="s">
        <v>88</v>
      </c>
      <c r="AQ167" s="59"/>
      <c r="AR167" s="59"/>
      <c r="AS167" s="59"/>
      <c r="AT167" s="59"/>
      <c r="AU167" s="59" t="s">
        <v>89</v>
      </c>
      <c r="AV167" s="59"/>
      <c r="AW167" s="59"/>
      <c r="AX167" s="59"/>
      <c r="AY167" s="59"/>
      <c r="AZ167" s="69" t="s">
        <v>153</v>
      </c>
      <c r="BA167" s="69"/>
      <c r="BB167" s="69"/>
      <c r="BC167" s="69"/>
      <c r="BD167" s="69"/>
      <c r="BE167" s="59" t="s">
        <v>79</v>
      </c>
      <c r="BF167" s="59"/>
      <c r="BG167" s="59"/>
      <c r="BH167" s="59"/>
      <c r="BI167" s="59"/>
      <c r="BJ167" s="59" t="s">
        <v>80</v>
      </c>
      <c r="BK167" s="59"/>
      <c r="BL167" s="59"/>
      <c r="BM167" s="59"/>
      <c r="BN167" s="59"/>
      <c r="BO167" s="69" t="s">
        <v>153</v>
      </c>
      <c r="BP167" s="69"/>
      <c r="BQ167" s="69"/>
      <c r="BR167" s="69"/>
      <c r="BS167" s="69"/>
      <c r="CA167" s="2" t="s">
        <v>52</v>
      </c>
    </row>
    <row r="168" spans="1:79" s="9" customFormat="1" ht="12.75" customHeight="1" x14ac:dyDescent="0.2">
      <c r="A168" s="120"/>
      <c r="B168" s="120"/>
      <c r="C168" s="120"/>
      <c r="D168" s="120"/>
      <c r="E168" s="120"/>
      <c r="F168" s="120"/>
      <c r="G168" s="179" t="s">
        <v>179</v>
      </c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80"/>
      <c r="U168" s="180"/>
      <c r="V168" s="180"/>
      <c r="W168" s="180"/>
      <c r="X168" s="180"/>
      <c r="Y168" s="180"/>
      <c r="Z168" s="180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>
        <f>IF(ISNUMBER(AA168),AA168,0)+IF(ISNUMBER(AF168),AF168,0)</f>
        <v>0</v>
      </c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>
        <f>IF(ISNUMBER(AP168),AP168,0)+IF(ISNUMBER(AU168),AU168,0)</f>
        <v>0</v>
      </c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>
        <f>IF(ISNUMBER(BE168),BE168,0)+IF(ISNUMBER(BJ168),BJ168,0)</f>
        <v>0</v>
      </c>
      <c r="BP168" s="177"/>
      <c r="BQ168" s="177"/>
      <c r="BR168" s="177"/>
      <c r="BS168" s="177"/>
      <c r="CA168" s="9" t="s">
        <v>53</v>
      </c>
    </row>
    <row r="170" spans="1:79" ht="13.5" customHeight="1" x14ac:dyDescent="0.2">
      <c r="A170" s="67" t="s">
        <v>377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 x14ac:dyDescent="0.2">
      <c r="A171" s="78" t="s">
        <v>295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</row>
    <row r="172" spans="1:79" ht="15" customHeight="1" x14ac:dyDescent="0.2">
      <c r="A172" s="57" t="s">
        <v>7</v>
      </c>
      <c r="B172" s="57"/>
      <c r="C172" s="57"/>
      <c r="D172" s="57"/>
      <c r="E172" s="57"/>
      <c r="F172" s="57"/>
      <c r="G172" s="57" t="s">
        <v>157</v>
      </c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 t="s">
        <v>14</v>
      </c>
      <c r="U172" s="57"/>
      <c r="V172" s="57"/>
      <c r="W172" s="57"/>
      <c r="X172" s="57"/>
      <c r="Y172" s="57"/>
      <c r="Z172" s="57"/>
      <c r="AA172" s="51" t="s">
        <v>299</v>
      </c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51" t="s">
        <v>301</v>
      </c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3"/>
    </row>
    <row r="173" spans="1:79" ht="32.1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 t="s">
        <v>5</v>
      </c>
      <c r="AB173" s="57"/>
      <c r="AC173" s="57"/>
      <c r="AD173" s="57"/>
      <c r="AE173" s="57"/>
      <c r="AF173" s="57" t="s">
        <v>4</v>
      </c>
      <c r="AG173" s="57"/>
      <c r="AH173" s="57"/>
      <c r="AI173" s="57"/>
      <c r="AJ173" s="57"/>
      <c r="AK173" s="57" t="s">
        <v>111</v>
      </c>
      <c r="AL173" s="57"/>
      <c r="AM173" s="57"/>
      <c r="AN173" s="57"/>
      <c r="AO173" s="57"/>
      <c r="AP173" s="57" t="s">
        <v>5</v>
      </c>
      <c r="AQ173" s="57"/>
      <c r="AR173" s="57"/>
      <c r="AS173" s="57"/>
      <c r="AT173" s="57"/>
      <c r="AU173" s="57" t="s">
        <v>4</v>
      </c>
      <c r="AV173" s="57"/>
      <c r="AW173" s="57"/>
      <c r="AX173" s="57"/>
      <c r="AY173" s="57"/>
      <c r="AZ173" s="57" t="s">
        <v>118</v>
      </c>
      <c r="BA173" s="57"/>
      <c r="BB173" s="57"/>
      <c r="BC173" s="57"/>
      <c r="BD173" s="57"/>
    </row>
    <row r="174" spans="1:79" ht="15" customHeight="1" x14ac:dyDescent="0.2">
      <c r="A174" s="57">
        <v>1</v>
      </c>
      <c r="B174" s="57"/>
      <c r="C174" s="57"/>
      <c r="D174" s="57"/>
      <c r="E174" s="57"/>
      <c r="F174" s="57"/>
      <c r="G174" s="57">
        <v>2</v>
      </c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>
        <v>3</v>
      </c>
      <c r="U174" s="57"/>
      <c r="V174" s="57"/>
      <c r="W174" s="57"/>
      <c r="X174" s="57"/>
      <c r="Y174" s="57"/>
      <c r="Z174" s="57"/>
      <c r="AA174" s="57">
        <v>4</v>
      </c>
      <c r="AB174" s="57"/>
      <c r="AC174" s="57"/>
      <c r="AD174" s="57"/>
      <c r="AE174" s="57"/>
      <c r="AF174" s="57">
        <v>5</v>
      </c>
      <c r="AG174" s="57"/>
      <c r="AH174" s="57"/>
      <c r="AI174" s="57"/>
      <c r="AJ174" s="57"/>
      <c r="AK174" s="57">
        <v>6</v>
      </c>
      <c r="AL174" s="57"/>
      <c r="AM174" s="57"/>
      <c r="AN174" s="57"/>
      <c r="AO174" s="57"/>
      <c r="AP174" s="57">
        <v>7</v>
      </c>
      <c r="AQ174" s="57"/>
      <c r="AR174" s="57"/>
      <c r="AS174" s="57"/>
      <c r="AT174" s="57"/>
      <c r="AU174" s="57">
        <v>8</v>
      </c>
      <c r="AV174" s="57"/>
      <c r="AW174" s="57"/>
      <c r="AX174" s="57"/>
      <c r="AY174" s="57"/>
      <c r="AZ174" s="57">
        <v>9</v>
      </c>
      <c r="BA174" s="57"/>
      <c r="BB174" s="57"/>
      <c r="BC174" s="57"/>
      <c r="BD174" s="57"/>
    </row>
    <row r="175" spans="1:79" s="2" customFormat="1" ht="12" hidden="1" customHeight="1" x14ac:dyDescent="0.2">
      <c r="A175" s="60" t="s">
        <v>90</v>
      </c>
      <c r="B175" s="60"/>
      <c r="C175" s="60"/>
      <c r="D175" s="60"/>
      <c r="E175" s="60"/>
      <c r="F175" s="60"/>
      <c r="G175" s="99" t="s">
        <v>78</v>
      </c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 t="s">
        <v>100</v>
      </c>
      <c r="U175" s="99"/>
      <c r="V175" s="99"/>
      <c r="W175" s="99"/>
      <c r="X175" s="99"/>
      <c r="Y175" s="99"/>
      <c r="Z175" s="99"/>
      <c r="AA175" s="59" t="s">
        <v>81</v>
      </c>
      <c r="AB175" s="59"/>
      <c r="AC175" s="59"/>
      <c r="AD175" s="59"/>
      <c r="AE175" s="59"/>
      <c r="AF175" s="59" t="s">
        <v>82</v>
      </c>
      <c r="AG175" s="59"/>
      <c r="AH175" s="59"/>
      <c r="AI175" s="59"/>
      <c r="AJ175" s="59"/>
      <c r="AK175" s="69" t="s">
        <v>153</v>
      </c>
      <c r="AL175" s="69"/>
      <c r="AM175" s="69"/>
      <c r="AN175" s="69"/>
      <c r="AO175" s="69"/>
      <c r="AP175" s="59" t="s">
        <v>83</v>
      </c>
      <c r="AQ175" s="59"/>
      <c r="AR175" s="59"/>
      <c r="AS175" s="59"/>
      <c r="AT175" s="59"/>
      <c r="AU175" s="59" t="s">
        <v>84</v>
      </c>
      <c r="AV175" s="59"/>
      <c r="AW175" s="59"/>
      <c r="AX175" s="59"/>
      <c r="AY175" s="59"/>
      <c r="AZ175" s="69" t="s">
        <v>153</v>
      </c>
      <c r="BA175" s="69"/>
      <c r="BB175" s="69"/>
      <c r="BC175" s="69"/>
      <c r="BD175" s="69"/>
      <c r="CA175" s="2" t="s">
        <v>54</v>
      </c>
    </row>
    <row r="176" spans="1:79" s="9" customFormat="1" x14ac:dyDescent="0.2">
      <c r="A176" s="120"/>
      <c r="B176" s="120"/>
      <c r="C176" s="120"/>
      <c r="D176" s="120"/>
      <c r="E176" s="120"/>
      <c r="F176" s="120"/>
      <c r="G176" s="179" t="s">
        <v>179</v>
      </c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80"/>
      <c r="U176" s="180"/>
      <c r="V176" s="180"/>
      <c r="W176" s="180"/>
      <c r="X176" s="180"/>
      <c r="Y176" s="180"/>
      <c r="Z176" s="180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>
        <f>IF(ISNUMBER(AA176),AA176,0)+IF(ISNUMBER(AF176),AF176,0)</f>
        <v>0</v>
      </c>
      <c r="AL176" s="177"/>
      <c r="AM176" s="177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>
        <f>IF(ISNUMBER(AP176),AP176,0)+IF(ISNUMBER(AU176),AU176,0)</f>
        <v>0</v>
      </c>
      <c r="BA176" s="177"/>
      <c r="BB176" s="177"/>
      <c r="BC176" s="177"/>
      <c r="BD176" s="177"/>
      <c r="CA176" s="9" t="s">
        <v>55</v>
      </c>
    </row>
    <row r="179" spans="1:79" ht="14.25" customHeight="1" x14ac:dyDescent="0.2">
      <c r="A179" s="67" t="s">
        <v>378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</row>
    <row r="180" spans="1:79" ht="15" customHeight="1" x14ac:dyDescent="0.2">
      <c r="A180" s="78" t="s">
        <v>295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</row>
    <row r="181" spans="1:79" ht="23.1" customHeight="1" x14ac:dyDescent="0.2">
      <c r="A181" s="57" t="s">
        <v>159</v>
      </c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86" t="s">
        <v>160</v>
      </c>
      <c r="O181" s="87"/>
      <c r="P181" s="87"/>
      <c r="Q181" s="87"/>
      <c r="R181" s="87"/>
      <c r="S181" s="87"/>
      <c r="T181" s="87"/>
      <c r="U181" s="88"/>
      <c r="V181" s="86" t="s">
        <v>161</v>
      </c>
      <c r="W181" s="87"/>
      <c r="X181" s="87"/>
      <c r="Y181" s="87"/>
      <c r="Z181" s="88"/>
      <c r="AA181" s="57" t="s">
        <v>296</v>
      </c>
      <c r="AB181" s="57"/>
      <c r="AC181" s="57"/>
      <c r="AD181" s="57"/>
      <c r="AE181" s="57"/>
      <c r="AF181" s="57"/>
      <c r="AG181" s="57"/>
      <c r="AH181" s="57"/>
      <c r="AI181" s="57"/>
      <c r="AJ181" s="57" t="s">
        <v>297</v>
      </c>
      <c r="AK181" s="57"/>
      <c r="AL181" s="57"/>
      <c r="AM181" s="57"/>
      <c r="AN181" s="57"/>
      <c r="AO181" s="57"/>
      <c r="AP181" s="57"/>
      <c r="AQ181" s="57"/>
      <c r="AR181" s="57"/>
      <c r="AS181" s="57" t="s">
        <v>298</v>
      </c>
      <c r="AT181" s="57"/>
      <c r="AU181" s="57"/>
      <c r="AV181" s="57"/>
      <c r="AW181" s="57"/>
      <c r="AX181" s="57"/>
      <c r="AY181" s="57"/>
      <c r="AZ181" s="57"/>
      <c r="BA181" s="57"/>
      <c r="BB181" s="57" t="s">
        <v>299</v>
      </c>
      <c r="BC181" s="57"/>
      <c r="BD181" s="57"/>
      <c r="BE181" s="57"/>
      <c r="BF181" s="57"/>
      <c r="BG181" s="57"/>
      <c r="BH181" s="57"/>
      <c r="BI181" s="57"/>
      <c r="BJ181" s="57"/>
      <c r="BK181" s="57" t="s">
        <v>301</v>
      </c>
      <c r="BL181" s="57"/>
      <c r="BM181" s="57"/>
      <c r="BN181" s="57"/>
      <c r="BO181" s="57"/>
      <c r="BP181" s="57"/>
      <c r="BQ181" s="57"/>
      <c r="BR181" s="57"/>
      <c r="BS181" s="57"/>
    </row>
    <row r="182" spans="1:79" ht="95.25" customHeight="1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89"/>
      <c r="O182" s="90"/>
      <c r="P182" s="90"/>
      <c r="Q182" s="90"/>
      <c r="R182" s="90"/>
      <c r="S182" s="90"/>
      <c r="T182" s="90"/>
      <c r="U182" s="91"/>
      <c r="V182" s="89"/>
      <c r="W182" s="90"/>
      <c r="X182" s="90"/>
      <c r="Y182" s="90"/>
      <c r="Z182" s="91"/>
      <c r="AA182" s="74" t="s">
        <v>164</v>
      </c>
      <c r="AB182" s="74"/>
      <c r="AC182" s="74"/>
      <c r="AD182" s="74"/>
      <c r="AE182" s="74"/>
      <c r="AF182" s="74" t="s">
        <v>165</v>
      </c>
      <c r="AG182" s="74"/>
      <c r="AH182" s="74"/>
      <c r="AI182" s="74"/>
      <c r="AJ182" s="74" t="s">
        <v>164</v>
      </c>
      <c r="AK182" s="74"/>
      <c r="AL182" s="74"/>
      <c r="AM182" s="74"/>
      <c r="AN182" s="74"/>
      <c r="AO182" s="74" t="s">
        <v>165</v>
      </c>
      <c r="AP182" s="74"/>
      <c r="AQ182" s="74"/>
      <c r="AR182" s="74"/>
      <c r="AS182" s="74" t="s">
        <v>164</v>
      </c>
      <c r="AT182" s="74"/>
      <c r="AU182" s="74"/>
      <c r="AV182" s="74"/>
      <c r="AW182" s="74"/>
      <c r="AX182" s="74" t="s">
        <v>165</v>
      </c>
      <c r="AY182" s="74"/>
      <c r="AZ182" s="74"/>
      <c r="BA182" s="74"/>
      <c r="BB182" s="74" t="s">
        <v>164</v>
      </c>
      <c r="BC182" s="74"/>
      <c r="BD182" s="74"/>
      <c r="BE182" s="74"/>
      <c r="BF182" s="74"/>
      <c r="BG182" s="74" t="s">
        <v>165</v>
      </c>
      <c r="BH182" s="74"/>
      <c r="BI182" s="74"/>
      <c r="BJ182" s="74"/>
      <c r="BK182" s="74" t="s">
        <v>164</v>
      </c>
      <c r="BL182" s="74"/>
      <c r="BM182" s="74"/>
      <c r="BN182" s="74"/>
      <c r="BO182" s="74"/>
      <c r="BP182" s="74" t="s">
        <v>165</v>
      </c>
      <c r="BQ182" s="74"/>
      <c r="BR182" s="74"/>
      <c r="BS182" s="74"/>
    </row>
    <row r="183" spans="1:79" ht="15" customHeight="1" x14ac:dyDescent="0.2">
      <c r="A183" s="57">
        <v>1</v>
      </c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1">
        <v>2</v>
      </c>
      <c r="O183" s="52"/>
      <c r="P183" s="52"/>
      <c r="Q183" s="52"/>
      <c r="R183" s="52"/>
      <c r="S183" s="52"/>
      <c r="T183" s="52"/>
      <c r="U183" s="53"/>
      <c r="V183" s="57">
        <v>3</v>
      </c>
      <c r="W183" s="57"/>
      <c r="X183" s="57"/>
      <c r="Y183" s="57"/>
      <c r="Z183" s="57"/>
      <c r="AA183" s="57">
        <v>4</v>
      </c>
      <c r="AB183" s="57"/>
      <c r="AC183" s="57"/>
      <c r="AD183" s="57"/>
      <c r="AE183" s="57"/>
      <c r="AF183" s="57">
        <v>5</v>
      </c>
      <c r="AG183" s="57"/>
      <c r="AH183" s="57"/>
      <c r="AI183" s="57"/>
      <c r="AJ183" s="57">
        <v>6</v>
      </c>
      <c r="AK183" s="57"/>
      <c r="AL183" s="57"/>
      <c r="AM183" s="57"/>
      <c r="AN183" s="57"/>
      <c r="AO183" s="57">
        <v>7</v>
      </c>
      <c r="AP183" s="57"/>
      <c r="AQ183" s="57"/>
      <c r="AR183" s="57"/>
      <c r="AS183" s="57">
        <v>8</v>
      </c>
      <c r="AT183" s="57"/>
      <c r="AU183" s="57"/>
      <c r="AV183" s="57"/>
      <c r="AW183" s="57"/>
      <c r="AX183" s="57">
        <v>9</v>
      </c>
      <c r="AY183" s="57"/>
      <c r="AZ183" s="57"/>
      <c r="BA183" s="57"/>
      <c r="BB183" s="57">
        <v>10</v>
      </c>
      <c r="BC183" s="57"/>
      <c r="BD183" s="57"/>
      <c r="BE183" s="57"/>
      <c r="BF183" s="57"/>
      <c r="BG183" s="57">
        <v>11</v>
      </c>
      <c r="BH183" s="57"/>
      <c r="BI183" s="57"/>
      <c r="BJ183" s="57"/>
      <c r="BK183" s="57">
        <v>12</v>
      </c>
      <c r="BL183" s="57"/>
      <c r="BM183" s="57"/>
      <c r="BN183" s="57"/>
      <c r="BO183" s="57"/>
      <c r="BP183" s="57">
        <v>13</v>
      </c>
      <c r="BQ183" s="57"/>
      <c r="BR183" s="57"/>
      <c r="BS183" s="57"/>
    </row>
    <row r="184" spans="1:79" s="2" customFormat="1" ht="12" hidden="1" customHeight="1" x14ac:dyDescent="0.2">
      <c r="A184" s="99" t="s">
        <v>177</v>
      </c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60" t="s">
        <v>162</v>
      </c>
      <c r="O184" s="60"/>
      <c r="P184" s="60"/>
      <c r="Q184" s="60"/>
      <c r="R184" s="60"/>
      <c r="S184" s="60"/>
      <c r="T184" s="60"/>
      <c r="U184" s="60"/>
      <c r="V184" s="60" t="s">
        <v>163</v>
      </c>
      <c r="W184" s="60"/>
      <c r="X184" s="60"/>
      <c r="Y184" s="60"/>
      <c r="Z184" s="60"/>
      <c r="AA184" s="59" t="s">
        <v>86</v>
      </c>
      <c r="AB184" s="59"/>
      <c r="AC184" s="59"/>
      <c r="AD184" s="59"/>
      <c r="AE184" s="59"/>
      <c r="AF184" s="59" t="s">
        <v>87</v>
      </c>
      <c r="AG184" s="59"/>
      <c r="AH184" s="59"/>
      <c r="AI184" s="59"/>
      <c r="AJ184" s="59" t="s">
        <v>88</v>
      </c>
      <c r="AK184" s="59"/>
      <c r="AL184" s="59"/>
      <c r="AM184" s="59"/>
      <c r="AN184" s="59"/>
      <c r="AO184" s="59" t="s">
        <v>89</v>
      </c>
      <c r="AP184" s="59"/>
      <c r="AQ184" s="59"/>
      <c r="AR184" s="59"/>
      <c r="AS184" s="59" t="s">
        <v>79</v>
      </c>
      <c r="AT184" s="59"/>
      <c r="AU184" s="59"/>
      <c r="AV184" s="59"/>
      <c r="AW184" s="59"/>
      <c r="AX184" s="59" t="s">
        <v>80</v>
      </c>
      <c r="AY184" s="59"/>
      <c r="AZ184" s="59"/>
      <c r="BA184" s="59"/>
      <c r="BB184" s="59" t="s">
        <v>81</v>
      </c>
      <c r="BC184" s="59"/>
      <c r="BD184" s="59"/>
      <c r="BE184" s="59"/>
      <c r="BF184" s="59"/>
      <c r="BG184" s="59" t="s">
        <v>82</v>
      </c>
      <c r="BH184" s="59"/>
      <c r="BI184" s="59"/>
      <c r="BJ184" s="59"/>
      <c r="BK184" s="59" t="s">
        <v>83</v>
      </c>
      <c r="BL184" s="59"/>
      <c r="BM184" s="59"/>
      <c r="BN184" s="59"/>
      <c r="BO184" s="59"/>
      <c r="BP184" s="59" t="s">
        <v>84</v>
      </c>
      <c r="BQ184" s="59"/>
      <c r="BR184" s="59"/>
      <c r="BS184" s="59"/>
      <c r="CA184" s="2" t="s">
        <v>56</v>
      </c>
    </row>
    <row r="185" spans="1:79" s="9" customFormat="1" ht="12.75" customHeight="1" x14ac:dyDescent="0.2">
      <c r="A185" s="179" t="s">
        <v>179</v>
      </c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19"/>
      <c r="O185" s="117"/>
      <c r="P185" s="117"/>
      <c r="Q185" s="117"/>
      <c r="R185" s="117"/>
      <c r="S185" s="117"/>
      <c r="T185" s="117"/>
      <c r="U185" s="118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1"/>
      <c r="AN185" s="181"/>
      <c r="AO185" s="181"/>
      <c r="AP185" s="181"/>
      <c r="AQ185" s="181"/>
      <c r="AR185" s="181"/>
      <c r="AS185" s="181"/>
      <c r="AT185" s="181"/>
      <c r="AU185" s="181"/>
      <c r="AV185" s="181"/>
      <c r="AW185" s="181"/>
      <c r="AX185" s="181"/>
      <c r="AY185" s="181"/>
      <c r="AZ185" s="181"/>
      <c r="BA185" s="181"/>
      <c r="BB185" s="181"/>
      <c r="BC185" s="181"/>
      <c r="BD185" s="181"/>
      <c r="BE185" s="181"/>
      <c r="BF185" s="181"/>
      <c r="BG185" s="181"/>
      <c r="BH185" s="181"/>
      <c r="BI185" s="181"/>
      <c r="BJ185" s="181"/>
      <c r="BK185" s="181"/>
      <c r="BL185" s="181"/>
      <c r="BM185" s="181"/>
      <c r="BN185" s="181"/>
      <c r="BO185" s="181"/>
      <c r="BP185" s="182"/>
      <c r="BQ185" s="183"/>
      <c r="BR185" s="183"/>
      <c r="BS185" s="184"/>
      <c r="CA185" s="9" t="s">
        <v>57</v>
      </c>
    </row>
    <row r="188" spans="1:79" ht="35.25" customHeight="1" x14ac:dyDescent="0.2">
      <c r="A188" s="67" t="s">
        <v>379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</row>
    <row r="189" spans="1:79" ht="45" customHeight="1" x14ac:dyDescent="0.2">
      <c r="A189" s="149" t="s">
        <v>447</v>
      </c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</row>
    <row r="190" spans="1:79" ht="1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2" spans="1:79" ht="28.5" customHeight="1" x14ac:dyDescent="0.2">
      <c r="A192" s="61" t="s">
        <v>365</v>
      </c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</row>
    <row r="193" spans="1:79" ht="14.25" customHeight="1" x14ac:dyDescent="0.2">
      <c r="A193" s="67" t="s">
        <v>350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79" ht="15" customHeight="1" x14ac:dyDescent="0.2">
      <c r="A194" s="62" t="s">
        <v>295</v>
      </c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</row>
    <row r="195" spans="1:79" ht="42.95" customHeight="1" x14ac:dyDescent="0.2">
      <c r="A195" s="74" t="s">
        <v>166</v>
      </c>
      <c r="B195" s="74"/>
      <c r="C195" s="74"/>
      <c r="D195" s="74"/>
      <c r="E195" s="74"/>
      <c r="F195" s="74"/>
      <c r="G195" s="57" t="s">
        <v>20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 t="s">
        <v>16</v>
      </c>
      <c r="U195" s="57"/>
      <c r="V195" s="57"/>
      <c r="W195" s="57"/>
      <c r="X195" s="57"/>
      <c r="Y195" s="57"/>
      <c r="Z195" s="57" t="s">
        <v>15</v>
      </c>
      <c r="AA195" s="57"/>
      <c r="AB195" s="57"/>
      <c r="AC195" s="57"/>
      <c r="AD195" s="57"/>
      <c r="AE195" s="57" t="s">
        <v>167</v>
      </c>
      <c r="AF195" s="57"/>
      <c r="AG195" s="57"/>
      <c r="AH195" s="57"/>
      <c r="AI195" s="57"/>
      <c r="AJ195" s="57"/>
      <c r="AK195" s="57" t="s">
        <v>168</v>
      </c>
      <c r="AL195" s="57"/>
      <c r="AM195" s="57"/>
      <c r="AN195" s="57"/>
      <c r="AO195" s="57"/>
      <c r="AP195" s="57"/>
      <c r="AQ195" s="57" t="s">
        <v>169</v>
      </c>
      <c r="AR195" s="57"/>
      <c r="AS195" s="57"/>
      <c r="AT195" s="57"/>
      <c r="AU195" s="57"/>
      <c r="AV195" s="57"/>
      <c r="AW195" s="57" t="s">
        <v>120</v>
      </c>
      <c r="AX195" s="57"/>
      <c r="AY195" s="57"/>
      <c r="AZ195" s="57"/>
      <c r="BA195" s="57"/>
      <c r="BB195" s="57"/>
      <c r="BC195" s="57"/>
      <c r="BD195" s="57"/>
      <c r="BE195" s="57"/>
      <c r="BF195" s="57"/>
      <c r="BG195" s="57" t="s">
        <v>170</v>
      </c>
      <c r="BH195" s="57"/>
      <c r="BI195" s="57"/>
      <c r="BJ195" s="57"/>
      <c r="BK195" s="57"/>
      <c r="BL195" s="57"/>
    </row>
    <row r="196" spans="1:79" ht="39.950000000000003" customHeight="1" x14ac:dyDescent="0.2">
      <c r="A196" s="74"/>
      <c r="B196" s="74"/>
      <c r="C196" s="74"/>
      <c r="D196" s="74"/>
      <c r="E196" s="74"/>
      <c r="F196" s="74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 t="s">
        <v>18</v>
      </c>
      <c r="AX196" s="57"/>
      <c r="AY196" s="57"/>
      <c r="AZ196" s="57"/>
      <c r="BA196" s="57"/>
      <c r="BB196" s="57" t="s">
        <v>17</v>
      </c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</row>
    <row r="197" spans="1:79" ht="15" customHeight="1" x14ac:dyDescent="0.2">
      <c r="A197" s="57">
        <v>1</v>
      </c>
      <c r="B197" s="57"/>
      <c r="C197" s="57"/>
      <c r="D197" s="57"/>
      <c r="E197" s="57"/>
      <c r="F197" s="57"/>
      <c r="G197" s="57">
        <v>2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>
        <v>3</v>
      </c>
      <c r="U197" s="57"/>
      <c r="V197" s="57"/>
      <c r="W197" s="57"/>
      <c r="X197" s="57"/>
      <c r="Y197" s="57"/>
      <c r="Z197" s="57">
        <v>4</v>
      </c>
      <c r="AA197" s="57"/>
      <c r="AB197" s="57"/>
      <c r="AC197" s="57"/>
      <c r="AD197" s="57"/>
      <c r="AE197" s="57">
        <v>5</v>
      </c>
      <c r="AF197" s="57"/>
      <c r="AG197" s="57"/>
      <c r="AH197" s="57"/>
      <c r="AI197" s="57"/>
      <c r="AJ197" s="57"/>
      <c r="AK197" s="57">
        <v>6</v>
      </c>
      <c r="AL197" s="57"/>
      <c r="AM197" s="57"/>
      <c r="AN197" s="57"/>
      <c r="AO197" s="57"/>
      <c r="AP197" s="57"/>
      <c r="AQ197" s="57">
        <v>7</v>
      </c>
      <c r="AR197" s="57"/>
      <c r="AS197" s="57"/>
      <c r="AT197" s="57"/>
      <c r="AU197" s="57"/>
      <c r="AV197" s="57"/>
      <c r="AW197" s="57">
        <v>8</v>
      </c>
      <c r="AX197" s="57"/>
      <c r="AY197" s="57"/>
      <c r="AZ197" s="57"/>
      <c r="BA197" s="57"/>
      <c r="BB197" s="57">
        <v>9</v>
      </c>
      <c r="BC197" s="57"/>
      <c r="BD197" s="57"/>
      <c r="BE197" s="57"/>
      <c r="BF197" s="57"/>
      <c r="BG197" s="57">
        <v>10</v>
      </c>
      <c r="BH197" s="57"/>
      <c r="BI197" s="57"/>
      <c r="BJ197" s="57"/>
      <c r="BK197" s="57"/>
      <c r="BL197" s="57"/>
    </row>
    <row r="198" spans="1:79" s="2" customFormat="1" ht="12" hidden="1" customHeight="1" x14ac:dyDescent="0.2">
      <c r="A198" s="60" t="s">
        <v>85</v>
      </c>
      <c r="B198" s="60"/>
      <c r="C198" s="60"/>
      <c r="D198" s="60"/>
      <c r="E198" s="60"/>
      <c r="F198" s="60"/>
      <c r="G198" s="99" t="s">
        <v>78</v>
      </c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59" t="s">
        <v>101</v>
      </c>
      <c r="U198" s="59"/>
      <c r="V198" s="59"/>
      <c r="W198" s="59"/>
      <c r="X198" s="59"/>
      <c r="Y198" s="59"/>
      <c r="Z198" s="59" t="s">
        <v>102</v>
      </c>
      <c r="AA198" s="59"/>
      <c r="AB198" s="59"/>
      <c r="AC198" s="59"/>
      <c r="AD198" s="59"/>
      <c r="AE198" s="59" t="s">
        <v>103</v>
      </c>
      <c r="AF198" s="59"/>
      <c r="AG198" s="59"/>
      <c r="AH198" s="59"/>
      <c r="AI198" s="59"/>
      <c r="AJ198" s="59"/>
      <c r="AK198" s="59" t="s">
        <v>104</v>
      </c>
      <c r="AL198" s="59"/>
      <c r="AM198" s="59"/>
      <c r="AN198" s="59"/>
      <c r="AO198" s="59"/>
      <c r="AP198" s="59"/>
      <c r="AQ198" s="100" t="s">
        <v>122</v>
      </c>
      <c r="AR198" s="59"/>
      <c r="AS198" s="59"/>
      <c r="AT198" s="59"/>
      <c r="AU198" s="59"/>
      <c r="AV198" s="59"/>
      <c r="AW198" s="59" t="s">
        <v>105</v>
      </c>
      <c r="AX198" s="59"/>
      <c r="AY198" s="59"/>
      <c r="AZ198" s="59"/>
      <c r="BA198" s="59"/>
      <c r="BB198" s="59" t="s">
        <v>106</v>
      </c>
      <c r="BC198" s="59"/>
      <c r="BD198" s="59"/>
      <c r="BE198" s="59"/>
      <c r="BF198" s="59"/>
      <c r="BG198" s="100" t="s">
        <v>123</v>
      </c>
      <c r="BH198" s="59"/>
      <c r="BI198" s="59"/>
      <c r="BJ198" s="59"/>
      <c r="BK198" s="59"/>
      <c r="BL198" s="59"/>
      <c r="CA198" s="2" t="s">
        <v>58</v>
      </c>
    </row>
    <row r="199" spans="1:79" s="137" customFormat="1" ht="12.75" customHeight="1" x14ac:dyDescent="0.2">
      <c r="A199" s="171">
        <v>2111</v>
      </c>
      <c r="B199" s="171"/>
      <c r="C199" s="171"/>
      <c r="D199" s="171"/>
      <c r="E199" s="171"/>
      <c r="F199" s="171"/>
      <c r="G199" s="131" t="s">
        <v>306</v>
      </c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3"/>
      <c r="T199" s="178">
        <v>18885950</v>
      </c>
      <c r="U199" s="178"/>
      <c r="V199" s="178"/>
      <c r="W199" s="178"/>
      <c r="X199" s="178"/>
      <c r="Y199" s="178"/>
      <c r="Z199" s="178">
        <v>18885950</v>
      </c>
      <c r="AA199" s="178"/>
      <c r="AB199" s="178"/>
      <c r="AC199" s="178"/>
      <c r="AD199" s="178"/>
      <c r="AE199" s="178">
        <v>0</v>
      </c>
      <c r="AF199" s="178"/>
      <c r="AG199" s="178"/>
      <c r="AH199" s="178"/>
      <c r="AI199" s="178"/>
      <c r="AJ199" s="178"/>
      <c r="AK199" s="178">
        <v>0</v>
      </c>
      <c r="AL199" s="178"/>
      <c r="AM199" s="178"/>
      <c r="AN199" s="178"/>
      <c r="AO199" s="178"/>
      <c r="AP199" s="178"/>
      <c r="AQ199" s="178">
        <f>IF(ISNUMBER(AK199),AK199,0)-IF(ISNUMBER(AE199),AE199,0)</f>
        <v>0</v>
      </c>
      <c r="AR199" s="178"/>
      <c r="AS199" s="178"/>
      <c r="AT199" s="178"/>
      <c r="AU199" s="178"/>
      <c r="AV199" s="178"/>
      <c r="AW199" s="178">
        <v>0</v>
      </c>
      <c r="AX199" s="178"/>
      <c r="AY199" s="178"/>
      <c r="AZ199" s="178"/>
      <c r="BA199" s="178"/>
      <c r="BB199" s="178">
        <v>0</v>
      </c>
      <c r="BC199" s="178"/>
      <c r="BD199" s="178"/>
      <c r="BE199" s="178"/>
      <c r="BF199" s="178"/>
      <c r="BG199" s="178">
        <f>IF(ISNUMBER(Z199),Z199,0)+IF(ISNUMBER(AK199),AK199,0)</f>
        <v>18885950</v>
      </c>
      <c r="BH199" s="178"/>
      <c r="BI199" s="178"/>
      <c r="BJ199" s="178"/>
      <c r="BK199" s="178"/>
      <c r="BL199" s="178"/>
      <c r="CA199" s="137" t="s">
        <v>59</v>
      </c>
    </row>
    <row r="200" spans="1:79" s="137" customFormat="1" ht="12.75" customHeight="1" x14ac:dyDescent="0.2">
      <c r="A200" s="171">
        <v>2120</v>
      </c>
      <c r="B200" s="171"/>
      <c r="C200" s="171"/>
      <c r="D200" s="171"/>
      <c r="E200" s="171"/>
      <c r="F200" s="171"/>
      <c r="G200" s="131" t="s">
        <v>307</v>
      </c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3"/>
      <c r="T200" s="178">
        <v>4154950</v>
      </c>
      <c r="U200" s="178"/>
      <c r="V200" s="178"/>
      <c r="W200" s="178"/>
      <c r="X200" s="178"/>
      <c r="Y200" s="178"/>
      <c r="Z200" s="178">
        <v>4154950</v>
      </c>
      <c r="AA200" s="178"/>
      <c r="AB200" s="178"/>
      <c r="AC200" s="178"/>
      <c r="AD200" s="178"/>
      <c r="AE200" s="178">
        <v>0</v>
      </c>
      <c r="AF200" s="178"/>
      <c r="AG200" s="178"/>
      <c r="AH200" s="178"/>
      <c r="AI200" s="178"/>
      <c r="AJ200" s="178"/>
      <c r="AK200" s="178">
        <v>0</v>
      </c>
      <c r="AL200" s="178"/>
      <c r="AM200" s="178"/>
      <c r="AN200" s="178"/>
      <c r="AO200" s="178"/>
      <c r="AP200" s="178"/>
      <c r="AQ200" s="178">
        <f>IF(ISNUMBER(AK200),AK200,0)-IF(ISNUMBER(AE200),AE200,0)</f>
        <v>0</v>
      </c>
      <c r="AR200" s="178"/>
      <c r="AS200" s="178"/>
      <c r="AT200" s="178"/>
      <c r="AU200" s="178"/>
      <c r="AV200" s="178"/>
      <c r="AW200" s="178">
        <v>0</v>
      </c>
      <c r="AX200" s="178"/>
      <c r="AY200" s="178"/>
      <c r="AZ200" s="178"/>
      <c r="BA200" s="178"/>
      <c r="BB200" s="178">
        <v>0</v>
      </c>
      <c r="BC200" s="178"/>
      <c r="BD200" s="178"/>
      <c r="BE200" s="178"/>
      <c r="BF200" s="178"/>
      <c r="BG200" s="178">
        <f>IF(ISNUMBER(Z200),Z200,0)+IF(ISNUMBER(AK200),AK200,0)</f>
        <v>4154950</v>
      </c>
      <c r="BH200" s="178"/>
      <c r="BI200" s="178"/>
      <c r="BJ200" s="178"/>
      <c r="BK200" s="178"/>
      <c r="BL200" s="178"/>
    </row>
    <row r="201" spans="1:79" s="9" customFormat="1" ht="12.75" customHeight="1" x14ac:dyDescent="0.2">
      <c r="A201" s="120"/>
      <c r="B201" s="120"/>
      <c r="C201" s="120"/>
      <c r="D201" s="120"/>
      <c r="E201" s="120"/>
      <c r="F201" s="120"/>
      <c r="G201" s="138" t="s">
        <v>179</v>
      </c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40"/>
      <c r="T201" s="177">
        <v>23040900</v>
      </c>
      <c r="U201" s="177"/>
      <c r="V201" s="177"/>
      <c r="W201" s="177"/>
      <c r="X201" s="177"/>
      <c r="Y201" s="177"/>
      <c r="Z201" s="177">
        <v>23040900</v>
      </c>
      <c r="AA201" s="177"/>
      <c r="AB201" s="177"/>
      <c r="AC201" s="177"/>
      <c r="AD201" s="177"/>
      <c r="AE201" s="177">
        <v>0</v>
      </c>
      <c r="AF201" s="177"/>
      <c r="AG201" s="177"/>
      <c r="AH201" s="177"/>
      <c r="AI201" s="177"/>
      <c r="AJ201" s="177"/>
      <c r="AK201" s="177">
        <v>0</v>
      </c>
      <c r="AL201" s="177"/>
      <c r="AM201" s="177"/>
      <c r="AN201" s="177"/>
      <c r="AO201" s="177"/>
      <c r="AP201" s="177"/>
      <c r="AQ201" s="177">
        <f>IF(ISNUMBER(AK201),AK201,0)-IF(ISNUMBER(AE201),AE201,0)</f>
        <v>0</v>
      </c>
      <c r="AR201" s="177"/>
      <c r="AS201" s="177"/>
      <c r="AT201" s="177"/>
      <c r="AU201" s="177"/>
      <c r="AV201" s="177"/>
      <c r="AW201" s="177">
        <v>0</v>
      </c>
      <c r="AX201" s="177"/>
      <c r="AY201" s="177"/>
      <c r="AZ201" s="177"/>
      <c r="BA201" s="177"/>
      <c r="BB201" s="177">
        <v>0</v>
      </c>
      <c r="BC201" s="177"/>
      <c r="BD201" s="177"/>
      <c r="BE201" s="177"/>
      <c r="BF201" s="177"/>
      <c r="BG201" s="177">
        <f>IF(ISNUMBER(Z201),Z201,0)+IF(ISNUMBER(AK201),AK201,0)</f>
        <v>23040900</v>
      </c>
      <c r="BH201" s="177"/>
      <c r="BI201" s="177"/>
      <c r="BJ201" s="177"/>
      <c r="BK201" s="177"/>
      <c r="BL201" s="177"/>
    </row>
    <row r="203" spans="1:79" ht="14.25" customHeight="1" x14ac:dyDescent="0.2">
      <c r="A203" s="67" t="s">
        <v>366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</row>
    <row r="204" spans="1:79" ht="15" customHeight="1" x14ac:dyDescent="0.2">
      <c r="A204" s="62" t="s">
        <v>295</v>
      </c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</row>
    <row r="205" spans="1:79" ht="18" customHeight="1" x14ac:dyDescent="0.2">
      <c r="A205" s="57" t="s">
        <v>166</v>
      </c>
      <c r="B205" s="57"/>
      <c r="C205" s="57"/>
      <c r="D205" s="57"/>
      <c r="E205" s="57"/>
      <c r="F205" s="57"/>
      <c r="G205" s="57" t="s">
        <v>20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 t="s">
        <v>353</v>
      </c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 t="s">
        <v>363</v>
      </c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</row>
    <row r="206" spans="1:79" ht="42.95" customHeight="1" x14ac:dyDescent="0.2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 t="s">
        <v>171</v>
      </c>
      <c r="R206" s="57"/>
      <c r="S206" s="57"/>
      <c r="T206" s="57"/>
      <c r="U206" s="57"/>
      <c r="V206" s="74" t="s">
        <v>172</v>
      </c>
      <c r="W206" s="74"/>
      <c r="X206" s="74"/>
      <c r="Y206" s="74"/>
      <c r="Z206" s="57" t="s">
        <v>173</v>
      </c>
      <c r="AA206" s="57"/>
      <c r="AB206" s="57"/>
      <c r="AC206" s="57"/>
      <c r="AD206" s="57"/>
      <c r="AE206" s="57"/>
      <c r="AF206" s="57"/>
      <c r="AG206" s="57"/>
      <c r="AH206" s="57"/>
      <c r="AI206" s="57"/>
      <c r="AJ206" s="57" t="s">
        <v>174</v>
      </c>
      <c r="AK206" s="57"/>
      <c r="AL206" s="57"/>
      <c r="AM206" s="57"/>
      <c r="AN206" s="57"/>
      <c r="AO206" s="57" t="s">
        <v>21</v>
      </c>
      <c r="AP206" s="57"/>
      <c r="AQ206" s="57"/>
      <c r="AR206" s="57"/>
      <c r="AS206" s="57"/>
      <c r="AT206" s="74" t="s">
        <v>175</v>
      </c>
      <c r="AU206" s="74"/>
      <c r="AV206" s="74"/>
      <c r="AW206" s="74"/>
      <c r="AX206" s="57" t="s">
        <v>173</v>
      </c>
      <c r="AY206" s="57"/>
      <c r="AZ206" s="57"/>
      <c r="BA206" s="57"/>
      <c r="BB206" s="57"/>
      <c r="BC206" s="57"/>
      <c r="BD206" s="57"/>
      <c r="BE206" s="57"/>
      <c r="BF206" s="57"/>
      <c r="BG206" s="57"/>
      <c r="BH206" s="57" t="s">
        <v>176</v>
      </c>
      <c r="BI206" s="57"/>
      <c r="BJ206" s="57"/>
      <c r="BK206" s="57"/>
      <c r="BL206" s="57"/>
    </row>
    <row r="207" spans="1:79" ht="63" customHeight="1" x14ac:dyDescent="0.2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74"/>
      <c r="W207" s="74"/>
      <c r="X207" s="74"/>
      <c r="Y207" s="74"/>
      <c r="Z207" s="57" t="s">
        <v>18</v>
      </c>
      <c r="AA207" s="57"/>
      <c r="AB207" s="57"/>
      <c r="AC207" s="57"/>
      <c r="AD207" s="57"/>
      <c r="AE207" s="57" t="s">
        <v>17</v>
      </c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74"/>
      <c r="AU207" s="74"/>
      <c r="AV207" s="74"/>
      <c r="AW207" s="74"/>
      <c r="AX207" s="57" t="s">
        <v>18</v>
      </c>
      <c r="AY207" s="57"/>
      <c r="AZ207" s="57"/>
      <c r="BA207" s="57"/>
      <c r="BB207" s="57"/>
      <c r="BC207" s="57" t="s">
        <v>17</v>
      </c>
      <c r="BD207" s="57"/>
      <c r="BE207" s="57"/>
      <c r="BF207" s="57"/>
      <c r="BG207" s="57"/>
      <c r="BH207" s="57"/>
      <c r="BI207" s="57"/>
      <c r="BJ207" s="57"/>
      <c r="BK207" s="57"/>
      <c r="BL207" s="57"/>
    </row>
    <row r="208" spans="1:79" ht="15" customHeight="1" x14ac:dyDescent="0.2">
      <c r="A208" s="57">
        <v>1</v>
      </c>
      <c r="B208" s="57"/>
      <c r="C208" s="57"/>
      <c r="D208" s="57"/>
      <c r="E208" s="57"/>
      <c r="F208" s="57"/>
      <c r="G208" s="57">
        <v>2</v>
      </c>
      <c r="H208" s="57"/>
      <c r="I208" s="57"/>
      <c r="J208" s="57"/>
      <c r="K208" s="57"/>
      <c r="L208" s="57"/>
      <c r="M208" s="57"/>
      <c r="N208" s="57"/>
      <c r="O208" s="57"/>
      <c r="P208" s="57"/>
      <c r="Q208" s="57">
        <v>3</v>
      </c>
      <c r="R208" s="57"/>
      <c r="S208" s="57"/>
      <c r="T208" s="57"/>
      <c r="U208" s="57"/>
      <c r="V208" s="57">
        <v>4</v>
      </c>
      <c r="W208" s="57"/>
      <c r="X208" s="57"/>
      <c r="Y208" s="57"/>
      <c r="Z208" s="57">
        <v>5</v>
      </c>
      <c r="AA208" s="57"/>
      <c r="AB208" s="57"/>
      <c r="AC208" s="57"/>
      <c r="AD208" s="57"/>
      <c r="AE208" s="57">
        <v>6</v>
      </c>
      <c r="AF208" s="57"/>
      <c r="AG208" s="57"/>
      <c r="AH208" s="57"/>
      <c r="AI208" s="57"/>
      <c r="AJ208" s="57">
        <v>7</v>
      </c>
      <c r="AK208" s="57"/>
      <c r="AL208" s="57"/>
      <c r="AM208" s="57"/>
      <c r="AN208" s="57"/>
      <c r="AO208" s="57">
        <v>8</v>
      </c>
      <c r="AP208" s="57"/>
      <c r="AQ208" s="57"/>
      <c r="AR208" s="57"/>
      <c r="AS208" s="57"/>
      <c r="AT208" s="57">
        <v>9</v>
      </c>
      <c r="AU208" s="57"/>
      <c r="AV208" s="57"/>
      <c r="AW208" s="57"/>
      <c r="AX208" s="57">
        <v>10</v>
      </c>
      <c r="AY208" s="57"/>
      <c r="AZ208" s="57"/>
      <c r="BA208" s="57"/>
      <c r="BB208" s="57"/>
      <c r="BC208" s="57">
        <v>11</v>
      </c>
      <c r="BD208" s="57"/>
      <c r="BE208" s="57"/>
      <c r="BF208" s="57"/>
      <c r="BG208" s="57"/>
      <c r="BH208" s="57">
        <v>12</v>
      </c>
      <c r="BI208" s="57"/>
      <c r="BJ208" s="57"/>
      <c r="BK208" s="57"/>
      <c r="BL208" s="57"/>
    </row>
    <row r="209" spans="1:79" s="2" customFormat="1" ht="12" hidden="1" customHeight="1" x14ac:dyDescent="0.2">
      <c r="A209" s="60" t="s">
        <v>85</v>
      </c>
      <c r="B209" s="60"/>
      <c r="C209" s="60"/>
      <c r="D209" s="60"/>
      <c r="E209" s="60"/>
      <c r="F209" s="60"/>
      <c r="G209" s="99" t="s">
        <v>78</v>
      </c>
      <c r="H209" s="99"/>
      <c r="I209" s="99"/>
      <c r="J209" s="99"/>
      <c r="K209" s="99"/>
      <c r="L209" s="99"/>
      <c r="M209" s="99"/>
      <c r="N209" s="99"/>
      <c r="O209" s="99"/>
      <c r="P209" s="99"/>
      <c r="Q209" s="59" t="s">
        <v>101</v>
      </c>
      <c r="R209" s="59"/>
      <c r="S209" s="59"/>
      <c r="T209" s="59"/>
      <c r="U209" s="59"/>
      <c r="V209" s="59" t="s">
        <v>102</v>
      </c>
      <c r="W209" s="59"/>
      <c r="X209" s="59"/>
      <c r="Y209" s="59"/>
      <c r="Z209" s="59" t="s">
        <v>103</v>
      </c>
      <c r="AA209" s="59"/>
      <c r="AB209" s="59"/>
      <c r="AC209" s="59"/>
      <c r="AD209" s="59"/>
      <c r="AE209" s="59" t="s">
        <v>104</v>
      </c>
      <c r="AF209" s="59"/>
      <c r="AG209" s="59"/>
      <c r="AH209" s="59"/>
      <c r="AI209" s="59"/>
      <c r="AJ209" s="100" t="s">
        <v>124</v>
      </c>
      <c r="AK209" s="59"/>
      <c r="AL209" s="59"/>
      <c r="AM209" s="59"/>
      <c r="AN209" s="59"/>
      <c r="AO209" s="59" t="s">
        <v>105</v>
      </c>
      <c r="AP209" s="59"/>
      <c r="AQ209" s="59"/>
      <c r="AR209" s="59"/>
      <c r="AS209" s="59"/>
      <c r="AT209" s="100" t="s">
        <v>125</v>
      </c>
      <c r="AU209" s="59"/>
      <c r="AV209" s="59"/>
      <c r="AW209" s="59"/>
      <c r="AX209" s="59" t="s">
        <v>106</v>
      </c>
      <c r="AY209" s="59"/>
      <c r="AZ209" s="59"/>
      <c r="BA209" s="59"/>
      <c r="BB209" s="59"/>
      <c r="BC209" s="59" t="s">
        <v>107</v>
      </c>
      <c r="BD209" s="59"/>
      <c r="BE209" s="59"/>
      <c r="BF209" s="59"/>
      <c r="BG209" s="59"/>
      <c r="BH209" s="100" t="s">
        <v>124</v>
      </c>
      <c r="BI209" s="59"/>
      <c r="BJ209" s="59"/>
      <c r="BK209" s="59"/>
      <c r="BL209" s="59"/>
      <c r="CA209" s="2" t="s">
        <v>60</v>
      </c>
    </row>
    <row r="210" spans="1:79" s="137" customFormat="1" ht="12.75" customHeight="1" x14ac:dyDescent="0.2">
      <c r="A210" s="171">
        <v>2111</v>
      </c>
      <c r="B210" s="171"/>
      <c r="C210" s="171"/>
      <c r="D210" s="171"/>
      <c r="E210" s="171"/>
      <c r="F210" s="171"/>
      <c r="G210" s="131" t="s">
        <v>306</v>
      </c>
      <c r="H210" s="132"/>
      <c r="I210" s="132"/>
      <c r="J210" s="132"/>
      <c r="K210" s="132"/>
      <c r="L210" s="132"/>
      <c r="M210" s="132"/>
      <c r="N210" s="132"/>
      <c r="O210" s="132"/>
      <c r="P210" s="133"/>
      <c r="Q210" s="178">
        <v>23022865</v>
      </c>
      <c r="R210" s="178"/>
      <c r="S210" s="178"/>
      <c r="T210" s="178"/>
      <c r="U210" s="178"/>
      <c r="V210" s="178">
        <v>0</v>
      </c>
      <c r="W210" s="178"/>
      <c r="X210" s="178"/>
      <c r="Y210" s="178"/>
      <c r="Z210" s="178">
        <v>0</v>
      </c>
      <c r="AA210" s="178"/>
      <c r="AB210" s="178"/>
      <c r="AC210" s="178"/>
      <c r="AD210" s="178"/>
      <c r="AE210" s="178">
        <v>0</v>
      </c>
      <c r="AF210" s="178"/>
      <c r="AG210" s="178"/>
      <c r="AH210" s="178"/>
      <c r="AI210" s="178"/>
      <c r="AJ210" s="178">
        <f>IF(ISNUMBER(Q210),Q210,0)-IF(ISNUMBER(Z210),Z210,0)</f>
        <v>23022865</v>
      </c>
      <c r="AK210" s="178"/>
      <c r="AL210" s="178"/>
      <c r="AM210" s="178"/>
      <c r="AN210" s="178"/>
      <c r="AO210" s="178">
        <v>22777000</v>
      </c>
      <c r="AP210" s="178"/>
      <c r="AQ210" s="178"/>
      <c r="AR210" s="178"/>
      <c r="AS210" s="178"/>
      <c r="AT210" s="178">
        <f>IF(ISNUMBER(V210),V210,0)-IF(ISNUMBER(Z210),Z210,0)-IF(ISNUMBER(AE210),AE210,0)</f>
        <v>0</v>
      </c>
      <c r="AU210" s="178"/>
      <c r="AV210" s="178"/>
      <c r="AW210" s="178"/>
      <c r="AX210" s="178">
        <v>0</v>
      </c>
      <c r="AY210" s="178"/>
      <c r="AZ210" s="178"/>
      <c r="BA210" s="178"/>
      <c r="BB210" s="178"/>
      <c r="BC210" s="178">
        <v>0</v>
      </c>
      <c r="BD210" s="178"/>
      <c r="BE210" s="178"/>
      <c r="BF210" s="178"/>
      <c r="BG210" s="178"/>
      <c r="BH210" s="178">
        <f>IF(ISNUMBER(AO210),AO210,0)-IF(ISNUMBER(AX210),AX210,0)</f>
        <v>22777000</v>
      </c>
      <c r="BI210" s="178"/>
      <c r="BJ210" s="178"/>
      <c r="BK210" s="178"/>
      <c r="BL210" s="178"/>
      <c r="CA210" s="137" t="s">
        <v>61</v>
      </c>
    </row>
    <row r="211" spans="1:79" s="137" customFormat="1" ht="12.75" customHeight="1" x14ac:dyDescent="0.2">
      <c r="A211" s="171">
        <v>2120</v>
      </c>
      <c r="B211" s="171"/>
      <c r="C211" s="171"/>
      <c r="D211" s="171"/>
      <c r="E211" s="171"/>
      <c r="F211" s="171"/>
      <c r="G211" s="131" t="s">
        <v>307</v>
      </c>
      <c r="H211" s="132"/>
      <c r="I211" s="132"/>
      <c r="J211" s="132"/>
      <c r="K211" s="132"/>
      <c r="L211" s="132"/>
      <c r="M211" s="132"/>
      <c r="N211" s="132"/>
      <c r="O211" s="132"/>
      <c r="P211" s="133"/>
      <c r="Q211" s="178">
        <v>5065035</v>
      </c>
      <c r="R211" s="178"/>
      <c r="S211" s="178"/>
      <c r="T211" s="178"/>
      <c r="U211" s="178"/>
      <c r="V211" s="178">
        <v>0</v>
      </c>
      <c r="W211" s="178"/>
      <c r="X211" s="178"/>
      <c r="Y211" s="178"/>
      <c r="Z211" s="178">
        <v>0</v>
      </c>
      <c r="AA211" s="178"/>
      <c r="AB211" s="178"/>
      <c r="AC211" s="178"/>
      <c r="AD211" s="178"/>
      <c r="AE211" s="178">
        <v>0</v>
      </c>
      <c r="AF211" s="178"/>
      <c r="AG211" s="178"/>
      <c r="AH211" s="178"/>
      <c r="AI211" s="178"/>
      <c r="AJ211" s="178">
        <f>IF(ISNUMBER(Q211),Q211,0)-IF(ISNUMBER(Z211),Z211,0)</f>
        <v>5065035</v>
      </c>
      <c r="AK211" s="178"/>
      <c r="AL211" s="178"/>
      <c r="AM211" s="178"/>
      <c r="AN211" s="178"/>
      <c r="AO211" s="178">
        <v>5010900</v>
      </c>
      <c r="AP211" s="178"/>
      <c r="AQ211" s="178"/>
      <c r="AR211" s="178"/>
      <c r="AS211" s="178"/>
      <c r="AT211" s="178">
        <f>IF(ISNUMBER(V211),V211,0)-IF(ISNUMBER(Z211),Z211,0)-IF(ISNUMBER(AE211),AE211,0)</f>
        <v>0</v>
      </c>
      <c r="AU211" s="178"/>
      <c r="AV211" s="178"/>
      <c r="AW211" s="178"/>
      <c r="AX211" s="178">
        <v>0</v>
      </c>
      <c r="AY211" s="178"/>
      <c r="AZ211" s="178"/>
      <c r="BA211" s="178"/>
      <c r="BB211" s="178"/>
      <c r="BC211" s="178">
        <v>0</v>
      </c>
      <c r="BD211" s="178"/>
      <c r="BE211" s="178"/>
      <c r="BF211" s="178"/>
      <c r="BG211" s="178"/>
      <c r="BH211" s="178">
        <f>IF(ISNUMBER(AO211),AO211,0)-IF(ISNUMBER(AX211),AX211,0)</f>
        <v>5010900</v>
      </c>
      <c r="BI211" s="178"/>
      <c r="BJ211" s="178"/>
      <c r="BK211" s="178"/>
      <c r="BL211" s="178"/>
    </row>
    <row r="212" spans="1:79" s="9" customFormat="1" ht="12.75" customHeight="1" x14ac:dyDescent="0.2">
      <c r="A212" s="120"/>
      <c r="B212" s="120"/>
      <c r="C212" s="120"/>
      <c r="D212" s="120"/>
      <c r="E212" s="120"/>
      <c r="F212" s="120"/>
      <c r="G212" s="138" t="s">
        <v>179</v>
      </c>
      <c r="H212" s="139"/>
      <c r="I212" s="139"/>
      <c r="J212" s="139"/>
      <c r="K212" s="139"/>
      <c r="L212" s="139"/>
      <c r="M212" s="139"/>
      <c r="N212" s="139"/>
      <c r="O212" s="139"/>
      <c r="P212" s="140"/>
      <c r="Q212" s="177">
        <v>28087900</v>
      </c>
      <c r="R212" s="177"/>
      <c r="S212" s="177"/>
      <c r="T212" s="177"/>
      <c r="U212" s="177"/>
      <c r="V212" s="177">
        <v>0</v>
      </c>
      <c r="W212" s="177"/>
      <c r="X212" s="177"/>
      <c r="Y212" s="177"/>
      <c r="Z212" s="177">
        <v>0</v>
      </c>
      <c r="AA212" s="177"/>
      <c r="AB212" s="177"/>
      <c r="AC212" s="177"/>
      <c r="AD212" s="177"/>
      <c r="AE212" s="177">
        <v>0</v>
      </c>
      <c r="AF212" s="177"/>
      <c r="AG212" s="177"/>
      <c r="AH212" s="177"/>
      <c r="AI212" s="177"/>
      <c r="AJ212" s="177">
        <f>IF(ISNUMBER(Q212),Q212,0)-IF(ISNUMBER(Z212),Z212,0)</f>
        <v>28087900</v>
      </c>
      <c r="AK212" s="177"/>
      <c r="AL212" s="177"/>
      <c r="AM212" s="177"/>
      <c r="AN212" s="177"/>
      <c r="AO212" s="177">
        <v>27787900</v>
      </c>
      <c r="AP212" s="177"/>
      <c r="AQ212" s="177"/>
      <c r="AR212" s="177"/>
      <c r="AS212" s="177"/>
      <c r="AT212" s="177">
        <f>IF(ISNUMBER(V212),V212,0)-IF(ISNUMBER(Z212),Z212,0)-IF(ISNUMBER(AE212),AE212,0)</f>
        <v>0</v>
      </c>
      <c r="AU212" s="177"/>
      <c r="AV212" s="177"/>
      <c r="AW212" s="177"/>
      <c r="AX212" s="177">
        <v>0</v>
      </c>
      <c r="AY212" s="177"/>
      <c r="AZ212" s="177"/>
      <c r="BA212" s="177"/>
      <c r="BB212" s="177"/>
      <c r="BC212" s="177">
        <v>0</v>
      </c>
      <c r="BD212" s="177"/>
      <c r="BE212" s="177"/>
      <c r="BF212" s="177"/>
      <c r="BG212" s="177"/>
      <c r="BH212" s="177">
        <f>IF(ISNUMBER(AO212),AO212,0)-IF(ISNUMBER(AX212),AX212,0)</f>
        <v>27787900</v>
      </c>
      <c r="BI212" s="177"/>
      <c r="BJ212" s="177"/>
      <c r="BK212" s="177"/>
      <c r="BL212" s="177"/>
    </row>
    <row r="214" spans="1:79" ht="14.25" customHeight="1" x14ac:dyDescent="0.2">
      <c r="A214" s="67" t="s">
        <v>354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79" ht="15" customHeight="1" x14ac:dyDescent="0.2">
      <c r="A215" s="62" t="s">
        <v>295</v>
      </c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</row>
    <row r="216" spans="1:79" ht="42.95" customHeight="1" x14ac:dyDescent="0.2">
      <c r="A216" s="74" t="s">
        <v>166</v>
      </c>
      <c r="B216" s="74"/>
      <c r="C216" s="74"/>
      <c r="D216" s="74"/>
      <c r="E216" s="74"/>
      <c r="F216" s="74"/>
      <c r="G216" s="57" t="s">
        <v>20</v>
      </c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 t="s">
        <v>16</v>
      </c>
      <c r="U216" s="57"/>
      <c r="V216" s="57"/>
      <c r="W216" s="57"/>
      <c r="X216" s="57"/>
      <c r="Y216" s="57"/>
      <c r="Z216" s="57" t="s">
        <v>15</v>
      </c>
      <c r="AA216" s="57"/>
      <c r="AB216" s="57"/>
      <c r="AC216" s="57"/>
      <c r="AD216" s="57"/>
      <c r="AE216" s="57" t="s">
        <v>351</v>
      </c>
      <c r="AF216" s="57"/>
      <c r="AG216" s="57"/>
      <c r="AH216" s="57"/>
      <c r="AI216" s="57"/>
      <c r="AJ216" s="57"/>
      <c r="AK216" s="57" t="s">
        <v>355</v>
      </c>
      <c r="AL216" s="57"/>
      <c r="AM216" s="57"/>
      <c r="AN216" s="57"/>
      <c r="AO216" s="57"/>
      <c r="AP216" s="57"/>
      <c r="AQ216" s="57" t="s">
        <v>367</v>
      </c>
      <c r="AR216" s="57"/>
      <c r="AS216" s="57"/>
      <c r="AT216" s="57"/>
      <c r="AU216" s="57"/>
      <c r="AV216" s="57"/>
      <c r="AW216" s="57" t="s">
        <v>19</v>
      </c>
      <c r="AX216" s="57"/>
      <c r="AY216" s="57"/>
      <c r="AZ216" s="57"/>
      <c r="BA216" s="57"/>
      <c r="BB216" s="57"/>
      <c r="BC216" s="57"/>
      <c r="BD216" s="57"/>
      <c r="BE216" s="57" t="s">
        <v>190</v>
      </c>
      <c r="BF216" s="57"/>
      <c r="BG216" s="57"/>
      <c r="BH216" s="57"/>
      <c r="BI216" s="57"/>
      <c r="BJ216" s="57"/>
      <c r="BK216" s="57"/>
      <c r="BL216" s="57"/>
    </row>
    <row r="217" spans="1:79" ht="21.75" customHeight="1" x14ac:dyDescent="0.2">
      <c r="A217" s="74"/>
      <c r="B217" s="74"/>
      <c r="C217" s="74"/>
      <c r="D217" s="74"/>
      <c r="E217" s="74"/>
      <c r="F217" s="74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</row>
    <row r="218" spans="1:79" ht="15" customHeight="1" x14ac:dyDescent="0.2">
      <c r="A218" s="57">
        <v>1</v>
      </c>
      <c r="B218" s="57"/>
      <c r="C218" s="57"/>
      <c r="D218" s="57"/>
      <c r="E218" s="57"/>
      <c r="F218" s="57"/>
      <c r="G218" s="57">
        <v>2</v>
      </c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>
        <v>3</v>
      </c>
      <c r="U218" s="57"/>
      <c r="V218" s="57"/>
      <c r="W218" s="57"/>
      <c r="X218" s="57"/>
      <c r="Y218" s="57"/>
      <c r="Z218" s="57">
        <v>4</v>
      </c>
      <c r="AA218" s="57"/>
      <c r="AB218" s="57"/>
      <c r="AC218" s="57"/>
      <c r="AD218" s="57"/>
      <c r="AE218" s="57">
        <v>5</v>
      </c>
      <c r="AF218" s="57"/>
      <c r="AG218" s="57"/>
      <c r="AH218" s="57"/>
      <c r="AI218" s="57"/>
      <c r="AJ218" s="57"/>
      <c r="AK218" s="57">
        <v>6</v>
      </c>
      <c r="AL218" s="57"/>
      <c r="AM218" s="57"/>
      <c r="AN218" s="57"/>
      <c r="AO218" s="57"/>
      <c r="AP218" s="57"/>
      <c r="AQ218" s="57">
        <v>7</v>
      </c>
      <c r="AR218" s="57"/>
      <c r="AS218" s="57"/>
      <c r="AT218" s="57"/>
      <c r="AU218" s="57"/>
      <c r="AV218" s="57"/>
      <c r="AW218" s="60">
        <v>8</v>
      </c>
      <c r="AX218" s="60"/>
      <c r="AY218" s="60"/>
      <c r="AZ218" s="60"/>
      <c r="BA218" s="60"/>
      <c r="BB218" s="60"/>
      <c r="BC218" s="60"/>
      <c r="BD218" s="60"/>
      <c r="BE218" s="60">
        <v>9</v>
      </c>
      <c r="BF218" s="60"/>
      <c r="BG218" s="60"/>
      <c r="BH218" s="60"/>
      <c r="BI218" s="60"/>
      <c r="BJ218" s="60"/>
      <c r="BK218" s="60"/>
      <c r="BL218" s="60"/>
    </row>
    <row r="219" spans="1:79" s="2" customFormat="1" ht="18.75" hidden="1" customHeight="1" x14ac:dyDescent="0.2">
      <c r="A219" s="60" t="s">
        <v>85</v>
      </c>
      <c r="B219" s="60"/>
      <c r="C219" s="60"/>
      <c r="D219" s="60"/>
      <c r="E219" s="60"/>
      <c r="F219" s="60"/>
      <c r="G219" s="99" t="s">
        <v>78</v>
      </c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59" t="s">
        <v>101</v>
      </c>
      <c r="U219" s="59"/>
      <c r="V219" s="59"/>
      <c r="W219" s="59"/>
      <c r="X219" s="59"/>
      <c r="Y219" s="59"/>
      <c r="Z219" s="59" t="s">
        <v>102</v>
      </c>
      <c r="AA219" s="59"/>
      <c r="AB219" s="59"/>
      <c r="AC219" s="59"/>
      <c r="AD219" s="59"/>
      <c r="AE219" s="59" t="s">
        <v>103</v>
      </c>
      <c r="AF219" s="59"/>
      <c r="AG219" s="59"/>
      <c r="AH219" s="59"/>
      <c r="AI219" s="59"/>
      <c r="AJ219" s="59"/>
      <c r="AK219" s="59" t="s">
        <v>104</v>
      </c>
      <c r="AL219" s="59"/>
      <c r="AM219" s="59"/>
      <c r="AN219" s="59"/>
      <c r="AO219" s="59"/>
      <c r="AP219" s="59"/>
      <c r="AQ219" s="59" t="s">
        <v>105</v>
      </c>
      <c r="AR219" s="59"/>
      <c r="AS219" s="59"/>
      <c r="AT219" s="59"/>
      <c r="AU219" s="59"/>
      <c r="AV219" s="59"/>
      <c r="AW219" s="99" t="s">
        <v>108</v>
      </c>
      <c r="AX219" s="99"/>
      <c r="AY219" s="99"/>
      <c r="AZ219" s="99"/>
      <c r="BA219" s="99"/>
      <c r="BB219" s="99"/>
      <c r="BC219" s="99"/>
      <c r="BD219" s="99"/>
      <c r="BE219" s="99" t="s">
        <v>109</v>
      </c>
      <c r="BF219" s="99"/>
      <c r="BG219" s="99"/>
      <c r="BH219" s="99"/>
      <c r="BI219" s="99"/>
      <c r="BJ219" s="99"/>
      <c r="BK219" s="99"/>
      <c r="BL219" s="99"/>
      <c r="CA219" s="2" t="s">
        <v>62</v>
      </c>
    </row>
    <row r="220" spans="1:79" s="9" customFormat="1" ht="12.75" customHeight="1" x14ac:dyDescent="0.2">
      <c r="A220" s="120"/>
      <c r="B220" s="120"/>
      <c r="C220" s="120"/>
      <c r="D220" s="120"/>
      <c r="E220" s="120"/>
      <c r="F220" s="120"/>
      <c r="G220" s="179" t="s">
        <v>179</v>
      </c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  <c r="AK220" s="177"/>
      <c r="AL220" s="177"/>
      <c r="AM220" s="177"/>
      <c r="AN220" s="177"/>
      <c r="AO220" s="177"/>
      <c r="AP220" s="177"/>
      <c r="AQ220" s="177"/>
      <c r="AR220" s="177"/>
      <c r="AS220" s="177"/>
      <c r="AT220" s="177"/>
      <c r="AU220" s="177"/>
      <c r="AV220" s="177"/>
      <c r="AW220" s="179"/>
      <c r="AX220" s="179"/>
      <c r="AY220" s="179"/>
      <c r="AZ220" s="179"/>
      <c r="BA220" s="179"/>
      <c r="BB220" s="179"/>
      <c r="BC220" s="179"/>
      <c r="BD220" s="179"/>
      <c r="BE220" s="179"/>
      <c r="BF220" s="179"/>
      <c r="BG220" s="179"/>
      <c r="BH220" s="179"/>
      <c r="BI220" s="179"/>
      <c r="BJ220" s="179"/>
      <c r="BK220" s="179"/>
      <c r="BL220" s="179"/>
      <c r="CA220" s="9" t="s">
        <v>63</v>
      </c>
    </row>
    <row r="222" spans="1:79" ht="14.25" customHeight="1" x14ac:dyDescent="0.2">
      <c r="A222" s="67" t="s">
        <v>356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79" ht="15" customHeight="1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</row>
    <row r="224" spans="1:79" ht="1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6" spans="1:64" ht="14.25" x14ac:dyDescent="0.2">
      <c r="A226" s="67" t="s">
        <v>380</v>
      </c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</row>
    <row r="227" spans="1:64" ht="14.25" x14ac:dyDescent="0.2">
      <c r="A227" s="67" t="s">
        <v>357</v>
      </c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</row>
    <row r="228" spans="1:64" ht="15" customHeight="1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</row>
    <row r="229" spans="1:64" ht="1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2" spans="1:64" ht="18.95" customHeight="1" x14ac:dyDescent="0.2">
      <c r="A232" s="153" t="s">
        <v>289</v>
      </c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40"/>
      <c r="AC232" s="40"/>
      <c r="AD232" s="40"/>
      <c r="AE232" s="40"/>
      <c r="AF232" s="40"/>
      <c r="AG232" s="40"/>
      <c r="AH232" s="43"/>
      <c r="AI232" s="43"/>
      <c r="AJ232" s="43"/>
      <c r="AK232" s="43"/>
      <c r="AL232" s="43"/>
      <c r="AM232" s="43"/>
      <c r="AN232" s="43"/>
      <c r="AO232" s="43"/>
      <c r="AP232" s="43"/>
      <c r="AQ232" s="40"/>
      <c r="AR232" s="40"/>
      <c r="AS232" s="40"/>
      <c r="AT232" s="40"/>
      <c r="AU232" s="154" t="s">
        <v>291</v>
      </c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</row>
    <row r="233" spans="1:64" ht="12.75" customHeight="1" x14ac:dyDescent="0.2">
      <c r="AB233" s="41"/>
      <c r="AC233" s="41"/>
      <c r="AD233" s="41"/>
      <c r="AE233" s="41"/>
      <c r="AF233" s="41"/>
      <c r="AG233" s="41"/>
      <c r="AH233" s="45" t="s">
        <v>2</v>
      </c>
      <c r="AI233" s="45"/>
      <c r="AJ233" s="45"/>
      <c r="AK233" s="45"/>
      <c r="AL233" s="45"/>
      <c r="AM233" s="45"/>
      <c r="AN233" s="45"/>
      <c r="AO233" s="45"/>
      <c r="AP233" s="45"/>
      <c r="AQ233" s="41"/>
      <c r="AR233" s="41"/>
      <c r="AS233" s="41"/>
      <c r="AT233" s="41"/>
      <c r="AU233" s="45" t="s">
        <v>205</v>
      </c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</row>
    <row r="234" spans="1:64" ht="15" x14ac:dyDescent="0.2">
      <c r="AB234" s="41"/>
      <c r="AC234" s="41"/>
      <c r="AD234" s="41"/>
      <c r="AE234" s="41"/>
      <c r="AF234" s="41"/>
      <c r="AG234" s="41"/>
      <c r="AH234" s="42"/>
      <c r="AI234" s="42"/>
      <c r="AJ234" s="42"/>
      <c r="AK234" s="42"/>
      <c r="AL234" s="42"/>
      <c r="AM234" s="42"/>
      <c r="AN234" s="42"/>
      <c r="AO234" s="42"/>
      <c r="AP234" s="42"/>
      <c r="AQ234" s="41"/>
      <c r="AR234" s="41"/>
      <c r="AS234" s="41"/>
      <c r="AT234" s="41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</row>
    <row r="235" spans="1:64" ht="18" customHeight="1" x14ac:dyDescent="0.2">
      <c r="A235" s="153" t="s">
        <v>290</v>
      </c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41"/>
      <c r="AC235" s="41"/>
      <c r="AD235" s="41"/>
      <c r="AE235" s="41"/>
      <c r="AF235" s="41"/>
      <c r="AG235" s="41"/>
      <c r="AH235" s="44"/>
      <c r="AI235" s="44"/>
      <c r="AJ235" s="44"/>
      <c r="AK235" s="44"/>
      <c r="AL235" s="44"/>
      <c r="AM235" s="44"/>
      <c r="AN235" s="44"/>
      <c r="AO235" s="44"/>
      <c r="AP235" s="44"/>
      <c r="AQ235" s="41"/>
      <c r="AR235" s="41"/>
      <c r="AS235" s="41"/>
      <c r="AT235" s="41"/>
      <c r="AU235" s="155" t="s">
        <v>292</v>
      </c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</row>
    <row r="236" spans="1:64" ht="12" customHeight="1" x14ac:dyDescent="0.2">
      <c r="AB236" s="41"/>
      <c r="AC236" s="41"/>
      <c r="AD236" s="41"/>
      <c r="AE236" s="41"/>
      <c r="AF236" s="41"/>
      <c r="AG236" s="41"/>
      <c r="AH236" s="45" t="s">
        <v>2</v>
      </c>
      <c r="AI236" s="45"/>
      <c r="AJ236" s="45"/>
      <c r="AK236" s="45"/>
      <c r="AL236" s="45"/>
      <c r="AM236" s="45"/>
      <c r="AN236" s="45"/>
      <c r="AO236" s="45"/>
      <c r="AP236" s="45"/>
      <c r="AQ236" s="41"/>
      <c r="AR236" s="41"/>
      <c r="AS236" s="41"/>
      <c r="AT236" s="41"/>
      <c r="AU236" s="45" t="s">
        <v>205</v>
      </c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</row>
  </sheetData>
  <mergeCells count="1444">
    <mergeCell ref="AJ212:AN212"/>
    <mergeCell ref="AO212:AS212"/>
    <mergeCell ref="AT212:AW212"/>
    <mergeCell ref="AX212:BB212"/>
    <mergeCell ref="BC212:BG212"/>
    <mergeCell ref="BH212:BL212"/>
    <mergeCell ref="AT211:AW211"/>
    <mergeCell ref="AX211:BB211"/>
    <mergeCell ref="BC211:BG211"/>
    <mergeCell ref="BH211:BL211"/>
    <mergeCell ref="A212:F212"/>
    <mergeCell ref="G212:P212"/>
    <mergeCell ref="Q212:U212"/>
    <mergeCell ref="V212:Y212"/>
    <mergeCell ref="Z212:AD212"/>
    <mergeCell ref="AE212:AI212"/>
    <mergeCell ref="A211:F211"/>
    <mergeCell ref="G211:P211"/>
    <mergeCell ref="Q211:U211"/>
    <mergeCell ref="V211:Y211"/>
    <mergeCell ref="Z211:AD211"/>
    <mergeCell ref="AE211:AI211"/>
    <mergeCell ref="AJ211:AN211"/>
    <mergeCell ref="AO211:AS211"/>
    <mergeCell ref="BB201:BF201"/>
    <mergeCell ref="BG201:BL201"/>
    <mergeCell ref="T201:Y201"/>
    <mergeCell ref="Z201:AD201"/>
    <mergeCell ref="AE201:AJ201"/>
    <mergeCell ref="AK201:AP201"/>
    <mergeCell ref="AQ201:AV201"/>
    <mergeCell ref="AW201:BA201"/>
    <mergeCell ref="A200:F200"/>
    <mergeCell ref="G200:S200"/>
    <mergeCell ref="T200:Y200"/>
    <mergeCell ref="Z200:AD200"/>
    <mergeCell ref="AE200:AJ200"/>
    <mergeCell ref="AK200:AP200"/>
    <mergeCell ref="AQ200:AV200"/>
    <mergeCell ref="AW200:BA200"/>
    <mergeCell ref="BA158:BC158"/>
    <mergeCell ref="BD158:BF158"/>
    <mergeCell ref="BG158:BI158"/>
    <mergeCell ref="BJ158:BL158"/>
    <mergeCell ref="AI158:AK158"/>
    <mergeCell ref="AL158:AN158"/>
    <mergeCell ref="AO158:AQ158"/>
    <mergeCell ref="AR158:AT158"/>
    <mergeCell ref="AU158:AW158"/>
    <mergeCell ref="AX158:AZ158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A157:C157"/>
    <mergeCell ref="D157:V157"/>
    <mergeCell ref="W157:Y157"/>
    <mergeCell ref="Z157:AB157"/>
    <mergeCell ref="AC157:AE157"/>
    <mergeCell ref="AF157:AH157"/>
    <mergeCell ref="AU156:AW156"/>
    <mergeCell ref="AX156:AZ156"/>
    <mergeCell ref="BA156:BC156"/>
    <mergeCell ref="BD156:BF156"/>
    <mergeCell ref="BG156:BI156"/>
    <mergeCell ref="BJ156:BL156"/>
    <mergeCell ref="AC156:AE156"/>
    <mergeCell ref="AF156:AH156"/>
    <mergeCell ref="AI156:AK156"/>
    <mergeCell ref="AL156:AN156"/>
    <mergeCell ref="AO156:AQ156"/>
    <mergeCell ref="AR156:AT156"/>
    <mergeCell ref="AT146:AX146"/>
    <mergeCell ref="AY146:BC146"/>
    <mergeCell ref="BD146:BH146"/>
    <mergeCell ref="BI146:BM146"/>
    <mergeCell ref="BN146:BR146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Y139:BC139"/>
    <mergeCell ref="BD139:BH139"/>
    <mergeCell ref="BI139:BM139"/>
    <mergeCell ref="BN139:BR139"/>
    <mergeCell ref="A140:T140"/>
    <mergeCell ref="U140:Y140"/>
    <mergeCell ref="Z140:AD140"/>
    <mergeCell ref="AE140:AI140"/>
    <mergeCell ref="AJ140:AN140"/>
    <mergeCell ref="AO140:AS140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O139:AS139"/>
    <mergeCell ref="AT139:AX139"/>
    <mergeCell ref="Z138:AD138"/>
    <mergeCell ref="AE138:AI138"/>
    <mergeCell ref="AJ138:AN138"/>
    <mergeCell ref="AO138:AS138"/>
    <mergeCell ref="AT138:AX138"/>
    <mergeCell ref="AY138:BC138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5:AA235"/>
    <mergeCell ref="AH235:AP235"/>
    <mergeCell ref="AU235:BF235"/>
    <mergeCell ref="AH236:AP236"/>
    <mergeCell ref="AU236:BF236"/>
    <mergeCell ref="A31:D31"/>
    <mergeCell ref="E31:T31"/>
    <mergeCell ref="U31:Y31"/>
    <mergeCell ref="Z31:AD31"/>
    <mergeCell ref="AE31:AH31"/>
    <mergeCell ref="A228:BL228"/>
    <mergeCell ref="A232:AA232"/>
    <mergeCell ref="AH232:AP232"/>
    <mergeCell ref="AU232:BF232"/>
    <mergeCell ref="AH233:AP233"/>
    <mergeCell ref="AU233:BF233"/>
    <mergeCell ref="AW220:BD220"/>
    <mergeCell ref="BE220:BL220"/>
    <mergeCell ref="A222:BL222"/>
    <mergeCell ref="A223:BL223"/>
    <mergeCell ref="A226:BL226"/>
    <mergeCell ref="A227:BL227"/>
    <mergeCell ref="AQ219:AV219"/>
    <mergeCell ref="AW219:BD219"/>
    <mergeCell ref="BE219:BL219"/>
    <mergeCell ref="A220:F220"/>
    <mergeCell ref="G220:S220"/>
    <mergeCell ref="T220:Y220"/>
    <mergeCell ref="Z220:AD220"/>
    <mergeCell ref="AE220:AJ220"/>
    <mergeCell ref="AK220:AP220"/>
    <mergeCell ref="AQ220:AV220"/>
    <mergeCell ref="A219:F219"/>
    <mergeCell ref="G219:S219"/>
    <mergeCell ref="T219:Y219"/>
    <mergeCell ref="Z219:AD219"/>
    <mergeCell ref="AE219:AJ219"/>
    <mergeCell ref="AK219:AP219"/>
    <mergeCell ref="BE216:BL217"/>
    <mergeCell ref="A218:F218"/>
    <mergeCell ref="G218:S218"/>
    <mergeCell ref="T218:Y218"/>
    <mergeCell ref="Z218:AD218"/>
    <mergeCell ref="AE218:AJ218"/>
    <mergeCell ref="AK218:AP218"/>
    <mergeCell ref="AQ218:AV218"/>
    <mergeCell ref="AW218:BD218"/>
    <mergeCell ref="BE218:BL218"/>
    <mergeCell ref="A214:BL214"/>
    <mergeCell ref="A215:BL215"/>
    <mergeCell ref="A216:F217"/>
    <mergeCell ref="G216:S217"/>
    <mergeCell ref="T216:Y217"/>
    <mergeCell ref="Z216:AD217"/>
    <mergeCell ref="AE216:AJ217"/>
    <mergeCell ref="AK216:AP217"/>
    <mergeCell ref="AQ216:AV217"/>
    <mergeCell ref="AW216:BD217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T206:AW207"/>
    <mergeCell ref="AX206:BG206"/>
    <mergeCell ref="BH206:BL207"/>
    <mergeCell ref="Z207:AD207"/>
    <mergeCell ref="AE207:AI207"/>
    <mergeCell ref="AX207:BB207"/>
    <mergeCell ref="BC207:BG207"/>
    <mergeCell ref="A204:BL204"/>
    <mergeCell ref="A205:F207"/>
    <mergeCell ref="G205:P207"/>
    <mergeCell ref="Q205:AN205"/>
    <mergeCell ref="AO205:BL205"/>
    <mergeCell ref="Q206:U207"/>
    <mergeCell ref="V206:Y207"/>
    <mergeCell ref="Z206:AI206"/>
    <mergeCell ref="AJ206:AN207"/>
    <mergeCell ref="AO206:AS207"/>
    <mergeCell ref="AK199:AP199"/>
    <mergeCell ref="AQ199:AV199"/>
    <mergeCell ref="AW199:BA199"/>
    <mergeCell ref="BB199:BF199"/>
    <mergeCell ref="BG199:BL199"/>
    <mergeCell ref="A203:BL203"/>
    <mergeCell ref="BB200:BF200"/>
    <mergeCell ref="BG200:BL200"/>
    <mergeCell ref="A201:F201"/>
    <mergeCell ref="G201:S201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Q195:AV196"/>
    <mergeCell ref="AW195:BF195"/>
    <mergeCell ref="BG195:BL196"/>
    <mergeCell ref="AW196:BA196"/>
    <mergeCell ref="BB196:BF196"/>
    <mergeCell ref="A197:F197"/>
    <mergeCell ref="G197:S197"/>
    <mergeCell ref="T197:Y197"/>
    <mergeCell ref="Z197:AD197"/>
    <mergeCell ref="AE197:AJ197"/>
    <mergeCell ref="A195:F196"/>
    <mergeCell ref="G195:S196"/>
    <mergeCell ref="T195:Y196"/>
    <mergeCell ref="Z195:AD196"/>
    <mergeCell ref="AE195:AJ196"/>
    <mergeCell ref="AK195:AP196"/>
    <mergeCell ref="BP185:BS185"/>
    <mergeCell ref="A188:BL188"/>
    <mergeCell ref="A189:BL189"/>
    <mergeCell ref="A192:BL192"/>
    <mergeCell ref="A193:BL193"/>
    <mergeCell ref="A194:BL194"/>
    <mergeCell ref="AO185:AR185"/>
    <mergeCell ref="AS185:AW185"/>
    <mergeCell ref="AX185:BA185"/>
    <mergeCell ref="BB185:BF185"/>
    <mergeCell ref="BG185:BJ185"/>
    <mergeCell ref="BK185:BO185"/>
    <mergeCell ref="BB184:BF184"/>
    <mergeCell ref="BG184:BJ184"/>
    <mergeCell ref="BK184:BO184"/>
    <mergeCell ref="BP184:BS184"/>
    <mergeCell ref="A185:M185"/>
    <mergeCell ref="N185:U185"/>
    <mergeCell ref="V185:Z185"/>
    <mergeCell ref="AA185:AE185"/>
    <mergeCell ref="AF185:AI185"/>
    <mergeCell ref="AJ185:AN185"/>
    <mergeCell ref="BP183:BS183"/>
    <mergeCell ref="A184:M184"/>
    <mergeCell ref="N184:U184"/>
    <mergeCell ref="V184:Z184"/>
    <mergeCell ref="AA184:AE184"/>
    <mergeCell ref="AF184:AI184"/>
    <mergeCell ref="AJ184:AN184"/>
    <mergeCell ref="AO184:AR184"/>
    <mergeCell ref="AS184:AW184"/>
    <mergeCell ref="AX184:BA184"/>
    <mergeCell ref="AO183:AR183"/>
    <mergeCell ref="AS183:AW183"/>
    <mergeCell ref="AX183:BA183"/>
    <mergeCell ref="BB183:BF183"/>
    <mergeCell ref="BG183:BJ183"/>
    <mergeCell ref="BK183:BO183"/>
    <mergeCell ref="BB182:BF182"/>
    <mergeCell ref="BG182:BJ182"/>
    <mergeCell ref="BK182:BO182"/>
    <mergeCell ref="BP182:BS182"/>
    <mergeCell ref="A183:M183"/>
    <mergeCell ref="N183:U183"/>
    <mergeCell ref="V183:Z183"/>
    <mergeCell ref="AA183:AE183"/>
    <mergeCell ref="AF183:AI183"/>
    <mergeCell ref="AJ183:AN183"/>
    <mergeCell ref="AA182:AE182"/>
    <mergeCell ref="AF182:AI182"/>
    <mergeCell ref="AJ182:AN182"/>
    <mergeCell ref="AO182:AR182"/>
    <mergeCell ref="AS182:AW182"/>
    <mergeCell ref="AX182:BA182"/>
    <mergeCell ref="A179:BL179"/>
    <mergeCell ref="A180:BM180"/>
    <mergeCell ref="A181:M182"/>
    <mergeCell ref="N181:U182"/>
    <mergeCell ref="V181:Z182"/>
    <mergeCell ref="AA181:AI181"/>
    <mergeCell ref="AJ181:AR181"/>
    <mergeCell ref="AS181:BA181"/>
    <mergeCell ref="BB181:BJ181"/>
    <mergeCell ref="BK181:BS181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Z176:BD176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P173:AT173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170:BL170"/>
    <mergeCell ref="A171:BD171"/>
    <mergeCell ref="A172:F173"/>
    <mergeCell ref="G172:S173"/>
    <mergeCell ref="T172:Z173"/>
    <mergeCell ref="AA172:AO172"/>
    <mergeCell ref="AP172:BD172"/>
    <mergeCell ref="AA173:AE173"/>
    <mergeCell ref="AF173:AJ173"/>
    <mergeCell ref="AK173:AO173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3:BS163"/>
    <mergeCell ref="A164:F165"/>
    <mergeCell ref="G164:S165"/>
    <mergeCell ref="T164:Z165"/>
    <mergeCell ref="AA164:AO164"/>
    <mergeCell ref="AP164:BD164"/>
    <mergeCell ref="BE164:BS164"/>
    <mergeCell ref="AA165:AE165"/>
    <mergeCell ref="AF165:AJ165"/>
    <mergeCell ref="AK165:AO165"/>
    <mergeCell ref="BA155:BC155"/>
    <mergeCell ref="BD155:BF155"/>
    <mergeCell ref="BG155:BI155"/>
    <mergeCell ref="BJ155:BL155"/>
    <mergeCell ref="A161:BL161"/>
    <mergeCell ref="A162:BS162"/>
    <mergeCell ref="A156:C156"/>
    <mergeCell ref="D156:V156"/>
    <mergeCell ref="W156:Y156"/>
    <mergeCell ref="Z156:AB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A153:C153"/>
    <mergeCell ref="D153:V153"/>
    <mergeCell ref="W153:Y153"/>
    <mergeCell ref="Z153:AB153"/>
    <mergeCell ref="AC153:AE153"/>
    <mergeCell ref="AF153:AH153"/>
    <mergeCell ref="BJ151:BL152"/>
    <mergeCell ref="W152:Y152"/>
    <mergeCell ref="Z152:AB152"/>
    <mergeCell ref="AC152:AE152"/>
    <mergeCell ref="AF152:AH152"/>
    <mergeCell ref="AI152:AK152"/>
    <mergeCell ref="AL152:AN152"/>
    <mergeCell ref="AO152:AQ152"/>
    <mergeCell ref="AR152:AT152"/>
    <mergeCell ref="BG150:BL150"/>
    <mergeCell ref="W151:AB151"/>
    <mergeCell ref="AC151:AH151"/>
    <mergeCell ref="AI151:AN151"/>
    <mergeCell ref="AO151:AT151"/>
    <mergeCell ref="AU151:AW152"/>
    <mergeCell ref="AX151:AZ152"/>
    <mergeCell ref="BA151:BC152"/>
    <mergeCell ref="BD151:BF152"/>
    <mergeCell ref="BG151:BI152"/>
    <mergeCell ref="A150:C152"/>
    <mergeCell ref="D150:V152"/>
    <mergeCell ref="W150:AH150"/>
    <mergeCell ref="AI150:AT150"/>
    <mergeCell ref="AU150:AZ150"/>
    <mergeCell ref="BA150:BF150"/>
    <mergeCell ref="AT136:AX136"/>
    <mergeCell ref="AY136:BC136"/>
    <mergeCell ref="BD136:BH136"/>
    <mergeCell ref="BI136:BM136"/>
    <mergeCell ref="BN136:BR136"/>
    <mergeCell ref="A149:BL149"/>
    <mergeCell ref="BI137:BM137"/>
    <mergeCell ref="BN137:BR137"/>
    <mergeCell ref="A138:T138"/>
    <mergeCell ref="U138:Y138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55 A97">
    <cfRule type="cellIs" dxfId="348" priority="41" stopIfTrue="1" operator="equal">
      <formula>A87</formula>
    </cfRule>
  </conditionalFormatting>
  <conditionalFormatting sqref="A107:C107 A121:C121">
    <cfRule type="cellIs" dxfId="347" priority="42" stopIfTrue="1" operator="equal">
      <formula>A106</formula>
    </cfRule>
    <cfRule type="cellIs" dxfId="346" priority="43" stopIfTrue="1" operator="equal">
      <formula>0</formula>
    </cfRule>
  </conditionalFormatting>
  <conditionalFormatting sqref="A89">
    <cfRule type="cellIs" dxfId="345" priority="40" stopIfTrue="1" operator="equal">
      <formula>A88</formula>
    </cfRule>
  </conditionalFormatting>
  <conditionalFormatting sqref="A99">
    <cfRule type="cellIs" dxfId="344" priority="209" stopIfTrue="1" operator="equal">
      <formula>A97</formula>
    </cfRule>
  </conditionalFormatting>
  <conditionalFormatting sqref="A98">
    <cfRule type="cellIs" dxfId="343" priority="38" stopIfTrue="1" operator="equal">
      <formula>A97</formula>
    </cfRule>
  </conditionalFormatting>
  <conditionalFormatting sqref="A156">
    <cfRule type="cellIs" dxfId="342" priority="4" stopIfTrue="1" operator="equal">
      <formula>A155</formula>
    </cfRule>
  </conditionalFormatting>
  <conditionalFormatting sqref="A108:C108">
    <cfRule type="cellIs" dxfId="341" priority="35" stopIfTrue="1" operator="equal">
      <formula>A107</formula>
    </cfRule>
    <cfRule type="cellIs" dxfId="340" priority="36" stopIfTrue="1" operator="equal">
      <formula>0</formula>
    </cfRule>
  </conditionalFormatting>
  <conditionalFormatting sqref="A109:C109">
    <cfRule type="cellIs" dxfId="339" priority="33" stopIfTrue="1" operator="equal">
      <formula>A108</formula>
    </cfRule>
    <cfRule type="cellIs" dxfId="338" priority="34" stopIfTrue="1" operator="equal">
      <formula>0</formula>
    </cfRule>
  </conditionalFormatting>
  <conditionalFormatting sqref="A110:C110">
    <cfRule type="cellIs" dxfId="337" priority="31" stopIfTrue="1" operator="equal">
      <formula>A109</formula>
    </cfRule>
    <cfRule type="cellIs" dxfId="336" priority="32" stopIfTrue="1" operator="equal">
      <formula>0</formula>
    </cfRule>
  </conditionalFormatting>
  <conditionalFormatting sqref="A111:C111">
    <cfRule type="cellIs" dxfId="335" priority="29" stopIfTrue="1" operator="equal">
      <formula>A110</formula>
    </cfRule>
    <cfRule type="cellIs" dxfId="334" priority="30" stopIfTrue="1" operator="equal">
      <formula>0</formula>
    </cfRule>
  </conditionalFormatting>
  <conditionalFormatting sqref="A112:C112">
    <cfRule type="cellIs" dxfId="333" priority="27" stopIfTrue="1" operator="equal">
      <formula>A111</formula>
    </cfRule>
    <cfRule type="cellIs" dxfId="332" priority="28" stopIfTrue="1" operator="equal">
      <formula>0</formula>
    </cfRule>
  </conditionalFormatting>
  <conditionalFormatting sqref="A113:C113">
    <cfRule type="cellIs" dxfId="331" priority="25" stopIfTrue="1" operator="equal">
      <formula>A112</formula>
    </cfRule>
    <cfRule type="cellIs" dxfId="330" priority="26" stopIfTrue="1" operator="equal">
      <formula>0</formula>
    </cfRule>
  </conditionalFormatting>
  <conditionalFormatting sqref="A114:C114">
    <cfRule type="cellIs" dxfId="329" priority="23" stopIfTrue="1" operator="equal">
      <formula>A113</formula>
    </cfRule>
    <cfRule type="cellIs" dxfId="328" priority="24" stopIfTrue="1" operator="equal">
      <formula>0</formula>
    </cfRule>
  </conditionalFormatting>
  <conditionalFormatting sqref="A122:C122">
    <cfRule type="cellIs" dxfId="327" priority="19" stopIfTrue="1" operator="equal">
      <formula>A121</formula>
    </cfRule>
    <cfRule type="cellIs" dxfId="326" priority="20" stopIfTrue="1" operator="equal">
      <formula>0</formula>
    </cfRule>
  </conditionalFormatting>
  <conditionalFormatting sqref="A123:C123">
    <cfRule type="cellIs" dxfId="325" priority="17" stopIfTrue="1" operator="equal">
      <formula>A122</formula>
    </cfRule>
    <cfRule type="cellIs" dxfId="324" priority="18" stopIfTrue="1" operator="equal">
      <formula>0</formula>
    </cfRule>
  </conditionalFormatting>
  <conditionalFormatting sqref="A124:C124">
    <cfRule type="cellIs" dxfId="323" priority="15" stopIfTrue="1" operator="equal">
      <formula>A123</formula>
    </cfRule>
    <cfRule type="cellIs" dxfId="322" priority="16" stopIfTrue="1" operator="equal">
      <formula>0</formula>
    </cfRule>
  </conditionalFormatting>
  <conditionalFormatting sqref="A125:C125">
    <cfRule type="cellIs" dxfId="321" priority="13" stopIfTrue="1" operator="equal">
      <formula>A124</formula>
    </cfRule>
    <cfRule type="cellIs" dxfId="320" priority="14" stopIfTrue="1" operator="equal">
      <formula>0</formula>
    </cfRule>
  </conditionalFormatting>
  <conditionalFormatting sqref="A126:C126">
    <cfRule type="cellIs" dxfId="319" priority="11" stopIfTrue="1" operator="equal">
      <formula>A125</formula>
    </cfRule>
    <cfRule type="cellIs" dxfId="318" priority="12" stopIfTrue="1" operator="equal">
      <formula>0</formula>
    </cfRule>
  </conditionalFormatting>
  <conditionalFormatting sqref="A127:C127">
    <cfRule type="cellIs" dxfId="317" priority="9" stopIfTrue="1" operator="equal">
      <formula>A126</formula>
    </cfRule>
    <cfRule type="cellIs" dxfId="316" priority="10" stopIfTrue="1" operator="equal">
      <formula>0</formula>
    </cfRule>
  </conditionalFormatting>
  <conditionalFormatting sqref="A128:C128">
    <cfRule type="cellIs" dxfId="315" priority="7" stopIfTrue="1" operator="equal">
      <formula>A127</formula>
    </cfRule>
    <cfRule type="cellIs" dxfId="314" priority="8" stopIfTrue="1" operator="equal">
      <formula>0</formula>
    </cfRule>
  </conditionalFormatting>
  <conditionalFormatting sqref="A157">
    <cfRule type="cellIs" dxfId="313" priority="3" stopIfTrue="1" operator="equal">
      <formula>A156</formula>
    </cfRule>
  </conditionalFormatting>
  <conditionalFormatting sqref="A158">
    <cfRule type="cellIs" dxfId="312" priority="2" stopIfTrue="1" operator="equal">
      <formula>A157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8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453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454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228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452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452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438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78000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78000</v>
      </c>
      <c r="AJ30" s="162"/>
      <c r="AK30" s="162"/>
      <c r="AL30" s="162"/>
      <c r="AM30" s="163"/>
      <c r="AN30" s="161">
        <v>86700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86700</v>
      </c>
      <c r="BC30" s="162"/>
      <c r="BD30" s="162"/>
      <c r="BE30" s="162"/>
      <c r="BF30" s="163"/>
      <c r="BG30" s="161">
        <v>76520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76520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78000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78000</v>
      </c>
      <c r="AJ31" s="166"/>
      <c r="AK31" s="166"/>
      <c r="AL31" s="166"/>
      <c r="AM31" s="167"/>
      <c r="AN31" s="165">
        <v>86700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86700</v>
      </c>
      <c r="BC31" s="166"/>
      <c r="BD31" s="166"/>
      <c r="BE31" s="166"/>
      <c r="BF31" s="167"/>
      <c r="BG31" s="165">
        <v>76520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76520</v>
      </c>
      <c r="BV31" s="166"/>
      <c r="BW31" s="166"/>
      <c r="BX31" s="166"/>
      <c r="BY31" s="167"/>
    </row>
    <row r="33" spans="1:79" ht="14.25" customHeight="1" x14ac:dyDescent="0.2">
      <c r="A33" s="83" t="s">
        <v>371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295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299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301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304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76740</v>
      </c>
      <c r="Y39" s="162"/>
      <c r="Z39" s="162"/>
      <c r="AA39" s="162"/>
      <c r="AB39" s="163"/>
      <c r="AC39" s="161" t="s">
        <v>305</v>
      </c>
      <c r="AD39" s="162"/>
      <c r="AE39" s="162"/>
      <c r="AF39" s="162"/>
      <c r="AG39" s="163"/>
      <c r="AH39" s="161" t="s">
        <v>305</v>
      </c>
      <c r="AI39" s="162"/>
      <c r="AJ39" s="162"/>
      <c r="AK39" s="162"/>
      <c r="AL39" s="163"/>
      <c r="AM39" s="161">
        <f>IF(ISNUMBER(X39),X39,0)+IF(ISNUMBER(AC39),AC39,0)</f>
        <v>76740</v>
      </c>
      <c r="AN39" s="162"/>
      <c r="AO39" s="162"/>
      <c r="AP39" s="162"/>
      <c r="AQ39" s="163"/>
      <c r="AR39" s="161">
        <v>76960</v>
      </c>
      <c r="AS39" s="162"/>
      <c r="AT39" s="162"/>
      <c r="AU39" s="162"/>
      <c r="AV39" s="163"/>
      <c r="AW39" s="161" t="s">
        <v>305</v>
      </c>
      <c r="AX39" s="162"/>
      <c r="AY39" s="162"/>
      <c r="AZ39" s="162"/>
      <c r="BA39" s="163"/>
      <c r="BB39" s="161" t="s">
        <v>305</v>
      </c>
      <c r="BC39" s="162"/>
      <c r="BD39" s="162"/>
      <c r="BE39" s="162"/>
      <c r="BF39" s="163"/>
      <c r="BG39" s="160">
        <f>IF(ISNUMBER(AR39),AR39,0)+IF(ISNUMBER(AW39),AW39,0)</f>
        <v>76960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76740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76740</v>
      </c>
      <c r="AN40" s="166"/>
      <c r="AO40" s="166"/>
      <c r="AP40" s="166"/>
      <c r="AQ40" s="167"/>
      <c r="AR40" s="165">
        <v>76960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76960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295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296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297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298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306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0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0</v>
      </c>
      <c r="AJ50" s="162"/>
      <c r="AK50" s="162"/>
      <c r="AL50" s="162"/>
      <c r="AM50" s="163"/>
      <c r="AN50" s="161">
        <v>62070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62070</v>
      </c>
      <c r="BC50" s="162"/>
      <c r="BD50" s="162"/>
      <c r="BE50" s="162"/>
      <c r="BF50" s="163"/>
      <c r="BG50" s="161">
        <v>52000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52000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307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0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0</v>
      </c>
      <c r="AJ51" s="162"/>
      <c r="AK51" s="162"/>
      <c r="AL51" s="162"/>
      <c r="AM51" s="163"/>
      <c r="AN51" s="161">
        <v>19940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19940</v>
      </c>
      <c r="BC51" s="162"/>
      <c r="BD51" s="162"/>
      <c r="BE51" s="162"/>
      <c r="BF51" s="163"/>
      <c r="BG51" s="161">
        <v>22000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22000</v>
      </c>
      <c r="BV51" s="162"/>
      <c r="BW51" s="162"/>
      <c r="BX51" s="162"/>
      <c r="BY51" s="163"/>
    </row>
    <row r="52" spans="1:79" s="137" customFormat="1" ht="12.75" customHeight="1" x14ac:dyDescent="0.2">
      <c r="A52" s="157">
        <v>2210</v>
      </c>
      <c r="B52" s="158"/>
      <c r="C52" s="158"/>
      <c r="D52" s="159"/>
      <c r="E52" s="131" t="s">
        <v>308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0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0</v>
      </c>
      <c r="AJ52" s="162"/>
      <c r="AK52" s="162"/>
      <c r="AL52" s="162"/>
      <c r="AM52" s="163"/>
      <c r="AN52" s="161">
        <v>1000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1000</v>
      </c>
      <c r="BC52" s="162"/>
      <c r="BD52" s="162"/>
      <c r="BE52" s="162"/>
      <c r="BF52" s="163"/>
      <c r="BG52" s="161">
        <v>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0</v>
      </c>
      <c r="BV52" s="162"/>
      <c r="BW52" s="162"/>
      <c r="BX52" s="162"/>
      <c r="BY52" s="163"/>
    </row>
    <row r="53" spans="1:79" s="137" customFormat="1" ht="12.75" customHeight="1" x14ac:dyDescent="0.2">
      <c r="A53" s="157">
        <v>2240</v>
      </c>
      <c r="B53" s="158"/>
      <c r="C53" s="158"/>
      <c r="D53" s="159"/>
      <c r="E53" s="131" t="s">
        <v>309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0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0</v>
      </c>
      <c r="AJ53" s="162"/>
      <c r="AK53" s="162"/>
      <c r="AL53" s="162"/>
      <c r="AM53" s="163"/>
      <c r="AN53" s="161">
        <v>1400</v>
      </c>
      <c r="AO53" s="162"/>
      <c r="AP53" s="162"/>
      <c r="AQ53" s="162"/>
      <c r="AR53" s="163"/>
      <c r="AS53" s="161">
        <v>0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1400</v>
      </c>
      <c r="BC53" s="162"/>
      <c r="BD53" s="162"/>
      <c r="BE53" s="162"/>
      <c r="BF53" s="163"/>
      <c r="BG53" s="161">
        <v>0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0</v>
      </c>
      <c r="BV53" s="162"/>
      <c r="BW53" s="162"/>
      <c r="BX53" s="162"/>
      <c r="BY53" s="163"/>
    </row>
    <row r="54" spans="1:79" s="137" customFormat="1" ht="12.75" customHeight="1" x14ac:dyDescent="0.2">
      <c r="A54" s="157">
        <v>2250</v>
      </c>
      <c r="B54" s="158"/>
      <c r="C54" s="158"/>
      <c r="D54" s="159"/>
      <c r="E54" s="131" t="s">
        <v>310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0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0</v>
      </c>
      <c r="AJ54" s="162"/>
      <c r="AK54" s="162"/>
      <c r="AL54" s="162"/>
      <c r="AM54" s="163"/>
      <c r="AN54" s="161">
        <v>200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200</v>
      </c>
      <c r="BC54" s="162"/>
      <c r="BD54" s="162"/>
      <c r="BE54" s="162"/>
      <c r="BF54" s="163"/>
      <c r="BG54" s="161">
        <v>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0</v>
      </c>
      <c r="BV54" s="162"/>
      <c r="BW54" s="162"/>
      <c r="BX54" s="162"/>
      <c r="BY54" s="163"/>
    </row>
    <row r="55" spans="1:79" s="137" customFormat="1" ht="12.75" customHeight="1" x14ac:dyDescent="0.2">
      <c r="A55" s="157">
        <v>2273</v>
      </c>
      <c r="B55" s="158"/>
      <c r="C55" s="158"/>
      <c r="D55" s="159"/>
      <c r="E55" s="131" t="s">
        <v>311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0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0</v>
      </c>
      <c r="AJ55" s="162"/>
      <c r="AK55" s="162"/>
      <c r="AL55" s="162"/>
      <c r="AM55" s="163"/>
      <c r="AN55" s="161">
        <v>2090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2090</v>
      </c>
      <c r="BC55" s="162"/>
      <c r="BD55" s="162"/>
      <c r="BE55" s="162"/>
      <c r="BF55" s="163"/>
      <c r="BG55" s="161">
        <v>220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220</v>
      </c>
      <c r="BV55" s="162"/>
      <c r="BW55" s="162"/>
      <c r="BX55" s="162"/>
      <c r="BY55" s="163"/>
    </row>
    <row r="56" spans="1:79" s="137" customFormat="1" ht="12.75" customHeight="1" x14ac:dyDescent="0.2">
      <c r="A56" s="157">
        <v>2274</v>
      </c>
      <c r="B56" s="158"/>
      <c r="C56" s="158"/>
      <c r="D56" s="159"/>
      <c r="E56" s="131" t="s">
        <v>423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0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0</v>
      </c>
      <c r="AJ56" s="162"/>
      <c r="AK56" s="162"/>
      <c r="AL56" s="162"/>
      <c r="AM56" s="163"/>
      <c r="AN56" s="161">
        <v>0</v>
      </c>
      <c r="AO56" s="162"/>
      <c r="AP56" s="162"/>
      <c r="AQ56" s="162"/>
      <c r="AR56" s="163"/>
      <c r="AS56" s="161">
        <v>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0</v>
      </c>
      <c r="BC56" s="162"/>
      <c r="BD56" s="162"/>
      <c r="BE56" s="162"/>
      <c r="BF56" s="163"/>
      <c r="BG56" s="161">
        <v>2300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2300</v>
      </c>
      <c r="BV56" s="162"/>
      <c r="BW56" s="162"/>
      <c r="BX56" s="162"/>
      <c r="BY56" s="163"/>
    </row>
    <row r="57" spans="1:79" s="137" customFormat="1" ht="38.25" customHeight="1" x14ac:dyDescent="0.2">
      <c r="A57" s="157">
        <v>2282</v>
      </c>
      <c r="B57" s="158"/>
      <c r="C57" s="158"/>
      <c r="D57" s="159"/>
      <c r="E57" s="131" t="s">
        <v>390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  <c r="U57" s="161">
        <v>0</v>
      </c>
      <c r="V57" s="162"/>
      <c r="W57" s="162"/>
      <c r="X57" s="162"/>
      <c r="Y57" s="163"/>
      <c r="Z57" s="161">
        <v>0</v>
      </c>
      <c r="AA57" s="162"/>
      <c r="AB57" s="162"/>
      <c r="AC57" s="162"/>
      <c r="AD57" s="163"/>
      <c r="AE57" s="161">
        <v>0</v>
      </c>
      <c r="AF57" s="162"/>
      <c r="AG57" s="162"/>
      <c r="AH57" s="163"/>
      <c r="AI57" s="161">
        <f>IF(ISNUMBER(U57),U57,0)+IF(ISNUMBER(Z57),Z57,0)</f>
        <v>0</v>
      </c>
      <c r="AJ57" s="162"/>
      <c r="AK57" s="162"/>
      <c r="AL57" s="162"/>
      <c r="AM57" s="163"/>
      <c r="AN57" s="161">
        <v>0</v>
      </c>
      <c r="AO57" s="162"/>
      <c r="AP57" s="162"/>
      <c r="AQ57" s="162"/>
      <c r="AR57" s="163"/>
      <c r="AS57" s="161">
        <v>0</v>
      </c>
      <c r="AT57" s="162"/>
      <c r="AU57" s="162"/>
      <c r="AV57" s="162"/>
      <c r="AW57" s="163"/>
      <c r="AX57" s="161">
        <v>0</v>
      </c>
      <c r="AY57" s="162"/>
      <c r="AZ57" s="162"/>
      <c r="BA57" s="163"/>
      <c r="BB57" s="161">
        <f>IF(ISNUMBER(AN57),AN57,0)+IF(ISNUMBER(AS57),AS57,0)</f>
        <v>0</v>
      </c>
      <c r="BC57" s="162"/>
      <c r="BD57" s="162"/>
      <c r="BE57" s="162"/>
      <c r="BF57" s="163"/>
      <c r="BG57" s="161">
        <v>0</v>
      </c>
      <c r="BH57" s="162"/>
      <c r="BI57" s="162"/>
      <c r="BJ57" s="162"/>
      <c r="BK57" s="163"/>
      <c r="BL57" s="161">
        <v>0</v>
      </c>
      <c r="BM57" s="162"/>
      <c r="BN57" s="162"/>
      <c r="BO57" s="162"/>
      <c r="BP57" s="163"/>
      <c r="BQ57" s="161">
        <v>0</v>
      </c>
      <c r="BR57" s="162"/>
      <c r="BS57" s="162"/>
      <c r="BT57" s="163"/>
      <c r="BU57" s="161">
        <f>IF(ISNUMBER(BG57),BG57,0)+IF(ISNUMBER(BL57),BL57,0)</f>
        <v>0</v>
      </c>
      <c r="BV57" s="162"/>
      <c r="BW57" s="162"/>
      <c r="BX57" s="162"/>
      <c r="BY57" s="163"/>
    </row>
    <row r="58" spans="1:79" s="9" customFormat="1" ht="12.75" customHeight="1" x14ac:dyDescent="0.2">
      <c r="A58" s="119"/>
      <c r="B58" s="117"/>
      <c r="C58" s="117"/>
      <c r="D58" s="118"/>
      <c r="E58" s="138" t="s">
        <v>179</v>
      </c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40"/>
      <c r="U58" s="165">
        <v>0</v>
      </c>
      <c r="V58" s="166"/>
      <c r="W58" s="166"/>
      <c r="X58" s="166"/>
      <c r="Y58" s="167"/>
      <c r="Z58" s="165">
        <v>0</v>
      </c>
      <c r="AA58" s="166"/>
      <c r="AB58" s="166"/>
      <c r="AC58" s="166"/>
      <c r="AD58" s="167"/>
      <c r="AE58" s="165">
        <v>0</v>
      </c>
      <c r="AF58" s="166"/>
      <c r="AG58" s="166"/>
      <c r="AH58" s="167"/>
      <c r="AI58" s="165">
        <f>IF(ISNUMBER(U58),U58,0)+IF(ISNUMBER(Z58),Z58,0)</f>
        <v>0</v>
      </c>
      <c r="AJ58" s="166"/>
      <c r="AK58" s="166"/>
      <c r="AL58" s="166"/>
      <c r="AM58" s="167"/>
      <c r="AN58" s="165">
        <v>86700</v>
      </c>
      <c r="AO58" s="166"/>
      <c r="AP58" s="166"/>
      <c r="AQ58" s="166"/>
      <c r="AR58" s="167"/>
      <c r="AS58" s="165">
        <v>0</v>
      </c>
      <c r="AT58" s="166"/>
      <c r="AU58" s="166"/>
      <c r="AV58" s="166"/>
      <c r="AW58" s="167"/>
      <c r="AX58" s="165">
        <v>0</v>
      </c>
      <c r="AY58" s="166"/>
      <c r="AZ58" s="166"/>
      <c r="BA58" s="167"/>
      <c r="BB58" s="165">
        <f>IF(ISNUMBER(AN58),AN58,0)+IF(ISNUMBER(AS58),AS58,0)</f>
        <v>86700</v>
      </c>
      <c r="BC58" s="166"/>
      <c r="BD58" s="166"/>
      <c r="BE58" s="166"/>
      <c r="BF58" s="167"/>
      <c r="BG58" s="165">
        <v>76520</v>
      </c>
      <c r="BH58" s="166"/>
      <c r="BI58" s="166"/>
      <c r="BJ58" s="166"/>
      <c r="BK58" s="167"/>
      <c r="BL58" s="165">
        <v>0</v>
      </c>
      <c r="BM58" s="166"/>
      <c r="BN58" s="166"/>
      <c r="BO58" s="166"/>
      <c r="BP58" s="167"/>
      <c r="BQ58" s="165">
        <v>0</v>
      </c>
      <c r="BR58" s="166"/>
      <c r="BS58" s="166"/>
      <c r="BT58" s="167"/>
      <c r="BU58" s="165">
        <f>IF(ISNUMBER(BG58),BG58,0)+IF(ISNUMBER(BL58),BL58,0)</f>
        <v>76520</v>
      </c>
      <c r="BV58" s="166"/>
      <c r="BW58" s="166"/>
      <c r="BX58" s="166"/>
      <c r="BY58" s="167"/>
    </row>
    <row r="60" spans="1:79" ht="14.25" customHeight="1" x14ac:dyDescent="0.2">
      <c r="A60" s="67" t="s">
        <v>360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</row>
    <row r="61" spans="1:79" ht="15" customHeight="1" x14ac:dyDescent="0.2">
      <c r="A61" s="78" t="s">
        <v>295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</row>
    <row r="62" spans="1:79" ht="23.1" customHeight="1" x14ac:dyDescent="0.2">
      <c r="A62" s="93" t="s">
        <v>150</v>
      </c>
      <c r="B62" s="94"/>
      <c r="C62" s="94"/>
      <c r="D62" s="94"/>
      <c r="E62" s="95"/>
      <c r="F62" s="57" t="s">
        <v>20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1" t="s">
        <v>296</v>
      </c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3"/>
      <c r="AN62" s="51" t="s">
        <v>297</v>
      </c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3"/>
      <c r="BG62" s="51" t="s">
        <v>298</v>
      </c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3"/>
    </row>
    <row r="63" spans="1:79" ht="51.75" customHeight="1" x14ac:dyDescent="0.2">
      <c r="A63" s="96"/>
      <c r="B63" s="97"/>
      <c r="C63" s="97"/>
      <c r="D63" s="97"/>
      <c r="E63" s="98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1" t="s">
        <v>5</v>
      </c>
      <c r="V63" s="52"/>
      <c r="W63" s="52"/>
      <c r="X63" s="52"/>
      <c r="Y63" s="53"/>
      <c r="Z63" s="51" t="s">
        <v>4</v>
      </c>
      <c r="AA63" s="52"/>
      <c r="AB63" s="52"/>
      <c r="AC63" s="52"/>
      <c r="AD63" s="53"/>
      <c r="AE63" s="71" t="s">
        <v>147</v>
      </c>
      <c r="AF63" s="72"/>
      <c r="AG63" s="72"/>
      <c r="AH63" s="73"/>
      <c r="AI63" s="51" t="s">
        <v>6</v>
      </c>
      <c r="AJ63" s="52"/>
      <c r="AK63" s="52"/>
      <c r="AL63" s="52"/>
      <c r="AM63" s="53"/>
      <c r="AN63" s="51" t="s">
        <v>5</v>
      </c>
      <c r="AO63" s="52"/>
      <c r="AP63" s="52"/>
      <c r="AQ63" s="52"/>
      <c r="AR63" s="53"/>
      <c r="AS63" s="51" t="s">
        <v>4</v>
      </c>
      <c r="AT63" s="52"/>
      <c r="AU63" s="52"/>
      <c r="AV63" s="52"/>
      <c r="AW63" s="53"/>
      <c r="AX63" s="71" t="s">
        <v>147</v>
      </c>
      <c r="AY63" s="72"/>
      <c r="AZ63" s="72"/>
      <c r="BA63" s="73"/>
      <c r="BB63" s="51" t="s">
        <v>118</v>
      </c>
      <c r="BC63" s="52"/>
      <c r="BD63" s="52"/>
      <c r="BE63" s="52"/>
      <c r="BF63" s="53"/>
      <c r="BG63" s="51" t="s">
        <v>5</v>
      </c>
      <c r="BH63" s="52"/>
      <c r="BI63" s="52"/>
      <c r="BJ63" s="52"/>
      <c r="BK63" s="53"/>
      <c r="BL63" s="51" t="s">
        <v>4</v>
      </c>
      <c r="BM63" s="52"/>
      <c r="BN63" s="52"/>
      <c r="BO63" s="52"/>
      <c r="BP63" s="53"/>
      <c r="BQ63" s="71" t="s">
        <v>147</v>
      </c>
      <c r="BR63" s="72"/>
      <c r="BS63" s="72"/>
      <c r="BT63" s="73"/>
      <c r="BU63" s="57" t="s">
        <v>119</v>
      </c>
      <c r="BV63" s="57"/>
      <c r="BW63" s="57"/>
      <c r="BX63" s="57"/>
      <c r="BY63" s="57"/>
    </row>
    <row r="64" spans="1:79" ht="15" customHeight="1" x14ac:dyDescent="0.2">
      <c r="A64" s="51">
        <v>1</v>
      </c>
      <c r="B64" s="52"/>
      <c r="C64" s="52"/>
      <c r="D64" s="52"/>
      <c r="E64" s="53"/>
      <c r="F64" s="51">
        <v>2</v>
      </c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51">
        <v>3</v>
      </c>
      <c r="V64" s="52"/>
      <c r="W64" s="52"/>
      <c r="X64" s="52"/>
      <c r="Y64" s="53"/>
      <c r="Z64" s="51">
        <v>4</v>
      </c>
      <c r="AA64" s="52"/>
      <c r="AB64" s="52"/>
      <c r="AC64" s="52"/>
      <c r="AD64" s="53"/>
      <c r="AE64" s="51">
        <v>5</v>
      </c>
      <c r="AF64" s="52"/>
      <c r="AG64" s="52"/>
      <c r="AH64" s="53"/>
      <c r="AI64" s="51">
        <v>6</v>
      </c>
      <c r="AJ64" s="52"/>
      <c r="AK64" s="52"/>
      <c r="AL64" s="52"/>
      <c r="AM64" s="53"/>
      <c r="AN64" s="51">
        <v>7</v>
      </c>
      <c r="AO64" s="52"/>
      <c r="AP64" s="52"/>
      <c r="AQ64" s="52"/>
      <c r="AR64" s="53"/>
      <c r="AS64" s="51">
        <v>8</v>
      </c>
      <c r="AT64" s="52"/>
      <c r="AU64" s="52"/>
      <c r="AV64" s="52"/>
      <c r="AW64" s="53"/>
      <c r="AX64" s="51">
        <v>9</v>
      </c>
      <c r="AY64" s="52"/>
      <c r="AZ64" s="52"/>
      <c r="BA64" s="53"/>
      <c r="BB64" s="51">
        <v>10</v>
      </c>
      <c r="BC64" s="52"/>
      <c r="BD64" s="52"/>
      <c r="BE64" s="52"/>
      <c r="BF64" s="53"/>
      <c r="BG64" s="51">
        <v>11</v>
      </c>
      <c r="BH64" s="52"/>
      <c r="BI64" s="52"/>
      <c r="BJ64" s="52"/>
      <c r="BK64" s="53"/>
      <c r="BL64" s="51">
        <v>12</v>
      </c>
      <c r="BM64" s="52"/>
      <c r="BN64" s="52"/>
      <c r="BO64" s="52"/>
      <c r="BP64" s="53"/>
      <c r="BQ64" s="51">
        <v>13</v>
      </c>
      <c r="BR64" s="52"/>
      <c r="BS64" s="52"/>
      <c r="BT64" s="53"/>
      <c r="BU64" s="57">
        <v>14</v>
      </c>
      <c r="BV64" s="57"/>
      <c r="BW64" s="57"/>
      <c r="BX64" s="57"/>
      <c r="BY64" s="57"/>
    </row>
    <row r="65" spans="1:79" s="2" customFormat="1" ht="13.5" hidden="1" customHeight="1" x14ac:dyDescent="0.2">
      <c r="A65" s="54" t="s">
        <v>85</v>
      </c>
      <c r="B65" s="55"/>
      <c r="C65" s="55"/>
      <c r="D65" s="55"/>
      <c r="E65" s="56"/>
      <c r="F65" s="54" t="s">
        <v>78</v>
      </c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6"/>
      <c r="U65" s="54" t="s">
        <v>86</v>
      </c>
      <c r="V65" s="55"/>
      <c r="W65" s="55"/>
      <c r="X65" s="55"/>
      <c r="Y65" s="56"/>
      <c r="Z65" s="54" t="s">
        <v>87</v>
      </c>
      <c r="AA65" s="55"/>
      <c r="AB65" s="55"/>
      <c r="AC65" s="55"/>
      <c r="AD65" s="56"/>
      <c r="AE65" s="54" t="s">
        <v>113</v>
      </c>
      <c r="AF65" s="55"/>
      <c r="AG65" s="55"/>
      <c r="AH65" s="56"/>
      <c r="AI65" s="75" t="s">
        <v>217</v>
      </c>
      <c r="AJ65" s="76"/>
      <c r="AK65" s="76"/>
      <c r="AL65" s="76"/>
      <c r="AM65" s="77"/>
      <c r="AN65" s="54" t="s">
        <v>88</v>
      </c>
      <c r="AO65" s="55"/>
      <c r="AP65" s="55"/>
      <c r="AQ65" s="55"/>
      <c r="AR65" s="56"/>
      <c r="AS65" s="54" t="s">
        <v>89</v>
      </c>
      <c r="AT65" s="55"/>
      <c r="AU65" s="55"/>
      <c r="AV65" s="55"/>
      <c r="AW65" s="56"/>
      <c r="AX65" s="54" t="s">
        <v>114</v>
      </c>
      <c r="AY65" s="55"/>
      <c r="AZ65" s="55"/>
      <c r="BA65" s="56"/>
      <c r="BB65" s="75" t="s">
        <v>217</v>
      </c>
      <c r="BC65" s="76"/>
      <c r="BD65" s="76"/>
      <c r="BE65" s="76"/>
      <c r="BF65" s="77"/>
      <c r="BG65" s="54" t="s">
        <v>79</v>
      </c>
      <c r="BH65" s="55"/>
      <c r="BI65" s="55"/>
      <c r="BJ65" s="55"/>
      <c r="BK65" s="56"/>
      <c r="BL65" s="54" t="s">
        <v>80</v>
      </c>
      <c r="BM65" s="55"/>
      <c r="BN65" s="55"/>
      <c r="BO65" s="55"/>
      <c r="BP65" s="56"/>
      <c r="BQ65" s="54" t="s">
        <v>115</v>
      </c>
      <c r="BR65" s="55"/>
      <c r="BS65" s="55"/>
      <c r="BT65" s="56"/>
      <c r="BU65" s="69" t="s">
        <v>217</v>
      </c>
      <c r="BV65" s="69"/>
      <c r="BW65" s="69"/>
      <c r="BX65" s="69"/>
      <c r="BY65" s="69"/>
      <c r="CA65" t="s">
        <v>35</v>
      </c>
    </row>
    <row r="66" spans="1:79" s="9" customFormat="1" ht="12.75" customHeight="1" x14ac:dyDescent="0.2">
      <c r="A66" s="119"/>
      <c r="B66" s="117"/>
      <c r="C66" s="117"/>
      <c r="D66" s="117"/>
      <c r="E66" s="118"/>
      <c r="F66" s="119" t="s">
        <v>179</v>
      </c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8"/>
      <c r="U66" s="165"/>
      <c r="V66" s="166"/>
      <c r="W66" s="166"/>
      <c r="X66" s="166"/>
      <c r="Y66" s="167"/>
      <c r="Z66" s="165"/>
      <c r="AA66" s="166"/>
      <c r="AB66" s="166"/>
      <c r="AC66" s="166"/>
      <c r="AD66" s="167"/>
      <c r="AE66" s="165"/>
      <c r="AF66" s="166"/>
      <c r="AG66" s="166"/>
      <c r="AH66" s="167"/>
      <c r="AI66" s="165">
        <f>IF(ISNUMBER(U66),U66,0)+IF(ISNUMBER(Z66),Z66,0)</f>
        <v>0</v>
      </c>
      <c r="AJ66" s="166"/>
      <c r="AK66" s="166"/>
      <c r="AL66" s="166"/>
      <c r="AM66" s="167"/>
      <c r="AN66" s="165"/>
      <c r="AO66" s="166"/>
      <c r="AP66" s="166"/>
      <c r="AQ66" s="166"/>
      <c r="AR66" s="167"/>
      <c r="AS66" s="165"/>
      <c r="AT66" s="166"/>
      <c r="AU66" s="166"/>
      <c r="AV66" s="166"/>
      <c r="AW66" s="167"/>
      <c r="AX66" s="165"/>
      <c r="AY66" s="166"/>
      <c r="AZ66" s="166"/>
      <c r="BA66" s="167"/>
      <c r="BB66" s="165">
        <f>IF(ISNUMBER(AN66),AN66,0)+IF(ISNUMBER(AS66),AS66,0)</f>
        <v>0</v>
      </c>
      <c r="BC66" s="166"/>
      <c r="BD66" s="166"/>
      <c r="BE66" s="166"/>
      <c r="BF66" s="167"/>
      <c r="BG66" s="165"/>
      <c r="BH66" s="166"/>
      <c r="BI66" s="166"/>
      <c r="BJ66" s="166"/>
      <c r="BK66" s="167"/>
      <c r="BL66" s="165"/>
      <c r="BM66" s="166"/>
      <c r="BN66" s="166"/>
      <c r="BO66" s="166"/>
      <c r="BP66" s="167"/>
      <c r="BQ66" s="165"/>
      <c r="BR66" s="166"/>
      <c r="BS66" s="166"/>
      <c r="BT66" s="167"/>
      <c r="BU66" s="165">
        <f>IF(ISNUMBER(BG66),BG66,0)+IF(ISNUMBER(BL66),BL66,0)</f>
        <v>0</v>
      </c>
      <c r="BV66" s="166"/>
      <c r="BW66" s="166"/>
      <c r="BX66" s="166"/>
      <c r="BY66" s="167"/>
      <c r="CA66" s="9" t="s">
        <v>36</v>
      </c>
    </row>
    <row r="68" spans="1:79" ht="14.25" customHeight="1" x14ac:dyDescent="0.2">
      <c r="A68" s="67" t="s">
        <v>372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</row>
    <row r="69" spans="1:79" ht="15" customHeight="1" x14ac:dyDescent="0.2">
      <c r="A69" s="78" t="s">
        <v>295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</row>
    <row r="70" spans="1:79" ht="23.1" customHeight="1" x14ac:dyDescent="0.2">
      <c r="A70" s="93" t="s">
        <v>149</v>
      </c>
      <c r="B70" s="94"/>
      <c r="C70" s="94"/>
      <c r="D70" s="95"/>
      <c r="E70" s="86" t="s">
        <v>20</v>
      </c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8"/>
      <c r="X70" s="51" t="s">
        <v>299</v>
      </c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3"/>
      <c r="AR70" s="57" t="s">
        <v>301</v>
      </c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</row>
    <row r="71" spans="1:79" ht="48.75" customHeight="1" x14ac:dyDescent="0.2">
      <c r="A71" s="96"/>
      <c r="B71" s="97"/>
      <c r="C71" s="97"/>
      <c r="D71" s="98"/>
      <c r="E71" s="89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1"/>
      <c r="X71" s="86" t="s">
        <v>5</v>
      </c>
      <c r="Y71" s="87"/>
      <c r="Z71" s="87"/>
      <c r="AA71" s="87"/>
      <c r="AB71" s="88"/>
      <c r="AC71" s="86" t="s">
        <v>4</v>
      </c>
      <c r="AD71" s="87"/>
      <c r="AE71" s="87"/>
      <c r="AF71" s="87"/>
      <c r="AG71" s="88"/>
      <c r="AH71" s="71" t="s">
        <v>147</v>
      </c>
      <c r="AI71" s="72"/>
      <c r="AJ71" s="72"/>
      <c r="AK71" s="72"/>
      <c r="AL71" s="73"/>
      <c r="AM71" s="51" t="s">
        <v>6</v>
      </c>
      <c r="AN71" s="52"/>
      <c r="AO71" s="52"/>
      <c r="AP71" s="52"/>
      <c r="AQ71" s="53"/>
      <c r="AR71" s="51" t="s">
        <v>5</v>
      </c>
      <c r="AS71" s="52"/>
      <c r="AT71" s="52"/>
      <c r="AU71" s="52"/>
      <c r="AV71" s="53"/>
      <c r="AW71" s="51" t="s">
        <v>4</v>
      </c>
      <c r="AX71" s="52"/>
      <c r="AY71" s="52"/>
      <c r="AZ71" s="52"/>
      <c r="BA71" s="53"/>
      <c r="BB71" s="71" t="s">
        <v>147</v>
      </c>
      <c r="BC71" s="72"/>
      <c r="BD71" s="72"/>
      <c r="BE71" s="72"/>
      <c r="BF71" s="73"/>
      <c r="BG71" s="51" t="s">
        <v>118</v>
      </c>
      <c r="BH71" s="52"/>
      <c r="BI71" s="52"/>
      <c r="BJ71" s="52"/>
      <c r="BK71" s="53"/>
    </row>
    <row r="72" spans="1:79" ht="12.75" customHeight="1" x14ac:dyDescent="0.2">
      <c r="A72" s="51">
        <v>1</v>
      </c>
      <c r="B72" s="52"/>
      <c r="C72" s="52"/>
      <c r="D72" s="53"/>
      <c r="E72" s="51">
        <v>2</v>
      </c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51">
        <v>3</v>
      </c>
      <c r="Y72" s="52"/>
      <c r="Z72" s="52"/>
      <c r="AA72" s="52"/>
      <c r="AB72" s="53"/>
      <c r="AC72" s="51">
        <v>4</v>
      </c>
      <c r="AD72" s="52"/>
      <c r="AE72" s="52"/>
      <c r="AF72" s="52"/>
      <c r="AG72" s="53"/>
      <c r="AH72" s="51">
        <v>5</v>
      </c>
      <c r="AI72" s="52"/>
      <c r="AJ72" s="52"/>
      <c r="AK72" s="52"/>
      <c r="AL72" s="53"/>
      <c r="AM72" s="51">
        <v>6</v>
      </c>
      <c r="AN72" s="52"/>
      <c r="AO72" s="52"/>
      <c r="AP72" s="52"/>
      <c r="AQ72" s="53"/>
      <c r="AR72" s="51">
        <v>7</v>
      </c>
      <c r="AS72" s="52"/>
      <c r="AT72" s="52"/>
      <c r="AU72" s="52"/>
      <c r="AV72" s="53"/>
      <c r="AW72" s="51">
        <v>8</v>
      </c>
      <c r="AX72" s="52"/>
      <c r="AY72" s="52"/>
      <c r="AZ72" s="52"/>
      <c r="BA72" s="53"/>
      <c r="BB72" s="51">
        <v>9</v>
      </c>
      <c r="BC72" s="52"/>
      <c r="BD72" s="52"/>
      <c r="BE72" s="52"/>
      <c r="BF72" s="53"/>
      <c r="BG72" s="51">
        <v>10</v>
      </c>
      <c r="BH72" s="52"/>
      <c r="BI72" s="52"/>
      <c r="BJ72" s="52"/>
      <c r="BK72" s="53"/>
    </row>
    <row r="73" spans="1:79" s="2" customFormat="1" ht="12.75" hidden="1" customHeight="1" x14ac:dyDescent="0.2">
      <c r="A73" s="54" t="s">
        <v>85</v>
      </c>
      <c r="B73" s="55"/>
      <c r="C73" s="55"/>
      <c r="D73" s="56"/>
      <c r="E73" s="54" t="s">
        <v>78</v>
      </c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106" t="s">
        <v>81</v>
      </c>
      <c r="Y73" s="107"/>
      <c r="Z73" s="107"/>
      <c r="AA73" s="107"/>
      <c r="AB73" s="108"/>
      <c r="AC73" s="106" t="s">
        <v>82</v>
      </c>
      <c r="AD73" s="107"/>
      <c r="AE73" s="107"/>
      <c r="AF73" s="107"/>
      <c r="AG73" s="108"/>
      <c r="AH73" s="54" t="s">
        <v>116</v>
      </c>
      <c r="AI73" s="55"/>
      <c r="AJ73" s="55"/>
      <c r="AK73" s="55"/>
      <c r="AL73" s="56"/>
      <c r="AM73" s="75" t="s">
        <v>218</v>
      </c>
      <c r="AN73" s="76"/>
      <c r="AO73" s="76"/>
      <c r="AP73" s="76"/>
      <c r="AQ73" s="77"/>
      <c r="AR73" s="54" t="s">
        <v>83</v>
      </c>
      <c r="AS73" s="55"/>
      <c r="AT73" s="55"/>
      <c r="AU73" s="55"/>
      <c r="AV73" s="56"/>
      <c r="AW73" s="54" t="s">
        <v>84</v>
      </c>
      <c r="AX73" s="55"/>
      <c r="AY73" s="55"/>
      <c r="AZ73" s="55"/>
      <c r="BA73" s="56"/>
      <c r="BB73" s="54" t="s">
        <v>117</v>
      </c>
      <c r="BC73" s="55"/>
      <c r="BD73" s="55"/>
      <c r="BE73" s="55"/>
      <c r="BF73" s="56"/>
      <c r="BG73" s="75" t="s">
        <v>218</v>
      </c>
      <c r="BH73" s="76"/>
      <c r="BI73" s="76"/>
      <c r="BJ73" s="76"/>
      <c r="BK73" s="77"/>
      <c r="CA73" t="s">
        <v>37</v>
      </c>
    </row>
    <row r="74" spans="1:79" s="137" customFormat="1" ht="12.75" customHeight="1" x14ac:dyDescent="0.2">
      <c r="A74" s="157">
        <v>2111</v>
      </c>
      <c r="B74" s="158"/>
      <c r="C74" s="158"/>
      <c r="D74" s="159"/>
      <c r="E74" s="131" t="s">
        <v>306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3"/>
      <c r="X74" s="161">
        <v>52000</v>
      </c>
      <c r="Y74" s="162"/>
      <c r="Z74" s="162"/>
      <c r="AA74" s="162"/>
      <c r="AB74" s="163"/>
      <c r="AC74" s="161">
        <v>0</v>
      </c>
      <c r="AD74" s="162"/>
      <c r="AE74" s="162"/>
      <c r="AF74" s="162"/>
      <c r="AG74" s="163"/>
      <c r="AH74" s="161">
        <v>0</v>
      </c>
      <c r="AI74" s="162"/>
      <c r="AJ74" s="162"/>
      <c r="AK74" s="162"/>
      <c r="AL74" s="163"/>
      <c r="AM74" s="161">
        <f>IF(ISNUMBER(X74),X74,0)+IF(ISNUMBER(AC74),AC74,0)</f>
        <v>52000</v>
      </c>
      <c r="AN74" s="162"/>
      <c r="AO74" s="162"/>
      <c r="AP74" s="162"/>
      <c r="AQ74" s="163"/>
      <c r="AR74" s="161">
        <v>52000</v>
      </c>
      <c r="AS74" s="162"/>
      <c r="AT74" s="162"/>
      <c r="AU74" s="162"/>
      <c r="AV74" s="163"/>
      <c r="AW74" s="161">
        <v>0</v>
      </c>
      <c r="AX74" s="162"/>
      <c r="AY74" s="162"/>
      <c r="AZ74" s="162"/>
      <c r="BA74" s="163"/>
      <c r="BB74" s="161">
        <v>0</v>
      </c>
      <c r="BC74" s="162"/>
      <c r="BD74" s="162"/>
      <c r="BE74" s="162"/>
      <c r="BF74" s="163"/>
      <c r="BG74" s="160">
        <f>IF(ISNUMBER(AR74),AR74,0)+IF(ISNUMBER(AW74),AW74,0)</f>
        <v>52000</v>
      </c>
      <c r="BH74" s="160"/>
      <c r="BI74" s="160"/>
      <c r="BJ74" s="160"/>
      <c r="BK74" s="160"/>
      <c r="CA74" s="137" t="s">
        <v>38</v>
      </c>
    </row>
    <row r="75" spans="1:79" s="137" customFormat="1" ht="12.75" customHeight="1" x14ac:dyDescent="0.2">
      <c r="A75" s="157">
        <v>2120</v>
      </c>
      <c r="B75" s="158"/>
      <c r="C75" s="158"/>
      <c r="D75" s="159"/>
      <c r="E75" s="131" t="s">
        <v>307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3"/>
      <c r="X75" s="161">
        <v>22000</v>
      </c>
      <c r="Y75" s="162"/>
      <c r="Z75" s="162"/>
      <c r="AA75" s="162"/>
      <c r="AB75" s="163"/>
      <c r="AC75" s="161">
        <v>0</v>
      </c>
      <c r="AD75" s="162"/>
      <c r="AE75" s="162"/>
      <c r="AF75" s="162"/>
      <c r="AG75" s="163"/>
      <c r="AH75" s="161">
        <v>0</v>
      </c>
      <c r="AI75" s="162"/>
      <c r="AJ75" s="162"/>
      <c r="AK75" s="162"/>
      <c r="AL75" s="163"/>
      <c r="AM75" s="161">
        <f>IF(ISNUMBER(X75),X75,0)+IF(ISNUMBER(AC75),AC75,0)</f>
        <v>22000</v>
      </c>
      <c r="AN75" s="162"/>
      <c r="AO75" s="162"/>
      <c r="AP75" s="162"/>
      <c r="AQ75" s="163"/>
      <c r="AR75" s="161">
        <v>22000</v>
      </c>
      <c r="AS75" s="162"/>
      <c r="AT75" s="162"/>
      <c r="AU75" s="162"/>
      <c r="AV75" s="163"/>
      <c r="AW75" s="161">
        <v>0</v>
      </c>
      <c r="AX75" s="162"/>
      <c r="AY75" s="162"/>
      <c r="AZ75" s="162"/>
      <c r="BA75" s="163"/>
      <c r="BB75" s="161">
        <v>0</v>
      </c>
      <c r="BC75" s="162"/>
      <c r="BD75" s="162"/>
      <c r="BE75" s="162"/>
      <c r="BF75" s="163"/>
      <c r="BG75" s="160">
        <f>IF(ISNUMBER(AR75),AR75,0)+IF(ISNUMBER(AW75),AW75,0)</f>
        <v>22000</v>
      </c>
      <c r="BH75" s="160"/>
      <c r="BI75" s="160"/>
      <c r="BJ75" s="160"/>
      <c r="BK75" s="160"/>
    </row>
    <row r="76" spans="1:79" s="137" customFormat="1" ht="12.75" customHeight="1" x14ac:dyDescent="0.2">
      <c r="A76" s="157">
        <v>2210</v>
      </c>
      <c r="B76" s="158"/>
      <c r="C76" s="158"/>
      <c r="D76" s="159"/>
      <c r="E76" s="131" t="s">
        <v>308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3"/>
      <c r="X76" s="161">
        <v>0</v>
      </c>
      <c r="Y76" s="162"/>
      <c r="Z76" s="162"/>
      <c r="AA76" s="162"/>
      <c r="AB76" s="163"/>
      <c r="AC76" s="161">
        <v>0</v>
      </c>
      <c r="AD76" s="162"/>
      <c r="AE76" s="162"/>
      <c r="AF76" s="162"/>
      <c r="AG76" s="163"/>
      <c r="AH76" s="161">
        <v>0</v>
      </c>
      <c r="AI76" s="162"/>
      <c r="AJ76" s="162"/>
      <c r="AK76" s="162"/>
      <c r="AL76" s="163"/>
      <c r="AM76" s="161">
        <f>IF(ISNUMBER(X76),X76,0)+IF(ISNUMBER(AC76),AC76,0)</f>
        <v>0</v>
      </c>
      <c r="AN76" s="162"/>
      <c r="AO76" s="162"/>
      <c r="AP76" s="162"/>
      <c r="AQ76" s="163"/>
      <c r="AR76" s="161">
        <v>0</v>
      </c>
      <c r="AS76" s="162"/>
      <c r="AT76" s="162"/>
      <c r="AU76" s="162"/>
      <c r="AV76" s="163"/>
      <c r="AW76" s="161">
        <v>0</v>
      </c>
      <c r="AX76" s="162"/>
      <c r="AY76" s="162"/>
      <c r="AZ76" s="162"/>
      <c r="BA76" s="163"/>
      <c r="BB76" s="161">
        <v>0</v>
      </c>
      <c r="BC76" s="162"/>
      <c r="BD76" s="162"/>
      <c r="BE76" s="162"/>
      <c r="BF76" s="163"/>
      <c r="BG76" s="160">
        <f>IF(ISNUMBER(AR76),AR76,0)+IF(ISNUMBER(AW76),AW76,0)</f>
        <v>0</v>
      </c>
      <c r="BH76" s="160"/>
      <c r="BI76" s="160"/>
      <c r="BJ76" s="160"/>
      <c r="BK76" s="160"/>
    </row>
    <row r="77" spans="1:79" s="137" customFormat="1" ht="12.75" customHeight="1" x14ac:dyDescent="0.2">
      <c r="A77" s="157">
        <v>2240</v>
      </c>
      <c r="B77" s="158"/>
      <c r="C77" s="158"/>
      <c r="D77" s="159"/>
      <c r="E77" s="131" t="s">
        <v>309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3"/>
      <c r="X77" s="161">
        <v>0</v>
      </c>
      <c r="Y77" s="162"/>
      <c r="Z77" s="162"/>
      <c r="AA77" s="162"/>
      <c r="AB77" s="163"/>
      <c r="AC77" s="161">
        <v>0</v>
      </c>
      <c r="AD77" s="162"/>
      <c r="AE77" s="162"/>
      <c r="AF77" s="162"/>
      <c r="AG77" s="163"/>
      <c r="AH77" s="161">
        <v>0</v>
      </c>
      <c r="AI77" s="162"/>
      <c r="AJ77" s="162"/>
      <c r="AK77" s="162"/>
      <c r="AL77" s="163"/>
      <c r="AM77" s="161">
        <f>IF(ISNUMBER(X77),X77,0)+IF(ISNUMBER(AC77),AC77,0)</f>
        <v>0</v>
      </c>
      <c r="AN77" s="162"/>
      <c r="AO77" s="162"/>
      <c r="AP77" s="162"/>
      <c r="AQ77" s="163"/>
      <c r="AR77" s="161">
        <v>0</v>
      </c>
      <c r="AS77" s="162"/>
      <c r="AT77" s="162"/>
      <c r="AU77" s="162"/>
      <c r="AV77" s="163"/>
      <c r="AW77" s="161">
        <v>0</v>
      </c>
      <c r="AX77" s="162"/>
      <c r="AY77" s="162"/>
      <c r="AZ77" s="162"/>
      <c r="BA77" s="163"/>
      <c r="BB77" s="161">
        <v>0</v>
      </c>
      <c r="BC77" s="162"/>
      <c r="BD77" s="162"/>
      <c r="BE77" s="162"/>
      <c r="BF77" s="163"/>
      <c r="BG77" s="160">
        <f>IF(ISNUMBER(AR77),AR77,0)+IF(ISNUMBER(AW77),AW77,0)</f>
        <v>0</v>
      </c>
      <c r="BH77" s="160"/>
      <c r="BI77" s="160"/>
      <c r="BJ77" s="160"/>
      <c r="BK77" s="160"/>
    </row>
    <row r="78" spans="1:79" s="137" customFormat="1" ht="12.75" customHeight="1" x14ac:dyDescent="0.2">
      <c r="A78" s="157">
        <v>2250</v>
      </c>
      <c r="B78" s="158"/>
      <c r="C78" s="158"/>
      <c r="D78" s="159"/>
      <c r="E78" s="131" t="s">
        <v>310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3"/>
      <c r="X78" s="161">
        <v>0</v>
      </c>
      <c r="Y78" s="162"/>
      <c r="Z78" s="162"/>
      <c r="AA78" s="162"/>
      <c r="AB78" s="163"/>
      <c r="AC78" s="161">
        <v>0</v>
      </c>
      <c r="AD78" s="162"/>
      <c r="AE78" s="162"/>
      <c r="AF78" s="162"/>
      <c r="AG78" s="163"/>
      <c r="AH78" s="161">
        <v>0</v>
      </c>
      <c r="AI78" s="162"/>
      <c r="AJ78" s="162"/>
      <c r="AK78" s="162"/>
      <c r="AL78" s="163"/>
      <c r="AM78" s="161">
        <f>IF(ISNUMBER(X78),X78,0)+IF(ISNUMBER(AC78),AC78,0)</f>
        <v>0</v>
      </c>
      <c r="AN78" s="162"/>
      <c r="AO78" s="162"/>
      <c r="AP78" s="162"/>
      <c r="AQ78" s="163"/>
      <c r="AR78" s="161">
        <v>0</v>
      </c>
      <c r="AS78" s="162"/>
      <c r="AT78" s="162"/>
      <c r="AU78" s="162"/>
      <c r="AV78" s="163"/>
      <c r="AW78" s="161">
        <v>0</v>
      </c>
      <c r="AX78" s="162"/>
      <c r="AY78" s="162"/>
      <c r="AZ78" s="162"/>
      <c r="BA78" s="163"/>
      <c r="BB78" s="161">
        <v>0</v>
      </c>
      <c r="BC78" s="162"/>
      <c r="BD78" s="162"/>
      <c r="BE78" s="162"/>
      <c r="BF78" s="163"/>
      <c r="BG78" s="160">
        <f>IF(ISNUMBER(AR78),AR78,0)+IF(ISNUMBER(AW78),AW78,0)</f>
        <v>0</v>
      </c>
      <c r="BH78" s="160"/>
      <c r="BI78" s="160"/>
      <c r="BJ78" s="160"/>
      <c r="BK78" s="160"/>
    </row>
    <row r="79" spans="1:79" s="137" customFormat="1" ht="12.75" customHeight="1" x14ac:dyDescent="0.2">
      <c r="A79" s="157">
        <v>2273</v>
      </c>
      <c r="B79" s="158"/>
      <c r="C79" s="158"/>
      <c r="D79" s="159"/>
      <c r="E79" s="131" t="s">
        <v>311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161">
        <v>240</v>
      </c>
      <c r="Y79" s="162"/>
      <c r="Z79" s="162"/>
      <c r="AA79" s="162"/>
      <c r="AB79" s="163"/>
      <c r="AC79" s="161">
        <v>0</v>
      </c>
      <c r="AD79" s="162"/>
      <c r="AE79" s="162"/>
      <c r="AF79" s="162"/>
      <c r="AG79" s="163"/>
      <c r="AH79" s="161">
        <v>0</v>
      </c>
      <c r="AI79" s="162"/>
      <c r="AJ79" s="162"/>
      <c r="AK79" s="162"/>
      <c r="AL79" s="163"/>
      <c r="AM79" s="161">
        <f>IF(ISNUMBER(X79),X79,0)+IF(ISNUMBER(AC79),AC79,0)</f>
        <v>240</v>
      </c>
      <c r="AN79" s="162"/>
      <c r="AO79" s="162"/>
      <c r="AP79" s="162"/>
      <c r="AQ79" s="163"/>
      <c r="AR79" s="161">
        <v>260</v>
      </c>
      <c r="AS79" s="162"/>
      <c r="AT79" s="162"/>
      <c r="AU79" s="162"/>
      <c r="AV79" s="163"/>
      <c r="AW79" s="161">
        <v>0</v>
      </c>
      <c r="AX79" s="162"/>
      <c r="AY79" s="162"/>
      <c r="AZ79" s="162"/>
      <c r="BA79" s="163"/>
      <c r="BB79" s="161">
        <v>0</v>
      </c>
      <c r="BC79" s="162"/>
      <c r="BD79" s="162"/>
      <c r="BE79" s="162"/>
      <c r="BF79" s="163"/>
      <c r="BG79" s="160">
        <f>IF(ISNUMBER(AR79),AR79,0)+IF(ISNUMBER(AW79),AW79,0)</f>
        <v>260</v>
      </c>
      <c r="BH79" s="160"/>
      <c r="BI79" s="160"/>
      <c r="BJ79" s="160"/>
      <c r="BK79" s="160"/>
    </row>
    <row r="80" spans="1:79" s="137" customFormat="1" ht="12.75" customHeight="1" x14ac:dyDescent="0.2">
      <c r="A80" s="157">
        <v>2274</v>
      </c>
      <c r="B80" s="158"/>
      <c r="C80" s="158"/>
      <c r="D80" s="159"/>
      <c r="E80" s="131" t="s">
        <v>423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3"/>
      <c r="X80" s="161">
        <v>2500</v>
      </c>
      <c r="Y80" s="162"/>
      <c r="Z80" s="162"/>
      <c r="AA80" s="162"/>
      <c r="AB80" s="163"/>
      <c r="AC80" s="161">
        <v>0</v>
      </c>
      <c r="AD80" s="162"/>
      <c r="AE80" s="162"/>
      <c r="AF80" s="162"/>
      <c r="AG80" s="163"/>
      <c r="AH80" s="161">
        <v>0</v>
      </c>
      <c r="AI80" s="162"/>
      <c r="AJ80" s="162"/>
      <c r="AK80" s="162"/>
      <c r="AL80" s="163"/>
      <c r="AM80" s="161">
        <f>IF(ISNUMBER(X80),X80,0)+IF(ISNUMBER(AC80),AC80,0)</f>
        <v>2500</v>
      </c>
      <c r="AN80" s="162"/>
      <c r="AO80" s="162"/>
      <c r="AP80" s="162"/>
      <c r="AQ80" s="163"/>
      <c r="AR80" s="161">
        <v>2700</v>
      </c>
      <c r="AS80" s="162"/>
      <c r="AT80" s="162"/>
      <c r="AU80" s="162"/>
      <c r="AV80" s="163"/>
      <c r="AW80" s="161">
        <v>0</v>
      </c>
      <c r="AX80" s="162"/>
      <c r="AY80" s="162"/>
      <c r="AZ80" s="162"/>
      <c r="BA80" s="163"/>
      <c r="BB80" s="161">
        <v>0</v>
      </c>
      <c r="BC80" s="162"/>
      <c r="BD80" s="162"/>
      <c r="BE80" s="162"/>
      <c r="BF80" s="163"/>
      <c r="BG80" s="160">
        <f>IF(ISNUMBER(AR80),AR80,0)+IF(ISNUMBER(AW80),AW80,0)</f>
        <v>2700</v>
      </c>
      <c r="BH80" s="160"/>
      <c r="BI80" s="160"/>
      <c r="BJ80" s="160"/>
      <c r="BK80" s="160"/>
    </row>
    <row r="81" spans="1:79" s="137" customFormat="1" ht="25.5" customHeight="1" x14ac:dyDescent="0.2">
      <c r="A81" s="157">
        <v>2282</v>
      </c>
      <c r="B81" s="158"/>
      <c r="C81" s="158"/>
      <c r="D81" s="159"/>
      <c r="E81" s="131" t="s">
        <v>390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3"/>
      <c r="X81" s="161">
        <v>0</v>
      </c>
      <c r="Y81" s="162"/>
      <c r="Z81" s="162"/>
      <c r="AA81" s="162"/>
      <c r="AB81" s="163"/>
      <c r="AC81" s="161">
        <v>0</v>
      </c>
      <c r="AD81" s="162"/>
      <c r="AE81" s="162"/>
      <c r="AF81" s="162"/>
      <c r="AG81" s="163"/>
      <c r="AH81" s="161">
        <v>0</v>
      </c>
      <c r="AI81" s="162"/>
      <c r="AJ81" s="162"/>
      <c r="AK81" s="162"/>
      <c r="AL81" s="163"/>
      <c r="AM81" s="161">
        <f>IF(ISNUMBER(X81),X81,0)+IF(ISNUMBER(AC81),AC81,0)</f>
        <v>0</v>
      </c>
      <c r="AN81" s="162"/>
      <c r="AO81" s="162"/>
      <c r="AP81" s="162"/>
      <c r="AQ81" s="163"/>
      <c r="AR81" s="161">
        <v>0</v>
      </c>
      <c r="AS81" s="162"/>
      <c r="AT81" s="162"/>
      <c r="AU81" s="162"/>
      <c r="AV81" s="163"/>
      <c r="AW81" s="161">
        <v>0</v>
      </c>
      <c r="AX81" s="162"/>
      <c r="AY81" s="162"/>
      <c r="AZ81" s="162"/>
      <c r="BA81" s="163"/>
      <c r="BB81" s="161">
        <v>0</v>
      </c>
      <c r="BC81" s="162"/>
      <c r="BD81" s="162"/>
      <c r="BE81" s="162"/>
      <c r="BF81" s="163"/>
      <c r="BG81" s="160">
        <f>IF(ISNUMBER(AR81),AR81,0)+IF(ISNUMBER(AW81),AW81,0)</f>
        <v>0</v>
      </c>
      <c r="BH81" s="160"/>
      <c r="BI81" s="160"/>
      <c r="BJ81" s="160"/>
      <c r="BK81" s="160"/>
    </row>
    <row r="82" spans="1:79" s="9" customFormat="1" ht="12.75" customHeight="1" x14ac:dyDescent="0.2">
      <c r="A82" s="119"/>
      <c r="B82" s="117"/>
      <c r="C82" s="117"/>
      <c r="D82" s="118"/>
      <c r="E82" s="138" t="s">
        <v>179</v>
      </c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40"/>
      <c r="X82" s="165">
        <v>76740</v>
      </c>
      <c r="Y82" s="166"/>
      <c r="Z82" s="166"/>
      <c r="AA82" s="166"/>
      <c r="AB82" s="167"/>
      <c r="AC82" s="165">
        <v>0</v>
      </c>
      <c r="AD82" s="166"/>
      <c r="AE82" s="166"/>
      <c r="AF82" s="166"/>
      <c r="AG82" s="167"/>
      <c r="AH82" s="165">
        <v>0</v>
      </c>
      <c r="AI82" s="166"/>
      <c r="AJ82" s="166"/>
      <c r="AK82" s="166"/>
      <c r="AL82" s="167"/>
      <c r="AM82" s="165">
        <f>IF(ISNUMBER(X82),X82,0)+IF(ISNUMBER(AC82),AC82,0)</f>
        <v>76740</v>
      </c>
      <c r="AN82" s="166"/>
      <c r="AO82" s="166"/>
      <c r="AP82" s="166"/>
      <c r="AQ82" s="167"/>
      <c r="AR82" s="165">
        <v>76960</v>
      </c>
      <c r="AS82" s="166"/>
      <c r="AT82" s="166"/>
      <c r="AU82" s="166"/>
      <c r="AV82" s="167"/>
      <c r="AW82" s="165">
        <v>0</v>
      </c>
      <c r="AX82" s="166"/>
      <c r="AY82" s="166"/>
      <c r="AZ82" s="166"/>
      <c r="BA82" s="167"/>
      <c r="BB82" s="165">
        <v>0</v>
      </c>
      <c r="BC82" s="166"/>
      <c r="BD82" s="166"/>
      <c r="BE82" s="166"/>
      <c r="BF82" s="167"/>
      <c r="BG82" s="164">
        <f>IF(ISNUMBER(AR82),AR82,0)+IF(ISNUMBER(AW82),AW82,0)</f>
        <v>76960</v>
      </c>
      <c r="BH82" s="164"/>
      <c r="BI82" s="164"/>
      <c r="BJ82" s="164"/>
      <c r="BK82" s="164"/>
    </row>
    <row r="84" spans="1:79" ht="14.25" customHeight="1" x14ac:dyDescent="0.2">
      <c r="A84" s="67" t="s">
        <v>373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">
      <c r="A85" s="78" t="s">
        <v>295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</row>
    <row r="86" spans="1:79" ht="23.1" customHeight="1" x14ac:dyDescent="0.2">
      <c r="A86" s="93" t="s">
        <v>150</v>
      </c>
      <c r="B86" s="94"/>
      <c r="C86" s="94"/>
      <c r="D86" s="94"/>
      <c r="E86" s="95"/>
      <c r="F86" s="86" t="s">
        <v>20</v>
      </c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8"/>
      <c r="X86" s="57" t="s">
        <v>299</v>
      </c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1" t="s">
        <v>301</v>
      </c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3"/>
    </row>
    <row r="87" spans="1:79" ht="53.25" customHeight="1" x14ac:dyDescent="0.2">
      <c r="A87" s="96"/>
      <c r="B87" s="97"/>
      <c r="C87" s="97"/>
      <c r="D87" s="97"/>
      <c r="E87" s="98"/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1"/>
      <c r="X87" s="51" t="s">
        <v>5</v>
      </c>
      <c r="Y87" s="52"/>
      <c r="Z87" s="52"/>
      <c r="AA87" s="52"/>
      <c r="AB87" s="53"/>
      <c r="AC87" s="51" t="s">
        <v>4</v>
      </c>
      <c r="AD87" s="52"/>
      <c r="AE87" s="52"/>
      <c r="AF87" s="52"/>
      <c r="AG87" s="53"/>
      <c r="AH87" s="71" t="s">
        <v>147</v>
      </c>
      <c r="AI87" s="72"/>
      <c r="AJ87" s="72"/>
      <c r="AK87" s="72"/>
      <c r="AL87" s="73"/>
      <c r="AM87" s="51" t="s">
        <v>6</v>
      </c>
      <c r="AN87" s="52"/>
      <c r="AO87" s="52"/>
      <c r="AP87" s="52"/>
      <c r="AQ87" s="53"/>
      <c r="AR87" s="51" t="s">
        <v>5</v>
      </c>
      <c r="AS87" s="52"/>
      <c r="AT87" s="52"/>
      <c r="AU87" s="52"/>
      <c r="AV87" s="53"/>
      <c r="AW87" s="51" t="s">
        <v>4</v>
      </c>
      <c r="AX87" s="52"/>
      <c r="AY87" s="52"/>
      <c r="AZ87" s="52"/>
      <c r="BA87" s="53"/>
      <c r="BB87" s="74" t="s">
        <v>147</v>
      </c>
      <c r="BC87" s="74"/>
      <c r="BD87" s="74"/>
      <c r="BE87" s="74"/>
      <c r="BF87" s="74"/>
      <c r="BG87" s="51" t="s">
        <v>118</v>
      </c>
      <c r="BH87" s="52"/>
      <c r="BI87" s="52"/>
      <c r="BJ87" s="52"/>
      <c r="BK87" s="53"/>
    </row>
    <row r="88" spans="1:79" ht="15" customHeight="1" x14ac:dyDescent="0.2">
      <c r="A88" s="51">
        <v>1</v>
      </c>
      <c r="B88" s="52"/>
      <c r="C88" s="52"/>
      <c r="D88" s="52"/>
      <c r="E88" s="53"/>
      <c r="F88" s="51">
        <v>2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3"/>
      <c r="X88" s="51">
        <v>3</v>
      </c>
      <c r="Y88" s="52"/>
      <c r="Z88" s="52"/>
      <c r="AA88" s="52"/>
      <c r="AB88" s="53"/>
      <c r="AC88" s="51">
        <v>4</v>
      </c>
      <c r="AD88" s="52"/>
      <c r="AE88" s="52"/>
      <c r="AF88" s="52"/>
      <c r="AG88" s="53"/>
      <c r="AH88" s="51">
        <v>5</v>
      </c>
      <c r="AI88" s="52"/>
      <c r="AJ88" s="52"/>
      <c r="AK88" s="52"/>
      <c r="AL88" s="53"/>
      <c r="AM88" s="51">
        <v>6</v>
      </c>
      <c r="AN88" s="52"/>
      <c r="AO88" s="52"/>
      <c r="AP88" s="52"/>
      <c r="AQ88" s="53"/>
      <c r="AR88" s="51">
        <v>7</v>
      </c>
      <c r="AS88" s="52"/>
      <c r="AT88" s="52"/>
      <c r="AU88" s="52"/>
      <c r="AV88" s="53"/>
      <c r="AW88" s="51">
        <v>8</v>
      </c>
      <c r="AX88" s="52"/>
      <c r="AY88" s="52"/>
      <c r="AZ88" s="52"/>
      <c r="BA88" s="53"/>
      <c r="BB88" s="51">
        <v>9</v>
      </c>
      <c r="BC88" s="52"/>
      <c r="BD88" s="52"/>
      <c r="BE88" s="52"/>
      <c r="BF88" s="53"/>
      <c r="BG88" s="51">
        <v>10</v>
      </c>
      <c r="BH88" s="52"/>
      <c r="BI88" s="52"/>
      <c r="BJ88" s="52"/>
      <c r="BK88" s="53"/>
    </row>
    <row r="89" spans="1:79" s="2" customFormat="1" ht="15" hidden="1" customHeight="1" x14ac:dyDescent="0.2">
      <c r="A89" s="54" t="s">
        <v>85</v>
      </c>
      <c r="B89" s="55"/>
      <c r="C89" s="55"/>
      <c r="D89" s="55"/>
      <c r="E89" s="56"/>
      <c r="F89" s="54" t="s">
        <v>78</v>
      </c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6"/>
      <c r="X89" s="54" t="s">
        <v>81</v>
      </c>
      <c r="Y89" s="55"/>
      <c r="Z89" s="55"/>
      <c r="AA89" s="55"/>
      <c r="AB89" s="56"/>
      <c r="AC89" s="54" t="s">
        <v>82</v>
      </c>
      <c r="AD89" s="55"/>
      <c r="AE89" s="55"/>
      <c r="AF89" s="55"/>
      <c r="AG89" s="56"/>
      <c r="AH89" s="54" t="s">
        <v>116</v>
      </c>
      <c r="AI89" s="55"/>
      <c r="AJ89" s="55"/>
      <c r="AK89" s="55"/>
      <c r="AL89" s="56"/>
      <c r="AM89" s="75" t="s">
        <v>218</v>
      </c>
      <c r="AN89" s="76"/>
      <c r="AO89" s="76"/>
      <c r="AP89" s="76"/>
      <c r="AQ89" s="77"/>
      <c r="AR89" s="54" t="s">
        <v>83</v>
      </c>
      <c r="AS89" s="55"/>
      <c r="AT89" s="55"/>
      <c r="AU89" s="55"/>
      <c r="AV89" s="56"/>
      <c r="AW89" s="54" t="s">
        <v>84</v>
      </c>
      <c r="AX89" s="55"/>
      <c r="AY89" s="55"/>
      <c r="AZ89" s="55"/>
      <c r="BA89" s="56"/>
      <c r="BB89" s="54" t="s">
        <v>117</v>
      </c>
      <c r="BC89" s="55"/>
      <c r="BD89" s="55"/>
      <c r="BE89" s="55"/>
      <c r="BF89" s="56"/>
      <c r="BG89" s="75" t="s">
        <v>218</v>
      </c>
      <c r="BH89" s="76"/>
      <c r="BI89" s="76"/>
      <c r="BJ89" s="76"/>
      <c r="BK89" s="77"/>
      <c r="CA89" t="s">
        <v>39</v>
      </c>
    </row>
    <row r="90" spans="1:79" s="9" customFormat="1" ht="12.75" customHeight="1" x14ac:dyDescent="0.2">
      <c r="A90" s="119"/>
      <c r="B90" s="117"/>
      <c r="C90" s="117"/>
      <c r="D90" s="117"/>
      <c r="E90" s="118"/>
      <c r="F90" s="119" t="s">
        <v>179</v>
      </c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8"/>
      <c r="X90" s="168"/>
      <c r="Y90" s="169"/>
      <c r="Z90" s="169"/>
      <c r="AA90" s="169"/>
      <c r="AB90" s="170"/>
      <c r="AC90" s="168"/>
      <c r="AD90" s="169"/>
      <c r="AE90" s="169"/>
      <c r="AF90" s="169"/>
      <c r="AG90" s="170"/>
      <c r="AH90" s="164"/>
      <c r="AI90" s="164"/>
      <c r="AJ90" s="164"/>
      <c r="AK90" s="164"/>
      <c r="AL90" s="164"/>
      <c r="AM90" s="164">
        <f>IF(ISNUMBER(X90),X90,0)+IF(ISNUMBER(AC90),AC90,0)</f>
        <v>0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>
        <f>IF(ISNUMBER(AR90),AR90,0)+IF(ISNUMBER(AW90),AW90,0)</f>
        <v>0</v>
      </c>
      <c r="BH90" s="164"/>
      <c r="BI90" s="164"/>
      <c r="BJ90" s="164"/>
      <c r="BK90" s="164"/>
      <c r="CA90" s="9" t="s">
        <v>40</v>
      </c>
    </row>
    <row r="93" spans="1:79" ht="14.25" customHeight="1" x14ac:dyDescent="0.2">
      <c r="A93" s="67" t="s">
        <v>151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4.25" customHeight="1" x14ac:dyDescent="0.2">
      <c r="A94" s="67" t="s">
        <v>361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</row>
    <row r="95" spans="1:79" ht="15" customHeight="1" x14ac:dyDescent="0.2">
      <c r="A95" s="78" t="s">
        <v>295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</row>
    <row r="96" spans="1:79" ht="23.1" customHeight="1" x14ac:dyDescent="0.2">
      <c r="A96" s="86" t="s">
        <v>7</v>
      </c>
      <c r="B96" s="87"/>
      <c r="C96" s="87"/>
      <c r="D96" s="86" t="s">
        <v>152</v>
      </c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8"/>
      <c r="U96" s="51" t="s">
        <v>296</v>
      </c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3"/>
      <c r="AN96" s="51" t="s">
        <v>297</v>
      </c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3"/>
      <c r="BG96" s="57" t="s">
        <v>298</v>
      </c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</row>
    <row r="97" spans="1:79" ht="52.5" customHeight="1" x14ac:dyDescent="0.2">
      <c r="A97" s="89"/>
      <c r="B97" s="90"/>
      <c r="C97" s="90"/>
      <c r="D97" s="89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1"/>
      <c r="U97" s="51" t="s">
        <v>5</v>
      </c>
      <c r="V97" s="52"/>
      <c r="W97" s="52"/>
      <c r="X97" s="52"/>
      <c r="Y97" s="53"/>
      <c r="Z97" s="51" t="s">
        <v>4</v>
      </c>
      <c r="AA97" s="52"/>
      <c r="AB97" s="52"/>
      <c r="AC97" s="52"/>
      <c r="AD97" s="53"/>
      <c r="AE97" s="71" t="s">
        <v>147</v>
      </c>
      <c r="AF97" s="72"/>
      <c r="AG97" s="72"/>
      <c r="AH97" s="73"/>
      <c r="AI97" s="51" t="s">
        <v>6</v>
      </c>
      <c r="AJ97" s="52"/>
      <c r="AK97" s="52"/>
      <c r="AL97" s="52"/>
      <c r="AM97" s="53"/>
      <c r="AN97" s="51" t="s">
        <v>5</v>
      </c>
      <c r="AO97" s="52"/>
      <c r="AP97" s="52"/>
      <c r="AQ97" s="52"/>
      <c r="AR97" s="53"/>
      <c r="AS97" s="51" t="s">
        <v>4</v>
      </c>
      <c r="AT97" s="52"/>
      <c r="AU97" s="52"/>
      <c r="AV97" s="52"/>
      <c r="AW97" s="53"/>
      <c r="AX97" s="71" t="s">
        <v>147</v>
      </c>
      <c r="AY97" s="72"/>
      <c r="AZ97" s="72"/>
      <c r="BA97" s="73"/>
      <c r="BB97" s="51" t="s">
        <v>118</v>
      </c>
      <c r="BC97" s="52"/>
      <c r="BD97" s="52"/>
      <c r="BE97" s="52"/>
      <c r="BF97" s="53"/>
      <c r="BG97" s="51" t="s">
        <v>5</v>
      </c>
      <c r="BH97" s="52"/>
      <c r="BI97" s="52"/>
      <c r="BJ97" s="52"/>
      <c r="BK97" s="53"/>
      <c r="BL97" s="57" t="s">
        <v>4</v>
      </c>
      <c r="BM97" s="57"/>
      <c r="BN97" s="57"/>
      <c r="BO97" s="57"/>
      <c r="BP97" s="57"/>
      <c r="BQ97" s="74" t="s">
        <v>147</v>
      </c>
      <c r="BR97" s="74"/>
      <c r="BS97" s="74"/>
      <c r="BT97" s="74"/>
      <c r="BU97" s="51" t="s">
        <v>119</v>
      </c>
      <c r="BV97" s="52"/>
      <c r="BW97" s="52"/>
      <c r="BX97" s="52"/>
      <c r="BY97" s="53"/>
    </row>
    <row r="98" spans="1:79" ht="15" customHeight="1" x14ac:dyDescent="0.2">
      <c r="A98" s="51">
        <v>1</v>
      </c>
      <c r="B98" s="52"/>
      <c r="C98" s="52"/>
      <c r="D98" s="51">
        <v>2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51">
        <v>3</v>
      </c>
      <c r="V98" s="52"/>
      <c r="W98" s="52"/>
      <c r="X98" s="52"/>
      <c r="Y98" s="53"/>
      <c r="Z98" s="51">
        <v>4</v>
      </c>
      <c r="AA98" s="52"/>
      <c r="AB98" s="52"/>
      <c r="AC98" s="52"/>
      <c r="AD98" s="53"/>
      <c r="AE98" s="51">
        <v>5</v>
      </c>
      <c r="AF98" s="52"/>
      <c r="AG98" s="52"/>
      <c r="AH98" s="53"/>
      <c r="AI98" s="51">
        <v>6</v>
      </c>
      <c r="AJ98" s="52"/>
      <c r="AK98" s="52"/>
      <c r="AL98" s="52"/>
      <c r="AM98" s="53"/>
      <c r="AN98" s="51">
        <v>7</v>
      </c>
      <c r="AO98" s="52"/>
      <c r="AP98" s="52"/>
      <c r="AQ98" s="52"/>
      <c r="AR98" s="53"/>
      <c r="AS98" s="51">
        <v>8</v>
      </c>
      <c r="AT98" s="52"/>
      <c r="AU98" s="52"/>
      <c r="AV98" s="52"/>
      <c r="AW98" s="53"/>
      <c r="AX98" s="57">
        <v>9</v>
      </c>
      <c r="AY98" s="57"/>
      <c r="AZ98" s="57"/>
      <c r="BA98" s="57"/>
      <c r="BB98" s="51">
        <v>10</v>
      </c>
      <c r="BC98" s="52"/>
      <c r="BD98" s="52"/>
      <c r="BE98" s="52"/>
      <c r="BF98" s="53"/>
      <c r="BG98" s="51">
        <v>11</v>
      </c>
      <c r="BH98" s="52"/>
      <c r="BI98" s="52"/>
      <c r="BJ98" s="52"/>
      <c r="BK98" s="53"/>
      <c r="BL98" s="57">
        <v>12</v>
      </c>
      <c r="BM98" s="57"/>
      <c r="BN98" s="57"/>
      <c r="BO98" s="57"/>
      <c r="BP98" s="57"/>
      <c r="BQ98" s="51">
        <v>13</v>
      </c>
      <c r="BR98" s="52"/>
      <c r="BS98" s="52"/>
      <c r="BT98" s="53"/>
      <c r="BU98" s="51">
        <v>14</v>
      </c>
      <c r="BV98" s="52"/>
      <c r="BW98" s="52"/>
      <c r="BX98" s="52"/>
      <c r="BY98" s="53"/>
    </row>
    <row r="99" spans="1:79" s="2" customFormat="1" ht="14.25" hidden="1" customHeight="1" x14ac:dyDescent="0.2">
      <c r="A99" s="54" t="s">
        <v>90</v>
      </c>
      <c r="B99" s="55"/>
      <c r="C99" s="55"/>
      <c r="D99" s="54" t="s">
        <v>78</v>
      </c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60" t="s">
        <v>86</v>
      </c>
      <c r="V99" s="60"/>
      <c r="W99" s="60"/>
      <c r="X99" s="60"/>
      <c r="Y99" s="60"/>
      <c r="Z99" s="60" t="s">
        <v>87</v>
      </c>
      <c r="AA99" s="60"/>
      <c r="AB99" s="60"/>
      <c r="AC99" s="60"/>
      <c r="AD99" s="60"/>
      <c r="AE99" s="60" t="s">
        <v>113</v>
      </c>
      <c r="AF99" s="60"/>
      <c r="AG99" s="60"/>
      <c r="AH99" s="60"/>
      <c r="AI99" s="69" t="s">
        <v>217</v>
      </c>
      <c r="AJ99" s="69"/>
      <c r="AK99" s="69"/>
      <c r="AL99" s="69"/>
      <c r="AM99" s="69"/>
      <c r="AN99" s="60" t="s">
        <v>88</v>
      </c>
      <c r="AO99" s="60"/>
      <c r="AP99" s="60"/>
      <c r="AQ99" s="60"/>
      <c r="AR99" s="60"/>
      <c r="AS99" s="60" t="s">
        <v>89</v>
      </c>
      <c r="AT99" s="60"/>
      <c r="AU99" s="60"/>
      <c r="AV99" s="60"/>
      <c r="AW99" s="60"/>
      <c r="AX99" s="60" t="s">
        <v>114</v>
      </c>
      <c r="AY99" s="60"/>
      <c r="AZ99" s="60"/>
      <c r="BA99" s="60"/>
      <c r="BB99" s="69" t="s">
        <v>217</v>
      </c>
      <c r="BC99" s="69"/>
      <c r="BD99" s="69"/>
      <c r="BE99" s="69"/>
      <c r="BF99" s="69"/>
      <c r="BG99" s="60" t="s">
        <v>79</v>
      </c>
      <c r="BH99" s="60"/>
      <c r="BI99" s="60"/>
      <c r="BJ99" s="60"/>
      <c r="BK99" s="60"/>
      <c r="BL99" s="60" t="s">
        <v>80</v>
      </c>
      <c r="BM99" s="60"/>
      <c r="BN99" s="60"/>
      <c r="BO99" s="60"/>
      <c r="BP99" s="60"/>
      <c r="BQ99" s="60" t="s">
        <v>115</v>
      </c>
      <c r="BR99" s="60"/>
      <c r="BS99" s="60"/>
      <c r="BT99" s="60"/>
      <c r="BU99" s="69" t="s">
        <v>217</v>
      </c>
      <c r="BV99" s="69"/>
      <c r="BW99" s="69"/>
      <c r="BX99" s="69"/>
      <c r="BY99" s="69"/>
      <c r="CA99" t="s">
        <v>41</v>
      </c>
    </row>
    <row r="100" spans="1:79" s="137" customFormat="1" ht="12.75" customHeight="1" x14ac:dyDescent="0.2">
      <c r="A100" s="157">
        <v>1</v>
      </c>
      <c r="B100" s="158"/>
      <c r="C100" s="158"/>
      <c r="D100" s="131" t="s">
        <v>228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3"/>
      <c r="U100" s="161">
        <v>0</v>
      </c>
      <c r="V100" s="162"/>
      <c r="W100" s="162"/>
      <c r="X100" s="162"/>
      <c r="Y100" s="163"/>
      <c r="Z100" s="161">
        <v>0</v>
      </c>
      <c r="AA100" s="162"/>
      <c r="AB100" s="162"/>
      <c r="AC100" s="162"/>
      <c r="AD100" s="163"/>
      <c r="AE100" s="161">
        <v>0</v>
      </c>
      <c r="AF100" s="162"/>
      <c r="AG100" s="162"/>
      <c r="AH100" s="163"/>
      <c r="AI100" s="161">
        <f>IF(ISNUMBER(U100),U100,0)+IF(ISNUMBER(Z100),Z100,0)</f>
        <v>0</v>
      </c>
      <c r="AJ100" s="162"/>
      <c r="AK100" s="162"/>
      <c r="AL100" s="162"/>
      <c r="AM100" s="163"/>
      <c r="AN100" s="161">
        <v>86700</v>
      </c>
      <c r="AO100" s="162"/>
      <c r="AP100" s="162"/>
      <c r="AQ100" s="162"/>
      <c r="AR100" s="163"/>
      <c r="AS100" s="161">
        <v>0</v>
      </c>
      <c r="AT100" s="162"/>
      <c r="AU100" s="162"/>
      <c r="AV100" s="162"/>
      <c r="AW100" s="163"/>
      <c r="AX100" s="161">
        <v>0</v>
      </c>
      <c r="AY100" s="162"/>
      <c r="AZ100" s="162"/>
      <c r="BA100" s="163"/>
      <c r="BB100" s="161">
        <f>IF(ISNUMBER(AN100),AN100,0)+IF(ISNUMBER(AS100),AS100,0)</f>
        <v>86700</v>
      </c>
      <c r="BC100" s="162"/>
      <c r="BD100" s="162"/>
      <c r="BE100" s="162"/>
      <c r="BF100" s="163"/>
      <c r="BG100" s="161">
        <v>76520</v>
      </c>
      <c r="BH100" s="162"/>
      <c r="BI100" s="162"/>
      <c r="BJ100" s="162"/>
      <c r="BK100" s="163"/>
      <c r="BL100" s="161">
        <v>0</v>
      </c>
      <c r="BM100" s="162"/>
      <c r="BN100" s="162"/>
      <c r="BO100" s="162"/>
      <c r="BP100" s="163"/>
      <c r="BQ100" s="161">
        <v>0</v>
      </c>
      <c r="BR100" s="162"/>
      <c r="BS100" s="162"/>
      <c r="BT100" s="163"/>
      <c r="BU100" s="161">
        <f>IF(ISNUMBER(BG100),BG100,0)+IF(ISNUMBER(BL100),BL100,0)</f>
        <v>76520</v>
      </c>
      <c r="BV100" s="162"/>
      <c r="BW100" s="162"/>
      <c r="BX100" s="162"/>
      <c r="BY100" s="163"/>
      <c r="CA100" s="137" t="s">
        <v>42</v>
      </c>
    </row>
    <row r="101" spans="1:79" s="9" customFormat="1" ht="12.75" customHeight="1" x14ac:dyDescent="0.2">
      <c r="A101" s="119"/>
      <c r="B101" s="117"/>
      <c r="C101" s="117"/>
      <c r="D101" s="138" t="s">
        <v>179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40"/>
      <c r="U101" s="165">
        <v>0</v>
      </c>
      <c r="V101" s="166"/>
      <c r="W101" s="166"/>
      <c r="X101" s="166"/>
      <c r="Y101" s="167"/>
      <c r="Z101" s="165">
        <v>0</v>
      </c>
      <c r="AA101" s="166"/>
      <c r="AB101" s="166"/>
      <c r="AC101" s="166"/>
      <c r="AD101" s="167"/>
      <c r="AE101" s="165">
        <v>0</v>
      </c>
      <c r="AF101" s="166"/>
      <c r="AG101" s="166"/>
      <c r="AH101" s="167"/>
      <c r="AI101" s="165">
        <f>IF(ISNUMBER(U101),U101,0)+IF(ISNUMBER(Z101),Z101,0)</f>
        <v>0</v>
      </c>
      <c r="AJ101" s="166"/>
      <c r="AK101" s="166"/>
      <c r="AL101" s="166"/>
      <c r="AM101" s="167"/>
      <c r="AN101" s="165">
        <v>86700</v>
      </c>
      <c r="AO101" s="166"/>
      <c r="AP101" s="166"/>
      <c r="AQ101" s="166"/>
      <c r="AR101" s="167"/>
      <c r="AS101" s="165">
        <v>0</v>
      </c>
      <c r="AT101" s="166"/>
      <c r="AU101" s="166"/>
      <c r="AV101" s="166"/>
      <c r="AW101" s="167"/>
      <c r="AX101" s="165">
        <v>0</v>
      </c>
      <c r="AY101" s="166"/>
      <c r="AZ101" s="166"/>
      <c r="BA101" s="167"/>
      <c r="BB101" s="165">
        <f>IF(ISNUMBER(AN101),AN101,0)+IF(ISNUMBER(AS101),AS101,0)</f>
        <v>86700</v>
      </c>
      <c r="BC101" s="166"/>
      <c r="BD101" s="166"/>
      <c r="BE101" s="166"/>
      <c r="BF101" s="167"/>
      <c r="BG101" s="165">
        <v>76520</v>
      </c>
      <c r="BH101" s="166"/>
      <c r="BI101" s="166"/>
      <c r="BJ101" s="166"/>
      <c r="BK101" s="167"/>
      <c r="BL101" s="165">
        <v>0</v>
      </c>
      <c r="BM101" s="166"/>
      <c r="BN101" s="166"/>
      <c r="BO101" s="166"/>
      <c r="BP101" s="167"/>
      <c r="BQ101" s="165">
        <v>0</v>
      </c>
      <c r="BR101" s="166"/>
      <c r="BS101" s="166"/>
      <c r="BT101" s="167"/>
      <c r="BU101" s="165">
        <f>IF(ISNUMBER(BG101),BG101,0)+IF(ISNUMBER(BL101),BL101,0)</f>
        <v>76520</v>
      </c>
      <c r="BV101" s="166"/>
      <c r="BW101" s="166"/>
      <c r="BX101" s="166"/>
      <c r="BY101" s="167"/>
    </row>
    <row r="103" spans="1:79" ht="14.25" customHeight="1" x14ac:dyDescent="0.2">
      <c r="A103" s="67" t="s">
        <v>374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5" customHeight="1" x14ac:dyDescent="0.2">
      <c r="A104" s="70" t="s">
        <v>295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</row>
    <row r="105" spans="1:79" ht="23.1" customHeight="1" x14ac:dyDescent="0.2">
      <c r="A105" s="86" t="s">
        <v>7</v>
      </c>
      <c r="B105" s="87"/>
      <c r="C105" s="87"/>
      <c r="D105" s="86" t="s">
        <v>152</v>
      </c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8"/>
      <c r="U105" s="57" t="s">
        <v>299</v>
      </c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 t="s">
        <v>301</v>
      </c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</row>
    <row r="106" spans="1:79" ht="54" customHeight="1" x14ac:dyDescent="0.2">
      <c r="A106" s="89"/>
      <c r="B106" s="90"/>
      <c r="C106" s="90"/>
      <c r="D106" s="89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1"/>
      <c r="U106" s="51" t="s">
        <v>5</v>
      </c>
      <c r="V106" s="52"/>
      <c r="W106" s="52"/>
      <c r="X106" s="52"/>
      <c r="Y106" s="53"/>
      <c r="Z106" s="51" t="s">
        <v>4</v>
      </c>
      <c r="AA106" s="52"/>
      <c r="AB106" s="52"/>
      <c r="AC106" s="52"/>
      <c r="AD106" s="53"/>
      <c r="AE106" s="71" t="s">
        <v>147</v>
      </c>
      <c r="AF106" s="72"/>
      <c r="AG106" s="72"/>
      <c r="AH106" s="72"/>
      <c r="AI106" s="73"/>
      <c r="AJ106" s="51" t="s">
        <v>6</v>
      </c>
      <c r="AK106" s="52"/>
      <c r="AL106" s="52"/>
      <c r="AM106" s="52"/>
      <c r="AN106" s="53"/>
      <c r="AO106" s="51" t="s">
        <v>5</v>
      </c>
      <c r="AP106" s="52"/>
      <c r="AQ106" s="52"/>
      <c r="AR106" s="52"/>
      <c r="AS106" s="53"/>
      <c r="AT106" s="51" t="s">
        <v>4</v>
      </c>
      <c r="AU106" s="52"/>
      <c r="AV106" s="52"/>
      <c r="AW106" s="52"/>
      <c r="AX106" s="53"/>
      <c r="AY106" s="71" t="s">
        <v>147</v>
      </c>
      <c r="AZ106" s="72"/>
      <c r="BA106" s="72"/>
      <c r="BB106" s="72"/>
      <c r="BC106" s="73"/>
      <c r="BD106" s="57" t="s">
        <v>118</v>
      </c>
      <c r="BE106" s="57"/>
      <c r="BF106" s="57"/>
      <c r="BG106" s="57"/>
      <c r="BH106" s="57"/>
    </row>
    <row r="107" spans="1:79" ht="15" customHeight="1" x14ac:dyDescent="0.2">
      <c r="A107" s="51" t="s">
        <v>216</v>
      </c>
      <c r="B107" s="52"/>
      <c r="C107" s="52"/>
      <c r="D107" s="51">
        <v>2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3"/>
      <c r="U107" s="51">
        <v>3</v>
      </c>
      <c r="V107" s="52"/>
      <c r="W107" s="52"/>
      <c r="X107" s="52"/>
      <c r="Y107" s="53"/>
      <c r="Z107" s="51">
        <v>4</v>
      </c>
      <c r="AA107" s="52"/>
      <c r="AB107" s="52"/>
      <c r="AC107" s="52"/>
      <c r="AD107" s="53"/>
      <c r="AE107" s="51">
        <v>5</v>
      </c>
      <c r="AF107" s="52"/>
      <c r="AG107" s="52"/>
      <c r="AH107" s="52"/>
      <c r="AI107" s="53"/>
      <c r="AJ107" s="51">
        <v>6</v>
      </c>
      <c r="AK107" s="52"/>
      <c r="AL107" s="52"/>
      <c r="AM107" s="52"/>
      <c r="AN107" s="53"/>
      <c r="AO107" s="51">
        <v>7</v>
      </c>
      <c r="AP107" s="52"/>
      <c r="AQ107" s="52"/>
      <c r="AR107" s="52"/>
      <c r="AS107" s="53"/>
      <c r="AT107" s="51">
        <v>8</v>
      </c>
      <c r="AU107" s="52"/>
      <c r="AV107" s="52"/>
      <c r="AW107" s="52"/>
      <c r="AX107" s="53"/>
      <c r="AY107" s="51">
        <v>9</v>
      </c>
      <c r="AZ107" s="52"/>
      <c r="BA107" s="52"/>
      <c r="BB107" s="52"/>
      <c r="BC107" s="53"/>
      <c r="BD107" s="51">
        <v>10</v>
      </c>
      <c r="BE107" s="52"/>
      <c r="BF107" s="52"/>
      <c r="BG107" s="52"/>
      <c r="BH107" s="53"/>
    </row>
    <row r="108" spans="1:79" s="2" customFormat="1" ht="12.75" hidden="1" customHeight="1" x14ac:dyDescent="0.2">
      <c r="A108" s="54" t="s">
        <v>90</v>
      </c>
      <c r="B108" s="55"/>
      <c r="C108" s="55"/>
      <c r="D108" s="54" t="s">
        <v>78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6"/>
      <c r="U108" s="54" t="s">
        <v>81</v>
      </c>
      <c r="V108" s="55"/>
      <c r="W108" s="55"/>
      <c r="X108" s="55"/>
      <c r="Y108" s="56"/>
      <c r="Z108" s="54" t="s">
        <v>82</v>
      </c>
      <c r="AA108" s="55"/>
      <c r="AB108" s="55"/>
      <c r="AC108" s="55"/>
      <c r="AD108" s="56"/>
      <c r="AE108" s="54" t="s">
        <v>116</v>
      </c>
      <c r="AF108" s="55"/>
      <c r="AG108" s="55"/>
      <c r="AH108" s="55"/>
      <c r="AI108" s="56"/>
      <c r="AJ108" s="75" t="s">
        <v>218</v>
      </c>
      <c r="AK108" s="76"/>
      <c r="AL108" s="76"/>
      <c r="AM108" s="76"/>
      <c r="AN108" s="77"/>
      <c r="AO108" s="54" t="s">
        <v>83</v>
      </c>
      <c r="AP108" s="55"/>
      <c r="AQ108" s="55"/>
      <c r="AR108" s="55"/>
      <c r="AS108" s="56"/>
      <c r="AT108" s="54" t="s">
        <v>84</v>
      </c>
      <c r="AU108" s="55"/>
      <c r="AV108" s="55"/>
      <c r="AW108" s="55"/>
      <c r="AX108" s="56"/>
      <c r="AY108" s="54" t="s">
        <v>117</v>
      </c>
      <c r="AZ108" s="55"/>
      <c r="BA108" s="55"/>
      <c r="BB108" s="55"/>
      <c r="BC108" s="56"/>
      <c r="BD108" s="69" t="s">
        <v>218</v>
      </c>
      <c r="BE108" s="69"/>
      <c r="BF108" s="69"/>
      <c r="BG108" s="69"/>
      <c r="BH108" s="69"/>
      <c r="CA108" s="2" t="s">
        <v>43</v>
      </c>
    </row>
    <row r="109" spans="1:79" s="137" customFormat="1" ht="12.75" customHeight="1" x14ac:dyDescent="0.2">
      <c r="A109" s="157">
        <v>1</v>
      </c>
      <c r="B109" s="158"/>
      <c r="C109" s="158"/>
      <c r="D109" s="131" t="s">
        <v>228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3"/>
      <c r="U109" s="161">
        <v>76740</v>
      </c>
      <c r="V109" s="162"/>
      <c r="W109" s="162"/>
      <c r="X109" s="162"/>
      <c r="Y109" s="163"/>
      <c r="Z109" s="161">
        <v>0</v>
      </c>
      <c r="AA109" s="162"/>
      <c r="AB109" s="162"/>
      <c r="AC109" s="162"/>
      <c r="AD109" s="163"/>
      <c r="AE109" s="160">
        <v>0</v>
      </c>
      <c r="AF109" s="160"/>
      <c r="AG109" s="160"/>
      <c r="AH109" s="160"/>
      <c r="AI109" s="160"/>
      <c r="AJ109" s="171">
        <f>IF(ISNUMBER(U109),U109,0)+IF(ISNUMBER(Z109),Z109,0)</f>
        <v>76740</v>
      </c>
      <c r="AK109" s="171"/>
      <c r="AL109" s="171"/>
      <c r="AM109" s="171"/>
      <c r="AN109" s="171"/>
      <c r="AO109" s="160">
        <v>76960</v>
      </c>
      <c r="AP109" s="160"/>
      <c r="AQ109" s="160"/>
      <c r="AR109" s="160"/>
      <c r="AS109" s="160"/>
      <c r="AT109" s="171">
        <v>0</v>
      </c>
      <c r="AU109" s="171"/>
      <c r="AV109" s="171"/>
      <c r="AW109" s="171"/>
      <c r="AX109" s="171"/>
      <c r="AY109" s="160">
        <v>0</v>
      </c>
      <c r="AZ109" s="160"/>
      <c r="BA109" s="160"/>
      <c r="BB109" s="160"/>
      <c r="BC109" s="160"/>
      <c r="BD109" s="171">
        <f>IF(ISNUMBER(AO109),AO109,0)+IF(ISNUMBER(AT109),AT109,0)</f>
        <v>76960</v>
      </c>
      <c r="BE109" s="171"/>
      <c r="BF109" s="171"/>
      <c r="BG109" s="171"/>
      <c r="BH109" s="171"/>
      <c r="CA109" s="137" t="s">
        <v>44</v>
      </c>
    </row>
    <row r="110" spans="1:79" s="9" customFormat="1" ht="12.75" customHeight="1" x14ac:dyDescent="0.2">
      <c r="A110" s="119"/>
      <c r="B110" s="117"/>
      <c r="C110" s="117"/>
      <c r="D110" s="138" t="s">
        <v>179</v>
      </c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40"/>
      <c r="U110" s="165">
        <v>76740</v>
      </c>
      <c r="V110" s="166"/>
      <c r="W110" s="166"/>
      <c r="X110" s="166"/>
      <c r="Y110" s="167"/>
      <c r="Z110" s="165">
        <v>0</v>
      </c>
      <c r="AA110" s="166"/>
      <c r="AB110" s="166"/>
      <c r="AC110" s="166"/>
      <c r="AD110" s="167"/>
      <c r="AE110" s="164">
        <v>0</v>
      </c>
      <c r="AF110" s="164"/>
      <c r="AG110" s="164"/>
      <c r="AH110" s="164"/>
      <c r="AI110" s="164"/>
      <c r="AJ110" s="120">
        <f>IF(ISNUMBER(U110),U110,0)+IF(ISNUMBER(Z110),Z110,0)</f>
        <v>76740</v>
      </c>
      <c r="AK110" s="120"/>
      <c r="AL110" s="120"/>
      <c r="AM110" s="120"/>
      <c r="AN110" s="120"/>
      <c r="AO110" s="164">
        <v>76960</v>
      </c>
      <c r="AP110" s="164"/>
      <c r="AQ110" s="164"/>
      <c r="AR110" s="164"/>
      <c r="AS110" s="164"/>
      <c r="AT110" s="120">
        <v>0</v>
      </c>
      <c r="AU110" s="120"/>
      <c r="AV110" s="120"/>
      <c r="AW110" s="120"/>
      <c r="AX110" s="120"/>
      <c r="AY110" s="164">
        <v>0</v>
      </c>
      <c r="AZ110" s="164"/>
      <c r="BA110" s="164"/>
      <c r="BB110" s="164"/>
      <c r="BC110" s="164"/>
      <c r="BD110" s="120">
        <f>IF(ISNUMBER(AO110),AO110,0)+IF(ISNUMBER(AT110),AT110,0)</f>
        <v>76960</v>
      </c>
      <c r="BE110" s="120"/>
      <c r="BF110" s="120"/>
      <c r="BG110" s="120"/>
      <c r="BH110" s="120"/>
    </row>
    <row r="111" spans="1:79" s="8" customFormat="1" ht="12.75" customHeight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</row>
    <row r="113" spans="1:79" ht="14.25" customHeight="1" x14ac:dyDescent="0.2">
      <c r="A113" s="67" t="s">
        <v>184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</row>
    <row r="114" spans="1:79" ht="14.25" customHeight="1" x14ac:dyDescent="0.2">
      <c r="A114" s="67" t="s">
        <v>362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23.1" customHeight="1" x14ac:dyDescent="0.2">
      <c r="A115" s="86" t="s">
        <v>7</v>
      </c>
      <c r="B115" s="87"/>
      <c r="C115" s="87"/>
      <c r="D115" s="57" t="s">
        <v>10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 t="s">
        <v>9</v>
      </c>
      <c r="R115" s="57"/>
      <c r="S115" s="57"/>
      <c r="T115" s="57"/>
      <c r="U115" s="57"/>
      <c r="V115" s="57" t="s">
        <v>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1" t="s">
        <v>296</v>
      </c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1" t="s">
        <v>297</v>
      </c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3"/>
      <c r="BJ115" s="51" t="s">
        <v>298</v>
      </c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3"/>
    </row>
    <row r="116" spans="1:79" ht="32.25" customHeight="1" x14ac:dyDescent="0.2">
      <c r="A116" s="89"/>
      <c r="B116" s="90"/>
      <c r="C116" s="90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 t="s">
        <v>5</v>
      </c>
      <c r="AG116" s="57"/>
      <c r="AH116" s="57"/>
      <c r="AI116" s="57"/>
      <c r="AJ116" s="57"/>
      <c r="AK116" s="57" t="s">
        <v>4</v>
      </c>
      <c r="AL116" s="57"/>
      <c r="AM116" s="57"/>
      <c r="AN116" s="57"/>
      <c r="AO116" s="57"/>
      <c r="AP116" s="57" t="s">
        <v>154</v>
      </c>
      <c r="AQ116" s="57"/>
      <c r="AR116" s="57"/>
      <c r="AS116" s="57"/>
      <c r="AT116" s="57"/>
      <c r="AU116" s="57" t="s">
        <v>5</v>
      </c>
      <c r="AV116" s="57"/>
      <c r="AW116" s="57"/>
      <c r="AX116" s="57"/>
      <c r="AY116" s="57"/>
      <c r="AZ116" s="57" t="s">
        <v>4</v>
      </c>
      <c r="BA116" s="57"/>
      <c r="BB116" s="57"/>
      <c r="BC116" s="57"/>
      <c r="BD116" s="57"/>
      <c r="BE116" s="57" t="s">
        <v>112</v>
      </c>
      <c r="BF116" s="57"/>
      <c r="BG116" s="57"/>
      <c r="BH116" s="57"/>
      <c r="BI116" s="57"/>
      <c r="BJ116" s="57" t="s">
        <v>5</v>
      </c>
      <c r="BK116" s="57"/>
      <c r="BL116" s="57"/>
      <c r="BM116" s="57"/>
      <c r="BN116" s="57"/>
      <c r="BO116" s="57" t="s">
        <v>4</v>
      </c>
      <c r="BP116" s="57"/>
      <c r="BQ116" s="57"/>
      <c r="BR116" s="57"/>
      <c r="BS116" s="57"/>
      <c r="BT116" s="57" t="s">
        <v>119</v>
      </c>
      <c r="BU116" s="57"/>
      <c r="BV116" s="57"/>
      <c r="BW116" s="57"/>
      <c r="BX116" s="57"/>
    </row>
    <row r="117" spans="1:79" ht="15" customHeight="1" x14ac:dyDescent="0.2">
      <c r="A117" s="51">
        <v>1</v>
      </c>
      <c r="B117" s="52"/>
      <c r="C117" s="52"/>
      <c r="D117" s="57">
        <v>2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>
        <v>3</v>
      </c>
      <c r="R117" s="57"/>
      <c r="S117" s="57"/>
      <c r="T117" s="57"/>
      <c r="U117" s="57"/>
      <c r="V117" s="57">
        <v>4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7">
        <v>5</v>
      </c>
      <c r="AG117" s="57"/>
      <c r="AH117" s="57"/>
      <c r="AI117" s="57"/>
      <c r="AJ117" s="57"/>
      <c r="AK117" s="57">
        <v>6</v>
      </c>
      <c r="AL117" s="57"/>
      <c r="AM117" s="57"/>
      <c r="AN117" s="57"/>
      <c r="AO117" s="57"/>
      <c r="AP117" s="57">
        <v>7</v>
      </c>
      <c r="AQ117" s="57"/>
      <c r="AR117" s="57"/>
      <c r="AS117" s="57"/>
      <c r="AT117" s="57"/>
      <c r="AU117" s="57">
        <v>8</v>
      </c>
      <c r="AV117" s="57"/>
      <c r="AW117" s="57"/>
      <c r="AX117" s="57"/>
      <c r="AY117" s="57"/>
      <c r="AZ117" s="57">
        <v>9</v>
      </c>
      <c r="BA117" s="57"/>
      <c r="BB117" s="57"/>
      <c r="BC117" s="57"/>
      <c r="BD117" s="57"/>
      <c r="BE117" s="57">
        <v>10</v>
      </c>
      <c r="BF117" s="57"/>
      <c r="BG117" s="57"/>
      <c r="BH117" s="57"/>
      <c r="BI117" s="57"/>
      <c r="BJ117" s="57">
        <v>11</v>
      </c>
      <c r="BK117" s="57"/>
      <c r="BL117" s="57"/>
      <c r="BM117" s="57"/>
      <c r="BN117" s="57"/>
      <c r="BO117" s="57">
        <v>12</v>
      </c>
      <c r="BP117" s="57"/>
      <c r="BQ117" s="57"/>
      <c r="BR117" s="57"/>
      <c r="BS117" s="57"/>
      <c r="BT117" s="57">
        <v>13</v>
      </c>
      <c r="BU117" s="57"/>
      <c r="BV117" s="57"/>
      <c r="BW117" s="57"/>
      <c r="BX117" s="57"/>
    </row>
    <row r="118" spans="1:79" ht="10.5" hidden="1" customHeight="1" x14ac:dyDescent="0.2">
      <c r="A118" s="54" t="s">
        <v>187</v>
      </c>
      <c r="B118" s="55"/>
      <c r="C118" s="55"/>
      <c r="D118" s="57" t="s">
        <v>78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91</v>
      </c>
      <c r="R118" s="57"/>
      <c r="S118" s="57"/>
      <c r="T118" s="57"/>
      <c r="U118" s="57"/>
      <c r="V118" s="57" t="s">
        <v>92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60" t="s">
        <v>139</v>
      </c>
      <c r="AG118" s="60"/>
      <c r="AH118" s="60"/>
      <c r="AI118" s="60"/>
      <c r="AJ118" s="60"/>
      <c r="AK118" s="59" t="s">
        <v>140</v>
      </c>
      <c r="AL118" s="59"/>
      <c r="AM118" s="59"/>
      <c r="AN118" s="59"/>
      <c r="AO118" s="59"/>
      <c r="AP118" s="69" t="s">
        <v>316</v>
      </c>
      <c r="AQ118" s="69"/>
      <c r="AR118" s="69"/>
      <c r="AS118" s="69"/>
      <c r="AT118" s="69"/>
      <c r="AU118" s="60" t="s">
        <v>141</v>
      </c>
      <c r="AV118" s="60"/>
      <c r="AW118" s="60"/>
      <c r="AX118" s="60"/>
      <c r="AY118" s="60"/>
      <c r="AZ118" s="59" t="s">
        <v>142</v>
      </c>
      <c r="BA118" s="59"/>
      <c r="BB118" s="59"/>
      <c r="BC118" s="59"/>
      <c r="BD118" s="59"/>
      <c r="BE118" s="69" t="s">
        <v>316</v>
      </c>
      <c r="BF118" s="69"/>
      <c r="BG118" s="69"/>
      <c r="BH118" s="69"/>
      <c r="BI118" s="69"/>
      <c r="BJ118" s="60" t="s">
        <v>133</v>
      </c>
      <c r="BK118" s="60"/>
      <c r="BL118" s="60"/>
      <c r="BM118" s="60"/>
      <c r="BN118" s="60"/>
      <c r="BO118" s="59" t="s">
        <v>134</v>
      </c>
      <c r="BP118" s="59"/>
      <c r="BQ118" s="59"/>
      <c r="BR118" s="59"/>
      <c r="BS118" s="59"/>
      <c r="BT118" s="69" t="s">
        <v>316</v>
      </c>
      <c r="BU118" s="69"/>
      <c r="BV118" s="69"/>
      <c r="BW118" s="69"/>
      <c r="BX118" s="69"/>
      <c r="CA118" t="s">
        <v>45</v>
      </c>
    </row>
    <row r="119" spans="1:79" s="9" customFormat="1" ht="15" customHeight="1" x14ac:dyDescent="0.2">
      <c r="A119" s="119">
        <v>0</v>
      </c>
      <c r="B119" s="117"/>
      <c r="C119" s="117"/>
      <c r="D119" s="172" t="s">
        <v>315</v>
      </c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CA119" s="9" t="s">
        <v>46</v>
      </c>
    </row>
    <row r="120" spans="1:79" s="137" customFormat="1" ht="57" customHeight="1" x14ac:dyDescent="0.2">
      <c r="A120" s="157">
        <v>0</v>
      </c>
      <c r="B120" s="158"/>
      <c r="C120" s="158"/>
      <c r="D120" s="175" t="s">
        <v>443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3"/>
      <c r="Q120" s="57" t="s">
        <v>318</v>
      </c>
      <c r="R120" s="57"/>
      <c r="S120" s="57"/>
      <c r="T120" s="57"/>
      <c r="U120" s="57"/>
      <c r="V120" s="175" t="s">
        <v>450</v>
      </c>
      <c r="W120" s="132"/>
      <c r="X120" s="132"/>
      <c r="Y120" s="132"/>
      <c r="Z120" s="132"/>
      <c r="AA120" s="132"/>
      <c r="AB120" s="132"/>
      <c r="AC120" s="132"/>
      <c r="AD120" s="132"/>
      <c r="AE120" s="133"/>
      <c r="AF120" s="176">
        <v>1</v>
      </c>
      <c r="AG120" s="176"/>
      <c r="AH120" s="176"/>
      <c r="AI120" s="176"/>
      <c r="AJ120" s="176"/>
      <c r="AK120" s="176">
        <v>0</v>
      </c>
      <c r="AL120" s="176"/>
      <c r="AM120" s="176"/>
      <c r="AN120" s="176"/>
      <c r="AO120" s="176"/>
      <c r="AP120" s="176">
        <v>1</v>
      </c>
      <c r="AQ120" s="176"/>
      <c r="AR120" s="176"/>
      <c r="AS120" s="176"/>
      <c r="AT120" s="176"/>
      <c r="AU120" s="176">
        <v>1</v>
      </c>
      <c r="AV120" s="176"/>
      <c r="AW120" s="176"/>
      <c r="AX120" s="176"/>
      <c r="AY120" s="176"/>
      <c r="AZ120" s="176">
        <v>0</v>
      </c>
      <c r="BA120" s="176"/>
      <c r="BB120" s="176"/>
      <c r="BC120" s="176"/>
      <c r="BD120" s="176"/>
      <c r="BE120" s="176">
        <v>1</v>
      </c>
      <c r="BF120" s="176"/>
      <c r="BG120" s="176"/>
      <c r="BH120" s="176"/>
      <c r="BI120" s="176"/>
      <c r="BJ120" s="176">
        <v>1</v>
      </c>
      <c r="BK120" s="176"/>
      <c r="BL120" s="176"/>
      <c r="BM120" s="176"/>
      <c r="BN120" s="176"/>
      <c r="BO120" s="176">
        <v>0</v>
      </c>
      <c r="BP120" s="176"/>
      <c r="BQ120" s="176"/>
      <c r="BR120" s="176"/>
      <c r="BS120" s="176"/>
      <c r="BT120" s="176">
        <v>1</v>
      </c>
      <c r="BU120" s="176"/>
      <c r="BV120" s="176"/>
      <c r="BW120" s="176"/>
      <c r="BX120" s="176"/>
    </row>
    <row r="121" spans="1:79" s="137" customFormat="1" ht="30" customHeight="1" x14ac:dyDescent="0.2">
      <c r="A121" s="157">
        <v>0</v>
      </c>
      <c r="B121" s="158"/>
      <c r="C121" s="158"/>
      <c r="D121" s="175" t="s">
        <v>451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3"/>
      <c r="Q121" s="57" t="s">
        <v>318</v>
      </c>
      <c r="R121" s="57"/>
      <c r="S121" s="57"/>
      <c r="T121" s="57"/>
      <c r="U121" s="57"/>
      <c r="V121" s="175" t="s">
        <v>319</v>
      </c>
      <c r="W121" s="132"/>
      <c r="X121" s="132"/>
      <c r="Y121" s="132"/>
      <c r="Z121" s="132"/>
      <c r="AA121" s="132"/>
      <c r="AB121" s="132"/>
      <c r="AC121" s="132"/>
      <c r="AD121" s="132"/>
      <c r="AE121" s="133"/>
      <c r="AF121" s="176">
        <v>0.5</v>
      </c>
      <c r="AG121" s="176"/>
      <c r="AH121" s="176"/>
      <c r="AI121" s="176"/>
      <c r="AJ121" s="176"/>
      <c r="AK121" s="176">
        <v>0</v>
      </c>
      <c r="AL121" s="176"/>
      <c r="AM121" s="176"/>
      <c r="AN121" s="176"/>
      <c r="AO121" s="176"/>
      <c r="AP121" s="176">
        <v>0.5</v>
      </c>
      <c r="AQ121" s="176"/>
      <c r="AR121" s="176"/>
      <c r="AS121" s="176"/>
      <c r="AT121" s="176"/>
      <c r="AU121" s="176">
        <v>0.5</v>
      </c>
      <c r="AV121" s="176"/>
      <c r="AW121" s="176"/>
      <c r="AX121" s="176"/>
      <c r="AY121" s="176"/>
      <c r="AZ121" s="176">
        <v>0</v>
      </c>
      <c r="BA121" s="176"/>
      <c r="BB121" s="176"/>
      <c r="BC121" s="176"/>
      <c r="BD121" s="176"/>
      <c r="BE121" s="176">
        <v>0.5</v>
      </c>
      <c r="BF121" s="176"/>
      <c r="BG121" s="176"/>
      <c r="BH121" s="176"/>
      <c r="BI121" s="176"/>
      <c r="BJ121" s="176">
        <v>0.5</v>
      </c>
      <c r="BK121" s="176"/>
      <c r="BL121" s="176"/>
      <c r="BM121" s="176"/>
      <c r="BN121" s="176"/>
      <c r="BO121" s="176">
        <v>0</v>
      </c>
      <c r="BP121" s="176"/>
      <c r="BQ121" s="176"/>
      <c r="BR121" s="176"/>
      <c r="BS121" s="176"/>
      <c r="BT121" s="176">
        <v>0.5</v>
      </c>
      <c r="BU121" s="176"/>
      <c r="BV121" s="176"/>
      <c r="BW121" s="176"/>
      <c r="BX121" s="176"/>
    </row>
    <row r="122" spans="1:79" s="137" customFormat="1" ht="75" customHeight="1" x14ac:dyDescent="0.2">
      <c r="A122" s="157">
        <v>0</v>
      </c>
      <c r="B122" s="158"/>
      <c r="C122" s="158"/>
      <c r="D122" s="175" t="s">
        <v>444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57" t="s">
        <v>318</v>
      </c>
      <c r="R122" s="57"/>
      <c r="S122" s="57"/>
      <c r="T122" s="57"/>
      <c r="U122" s="57"/>
      <c r="V122" s="175" t="s">
        <v>429</v>
      </c>
      <c r="W122" s="132"/>
      <c r="X122" s="132"/>
      <c r="Y122" s="132"/>
      <c r="Z122" s="132"/>
      <c r="AA122" s="132"/>
      <c r="AB122" s="132"/>
      <c r="AC122" s="132"/>
      <c r="AD122" s="132"/>
      <c r="AE122" s="133"/>
      <c r="AF122" s="176">
        <v>0.5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0.5</v>
      </c>
      <c r="AQ122" s="176"/>
      <c r="AR122" s="176"/>
      <c r="AS122" s="176"/>
      <c r="AT122" s="176"/>
      <c r="AU122" s="176">
        <v>0.5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0.5</v>
      </c>
      <c r="BF122" s="176"/>
      <c r="BG122" s="176"/>
      <c r="BH122" s="176"/>
      <c r="BI122" s="176"/>
      <c r="BJ122" s="176">
        <v>0.5</v>
      </c>
      <c r="BK122" s="176"/>
      <c r="BL122" s="176"/>
      <c r="BM122" s="176"/>
      <c r="BN122" s="176"/>
      <c r="BO122" s="176">
        <v>0</v>
      </c>
      <c r="BP122" s="176"/>
      <c r="BQ122" s="176"/>
      <c r="BR122" s="176"/>
      <c r="BS122" s="176"/>
      <c r="BT122" s="176">
        <v>0.5</v>
      </c>
      <c r="BU122" s="176"/>
      <c r="BV122" s="176"/>
      <c r="BW122" s="176"/>
      <c r="BX122" s="176"/>
    </row>
    <row r="124" spans="1:79" ht="14.25" customHeight="1" x14ac:dyDescent="0.2">
      <c r="A124" s="67" t="s">
        <v>375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79" ht="23.1" customHeight="1" x14ac:dyDescent="0.2">
      <c r="A125" s="86" t="s">
        <v>7</v>
      </c>
      <c r="B125" s="87"/>
      <c r="C125" s="87"/>
      <c r="D125" s="57" t="s">
        <v>10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 t="s">
        <v>9</v>
      </c>
      <c r="R125" s="57"/>
      <c r="S125" s="57"/>
      <c r="T125" s="57"/>
      <c r="U125" s="57"/>
      <c r="V125" s="57" t="s">
        <v>8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51" t="s">
        <v>299</v>
      </c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3"/>
      <c r="AU125" s="51" t="s">
        <v>301</v>
      </c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3"/>
    </row>
    <row r="126" spans="1:79" ht="28.5" customHeight="1" x14ac:dyDescent="0.2">
      <c r="A126" s="89"/>
      <c r="B126" s="90"/>
      <c r="C126" s="90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 t="s">
        <v>5</v>
      </c>
      <c r="AG126" s="57"/>
      <c r="AH126" s="57"/>
      <c r="AI126" s="57"/>
      <c r="AJ126" s="57"/>
      <c r="AK126" s="57" t="s">
        <v>4</v>
      </c>
      <c r="AL126" s="57"/>
      <c r="AM126" s="57"/>
      <c r="AN126" s="57"/>
      <c r="AO126" s="57"/>
      <c r="AP126" s="57" t="s">
        <v>154</v>
      </c>
      <c r="AQ126" s="57"/>
      <c r="AR126" s="57"/>
      <c r="AS126" s="57"/>
      <c r="AT126" s="57"/>
      <c r="AU126" s="57" t="s">
        <v>5</v>
      </c>
      <c r="AV126" s="57"/>
      <c r="AW126" s="57"/>
      <c r="AX126" s="57"/>
      <c r="AY126" s="57"/>
      <c r="AZ126" s="57" t="s">
        <v>4</v>
      </c>
      <c r="BA126" s="57"/>
      <c r="BB126" s="57"/>
      <c r="BC126" s="57"/>
      <c r="BD126" s="57"/>
      <c r="BE126" s="57" t="s">
        <v>112</v>
      </c>
      <c r="BF126" s="57"/>
      <c r="BG126" s="57"/>
      <c r="BH126" s="57"/>
      <c r="BI126" s="57"/>
    </row>
    <row r="127" spans="1:79" ht="15" customHeight="1" x14ac:dyDescent="0.2">
      <c r="A127" s="51">
        <v>1</v>
      </c>
      <c r="B127" s="52"/>
      <c r="C127" s="52"/>
      <c r="D127" s="57">
        <v>2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>
        <v>3</v>
      </c>
      <c r="R127" s="57"/>
      <c r="S127" s="57"/>
      <c r="T127" s="57"/>
      <c r="U127" s="57"/>
      <c r="V127" s="57">
        <v>4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57">
        <v>5</v>
      </c>
      <c r="AG127" s="57"/>
      <c r="AH127" s="57"/>
      <c r="AI127" s="57"/>
      <c r="AJ127" s="57"/>
      <c r="AK127" s="57">
        <v>6</v>
      </c>
      <c r="AL127" s="57"/>
      <c r="AM127" s="57"/>
      <c r="AN127" s="57"/>
      <c r="AO127" s="57"/>
      <c r="AP127" s="57">
        <v>7</v>
      </c>
      <c r="AQ127" s="57"/>
      <c r="AR127" s="57"/>
      <c r="AS127" s="57"/>
      <c r="AT127" s="57"/>
      <c r="AU127" s="57">
        <v>8</v>
      </c>
      <c r="AV127" s="57"/>
      <c r="AW127" s="57"/>
      <c r="AX127" s="57"/>
      <c r="AY127" s="57"/>
      <c r="AZ127" s="57">
        <v>9</v>
      </c>
      <c r="BA127" s="57"/>
      <c r="BB127" s="57"/>
      <c r="BC127" s="57"/>
      <c r="BD127" s="57"/>
      <c r="BE127" s="57">
        <v>10</v>
      </c>
      <c r="BF127" s="57"/>
      <c r="BG127" s="57"/>
      <c r="BH127" s="57"/>
      <c r="BI127" s="57"/>
    </row>
    <row r="128" spans="1:79" ht="15.75" hidden="1" customHeight="1" x14ac:dyDescent="0.2">
      <c r="A128" s="54" t="s">
        <v>187</v>
      </c>
      <c r="B128" s="55"/>
      <c r="C128" s="55"/>
      <c r="D128" s="57" t="s">
        <v>78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 t="s">
        <v>91</v>
      </c>
      <c r="R128" s="57"/>
      <c r="S128" s="57"/>
      <c r="T128" s="57"/>
      <c r="U128" s="57"/>
      <c r="V128" s="57" t="s">
        <v>92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60" t="s">
        <v>135</v>
      </c>
      <c r="AG128" s="60"/>
      <c r="AH128" s="60"/>
      <c r="AI128" s="60"/>
      <c r="AJ128" s="60"/>
      <c r="AK128" s="59" t="s">
        <v>136</v>
      </c>
      <c r="AL128" s="59"/>
      <c r="AM128" s="59"/>
      <c r="AN128" s="59"/>
      <c r="AO128" s="59"/>
      <c r="AP128" s="69" t="s">
        <v>316</v>
      </c>
      <c r="AQ128" s="69"/>
      <c r="AR128" s="69"/>
      <c r="AS128" s="69"/>
      <c r="AT128" s="69"/>
      <c r="AU128" s="60" t="s">
        <v>137</v>
      </c>
      <c r="AV128" s="60"/>
      <c r="AW128" s="60"/>
      <c r="AX128" s="60"/>
      <c r="AY128" s="60"/>
      <c r="AZ128" s="59" t="s">
        <v>138</v>
      </c>
      <c r="BA128" s="59"/>
      <c r="BB128" s="59"/>
      <c r="BC128" s="59"/>
      <c r="BD128" s="59"/>
      <c r="BE128" s="69" t="s">
        <v>316</v>
      </c>
      <c r="BF128" s="69"/>
      <c r="BG128" s="69"/>
      <c r="BH128" s="69"/>
      <c r="BI128" s="69"/>
      <c r="CA128" t="s">
        <v>47</v>
      </c>
    </row>
    <row r="129" spans="1:79" s="9" customFormat="1" ht="14.25" x14ac:dyDescent="0.2">
      <c r="A129" s="119">
        <v>0</v>
      </c>
      <c r="B129" s="117"/>
      <c r="C129" s="117"/>
      <c r="D129" s="172" t="s">
        <v>315</v>
      </c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  <c r="CA129" s="9" t="s">
        <v>48</v>
      </c>
    </row>
    <row r="130" spans="1:79" s="137" customFormat="1" ht="57" customHeight="1" x14ac:dyDescent="0.2">
      <c r="A130" s="157">
        <v>0</v>
      </c>
      <c r="B130" s="158"/>
      <c r="C130" s="158"/>
      <c r="D130" s="175" t="s">
        <v>443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3"/>
      <c r="Q130" s="57" t="s">
        <v>318</v>
      </c>
      <c r="R130" s="57"/>
      <c r="S130" s="57"/>
      <c r="T130" s="57"/>
      <c r="U130" s="57"/>
      <c r="V130" s="175" t="s">
        <v>450</v>
      </c>
      <c r="W130" s="132"/>
      <c r="X130" s="132"/>
      <c r="Y130" s="132"/>
      <c r="Z130" s="132"/>
      <c r="AA130" s="132"/>
      <c r="AB130" s="132"/>
      <c r="AC130" s="132"/>
      <c r="AD130" s="132"/>
      <c r="AE130" s="133"/>
      <c r="AF130" s="176">
        <v>1</v>
      </c>
      <c r="AG130" s="176"/>
      <c r="AH130" s="176"/>
      <c r="AI130" s="176"/>
      <c r="AJ130" s="176"/>
      <c r="AK130" s="176">
        <v>0</v>
      </c>
      <c r="AL130" s="176"/>
      <c r="AM130" s="176"/>
      <c r="AN130" s="176"/>
      <c r="AO130" s="176"/>
      <c r="AP130" s="176">
        <v>1</v>
      </c>
      <c r="AQ130" s="176"/>
      <c r="AR130" s="176"/>
      <c r="AS130" s="176"/>
      <c r="AT130" s="176"/>
      <c r="AU130" s="176">
        <v>1</v>
      </c>
      <c r="AV130" s="176"/>
      <c r="AW130" s="176"/>
      <c r="AX130" s="176"/>
      <c r="AY130" s="176"/>
      <c r="AZ130" s="176">
        <v>0</v>
      </c>
      <c r="BA130" s="176"/>
      <c r="BB130" s="176"/>
      <c r="BC130" s="176"/>
      <c r="BD130" s="176"/>
      <c r="BE130" s="176">
        <v>1</v>
      </c>
      <c r="BF130" s="176"/>
      <c r="BG130" s="176"/>
      <c r="BH130" s="176"/>
      <c r="BI130" s="176"/>
    </row>
    <row r="131" spans="1:79" s="137" customFormat="1" ht="30" customHeight="1" x14ac:dyDescent="0.2">
      <c r="A131" s="157">
        <v>0</v>
      </c>
      <c r="B131" s="158"/>
      <c r="C131" s="158"/>
      <c r="D131" s="175" t="s">
        <v>451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3"/>
      <c r="Q131" s="57" t="s">
        <v>318</v>
      </c>
      <c r="R131" s="57"/>
      <c r="S131" s="57"/>
      <c r="T131" s="57"/>
      <c r="U131" s="57"/>
      <c r="V131" s="175" t="s">
        <v>319</v>
      </c>
      <c r="W131" s="132"/>
      <c r="X131" s="132"/>
      <c r="Y131" s="132"/>
      <c r="Z131" s="132"/>
      <c r="AA131" s="132"/>
      <c r="AB131" s="132"/>
      <c r="AC131" s="132"/>
      <c r="AD131" s="132"/>
      <c r="AE131" s="133"/>
      <c r="AF131" s="176">
        <v>0.5</v>
      </c>
      <c r="AG131" s="176"/>
      <c r="AH131" s="176"/>
      <c r="AI131" s="176"/>
      <c r="AJ131" s="176"/>
      <c r="AK131" s="176">
        <v>0</v>
      </c>
      <c r="AL131" s="176"/>
      <c r="AM131" s="176"/>
      <c r="AN131" s="176"/>
      <c r="AO131" s="176"/>
      <c r="AP131" s="176">
        <v>0.5</v>
      </c>
      <c r="AQ131" s="176"/>
      <c r="AR131" s="176"/>
      <c r="AS131" s="176"/>
      <c r="AT131" s="176"/>
      <c r="AU131" s="176">
        <v>0.5</v>
      </c>
      <c r="AV131" s="176"/>
      <c r="AW131" s="176"/>
      <c r="AX131" s="176"/>
      <c r="AY131" s="176"/>
      <c r="AZ131" s="176">
        <v>0</v>
      </c>
      <c r="BA131" s="176"/>
      <c r="BB131" s="176"/>
      <c r="BC131" s="176"/>
      <c r="BD131" s="176"/>
      <c r="BE131" s="176">
        <v>0.5</v>
      </c>
      <c r="BF131" s="176"/>
      <c r="BG131" s="176"/>
      <c r="BH131" s="176"/>
      <c r="BI131" s="176"/>
    </row>
    <row r="132" spans="1:79" s="137" customFormat="1" ht="75" customHeight="1" x14ac:dyDescent="0.2">
      <c r="A132" s="157">
        <v>0</v>
      </c>
      <c r="B132" s="158"/>
      <c r="C132" s="158"/>
      <c r="D132" s="175" t="s">
        <v>444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57" t="s">
        <v>318</v>
      </c>
      <c r="R132" s="57"/>
      <c r="S132" s="57"/>
      <c r="T132" s="57"/>
      <c r="U132" s="57"/>
      <c r="V132" s="175" t="s">
        <v>429</v>
      </c>
      <c r="W132" s="132"/>
      <c r="X132" s="132"/>
      <c r="Y132" s="132"/>
      <c r="Z132" s="132"/>
      <c r="AA132" s="132"/>
      <c r="AB132" s="132"/>
      <c r="AC132" s="132"/>
      <c r="AD132" s="132"/>
      <c r="AE132" s="133"/>
      <c r="AF132" s="176">
        <v>0.5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0.5</v>
      </c>
      <c r="AQ132" s="176"/>
      <c r="AR132" s="176"/>
      <c r="AS132" s="176"/>
      <c r="AT132" s="176"/>
      <c r="AU132" s="176">
        <v>0.5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0.5</v>
      </c>
      <c r="BF132" s="176"/>
      <c r="BG132" s="176"/>
      <c r="BH132" s="176"/>
      <c r="BI132" s="176"/>
    </row>
    <row r="134" spans="1:79" ht="14.25" customHeight="1" x14ac:dyDescent="0.2">
      <c r="A134" s="67" t="s">
        <v>155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79" ht="15" customHeight="1" x14ac:dyDescent="0.2">
      <c r="A135" s="78" t="s">
        <v>295</v>
      </c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</row>
    <row r="136" spans="1:79" ht="12.95" customHeight="1" x14ac:dyDescent="0.2">
      <c r="A136" s="86" t="s">
        <v>20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  <c r="U136" s="57" t="s">
        <v>296</v>
      </c>
      <c r="V136" s="57"/>
      <c r="W136" s="57"/>
      <c r="X136" s="57"/>
      <c r="Y136" s="57"/>
      <c r="Z136" s="57"/>
      <c r="AA136" s="57"/>
      <c r="AB136" s="57"/>
      <c r="AC136" s="57"/>
      <c r="AD136" s="57"/>
      <c r="AE136" s="57" t="s">
        <v>297</v>
      </c>
      <c r="AF136" s="57"/>
      <c r="AG136" s="57"/>
      <c r="AH136" s="57"/>
      <c r="AI136" s="57"/>
      <c r="AJ136" s="57"/>
      <c r="AK136" s="57"/>
      <c r="AL136" s="57"/>
      <c r="AM136" s="57"/>
      <c r="AN136" s="57"/>
      <c r="AO136" s="57" t="s">
        <v>298</v>
      </c>
      <c r="AP136" s="57"/>
      <c r="AQ136" s="57"/>
      <c r="AR136" s="57"/>
      <c r="AS136" s="57"/>
      <c r="AT136" s="57"/>
      <c r="AU136" s="57"/>
      <c r="AV136" s="57"/>
      <c r="AW136" s="57"/>
      <c r="AX136" s="57"/>
      <c r="AY136" s="57" t="s">
        <v>299</v>
      </c>
      <c r="AZ136" s="57"/>
      <c r="BA136" s="57"/>
      <c r="BB136" s="57"/>
      <c r="BC136" s="57"/>
      <c r="BD136" s="57"/>
      <c r="BE136" s="57"/>
      <c r="BF136" s="57"/>
      <c r="BG136" s="57"/>
      <c r="BH136" s="57"/>
      <c r="BI136" s="57" t="s">
        <v>301</v>
      </c>
      <c r="BJ136" s="57"/>
      <c r="BK136" s="57"/>
      <c r="BL136" s="57"/>
      <c r="BM136" s="57"/>
      <c r="BN136" s="57"/>
      <c r="BO136" s="57"/>
      <c r="BP136" s="57"/>
      <c r="BQ136" s="57"/>
      <c r="BR136" s="57"/>
    </row>
    <row r="137" spans="1:79" ht="30" customHeight="1" x14ac:dyDescent="0.2">
      <c r="A137" s="89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1"/>
      <c r="U137" s="57" t="s">
        <v>5</v>
      </c>
      <c r="V137" s="57"/>
      <c r="W137" s="57"/>
      <c r="X137" s="57"/>
      <c r="Y137" s="57"/>
      <c r="Z137" s="57" t="s">
        <v>4</v>
      </c>
      <c r="AA137" s="57"/>
      <c r="AB137" s="57"/>
      <c r="AC137" s="57"/>
      <c r="AD137" s="57"/>
      <c r="AE137" s="57" t="s">
        <v>5</v>
      </c>
      <c r="AF137" s="57"/>
      <c r="AG137" s="57"/>
      <c r="AH137" s="57"/>
      <c r="AI137" s="57"/>
      <c r="AJ137" s="57" t="s">
        <v>4</v>
      </c>
      <c r="AK137" s="57"/>
      <c r="AL137" s="57"/>
      <c r="AM137" s="57"/>
      <c r="AN137" s="57"/>
      <c r="AO137" s="57" t="s">
        <v>5</v>
      </c>
      <c r="AP137" s="57"/>
      <c r="AQ137" s="57"/>
      <c r="AR137" s="57"/>
      <c r="AS137" s="57"/>
      <c r="AT137" s="57" t="s">
        <v>4</v>
      </c>
      <c r="AU137" s="57"/>
      <c r="AV137" s="57"/>
      <c r="AW137" s="57"/>
      <c r="AX137" s="57"/>
      <c r="AY137" s="57" t="s">
        <v>5</v>
      </c>
      <c r="AZ137" s="57"/>
      <c r="BA137" s="57"/>
      <c r="BB137" s="57"/>
      <c r="BC137" s="57"/>
      <c r="BD137" s="57" t="s">
        <v>4</v>
      </c>
      <c r="BE137" s="57"/>
      <c r="BF137" s="57"/>
      <c r="BG137" s="57"/>
      <c r="BH137" s="57"/>
      <c r="BI137" s="57" t="s">
        <v>5</v>
      </c>
      <c r="BJ137" s="57"/>
      <c r="BK137" s="57"/>
      <c r="BL137" s="57"/>
      <c r="BM137" s="57"/>
      <c r="BN137" s="57" t="s">
        <v>4</v>
      </c>
      <c r="BO137" s="57"/>
      <c r="BP137" s="57"/>
      <c r="BQ137" s="57"/>
      <c r="BR137" s="57"/>
    </row>
    <row r="138" spans="1:79" ht="15" customHeight="1" x14ac:dyDescent="0.2">
      <c r="A138" s="51">
        <v>1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57">
        <v>2</v>
      </c>
      <c r="V138" s="57"/>
      <c r="W138" s="57"/>
      <c r="X138" s="57"/>
      <c r="Y138" s="57"/>
      <c r="Z138" s="57">
        <v>3</v>
      </c>
      <c r="AA138" s="57"/>
      <c r="AB138" s="57"/>
      <c r="AC138" s="57"/>
      <c r="AD138" s="57"/>
      <c r="AE138" s="57">
        <v>4</v>
      </c>
      <c r="AF138" s="57"/>
      <c r="AG138" s="57"/>
      <c r="AH138" s="57"/>
      <c r="AI138" s="57"/>
      <c r="AJ138" s="57">
        <v>5</v>
      </c>
      <c r="AK138" s="57"/>
      <c r="AL138" s="57"/>
      <c r="AM138" s="57"/>
      <c r="AN138" s="57"/>
      <c r="AO138" s="57">
        <v>6</v>
      </c>
      <c r="AP138" s="57"/>
      <c r="AQ138" s="57"/>
      <c r="AR138" s="57"/>
      <c r="AS138" s="57"/>
      <c r="AT138" s="57">
        <v>7</v>
      </c>
      <c r="AU138" s="57"/>
      <c r="AV138" s="57"/>
      <c r="AW138" s="57"/>
      <c r="AX138" s="57"/>
      <c r="AY138" s="57">
        <v>8</v>
      </c>
      <c r="AZ138" s="57"/>
      <c r="BA138" s="57"/>
      <c r="BB138" s="57"/>
      <c r="BC138" s="57"/>
      <c r="BD138" s="57">
        <v>9</v>
      </c>
      <c r="BE138" s="57"/>
      <c r="BF138" s="57"/>
      <c r="BG138" s="57"/>
      <c r="BH138" s="57"/>
      <c r="BI138" s="57">
        <v>10</v>
      </c>
      <c r="BJ138" s="57"/>
      <c r="BK138" s="57"/>
      <c r="BL138" s="57"/>
      <c r="BM138" s="57"/>
      <c r="BN138" s="57">
        <v>11</v>
      </c>
      <c r="BO138" s="57"/>
      <c r="BP138" s="57"/>
      <c r="BQ138" s="57"/>
      <c r="BR138" s="57"/>
    </row>
    <row r="139" spans="1:79" s="2" customFormat="1" ht="15.75" hidden="1" customHeight="1" x14ac:dyDescent="0.2">
      <c r="A139" s="54" t="s">
        <v>78</v>
      </c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6"/>
      <c r="U139" s="60" t="s">
        <v>86</v>
      </c>
      <c r="V139" s="60"/>
      <c r="W139" s="60"/>
      <c r="X139" s="60"/>
      <c r="Y139" s="60"/>
      <c r="Z139" s="59" t="s">
        <v>87</v>
      </c>
      <c r="AA139" s="59"/>
      <c r="AB139" s="59"/>
      <c r="AC139" s="59"/>
      <c r="AD139" s="59"/>
      <c r="AE139" s="60" t="s">
        <v>88</v>
      </c>
      <c r="AF139" s="60"/>
      <c r="AG139" s="60"/>
      <c r="AH139" s="60"/>
      <c r="AI139" s="60"/>
      <c r="AJ139" s="59" t="s">
        <v>89</v>
      </c>
      <c r="AK139" s="59"/>
      <c r="AL139" s="59"/>
      <c r="AM139" s="59"/>
      <c r="AN139" s="59"/>
      <c r="AO139" s="60" t="s">
        <v>79</v>
      </c>
      <c r="AP139" s="60"/>
      <c r="AQ139" s="60"/>
      <c r="AR139" s="60"/>
      <c r="AS139" s="60"/>
      <c r="AT139" s="59" t="s">
        <v>80</v>
      </c>
      <c r="AU139" s="59"/>
      <c r="AV139" s="59"/>
      <c r="AW139" s="59"/>
      <c r="AX139" s="59"/>
      <c r="AY139" s="60" t="s">
        <v>81</v>
      </c>
      <c r="AZ139" s="60"/>
      <c r="BA139" s="60"/>
      <c r="BB139" s="60"/>
      <c r="BC139" s="60"/>
      <c r="BD139" s="59" t="s">
        <v>82</v>
      </c>
      <c r="BE139" s="59"/>
      <c r="BF139" s="59"/>
      <c r="BG139" s="59"/>
      <c r="BH139" s="59"/>
      <c r="BI139" s="60" t="s">
        <v>83</v>
      </c>
      <c r="BJ139" s="60"/>
      <c r="BK139" s="60"/>
      <c r="BL139" s="60"/>
      <c r="BM139" s="60"/>
      <c r="BN139" s="59" t="s">
        <v>84</v>
      </c>
      <c r="BO139" s="59"/>
      <c r="BP139" s="59"/>
      <c r="BQ139" s="59"/>
      <c r="BR139" s="59"/>
      <c r="CA139" t="s">
        <v>49</v>
      </c>
    </row>
    <row r="140" spans="1:79" s="9" customFormat="1" ht="12.75" customHeight="1" x14ac:dyDescent="0.2">
      <c r="A140" s="138" t="s">
        <v>331</v>
      </c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40"/>
      <c r="U140" s="177">
        <v>0</v>
      </c>
      <c r="V140" s="177"/>
      <c r="W140" s="177"/>
      <c r="X140" s="177"/>
      <c r="Y140" s="177"/>
      <c r="Z140" s="177">
        <v>0</v>
      </c>
      <c r="AA140" s="177"/>
      <c r="AB140" s="177"/>
      <c r="AC140" s="177"/>
      <c r="AD140" s="177"/>
      <c r="AE140" s="177">
        <v>57565</v>
      </c>
      <c r="AF140" s="177"/>
      <c r="AG140" s="177"/>
      <c r="AH140" s="177"/>
      <c r="AI140" s="177"/>
      <c r="AJ140" s="177">
        <v>0</v>
      </c>
      <c r="AK140" s="177"/>
      <c r="AL140" s="177"/>
      <c r="AM140" s="177"/>
      <c r="AN140" s="177"/>
      <c r="AO140" s="177">
        <v>48755</v>
      </c>
      <c r="AP140" s="177"/>
      <c r="AQ140" s="177"/>
      <c r="AR140" s="177"/>
      <c r="AS140" s="177"/>
      <c r="AT140" s="177">
        <v>0</v>
      </c>
      <c r="AU140" s="177"/>
      <c r="AV140" s="177"/>
      <c r="AW140" s="177"/>
      <c r="AX140" s="177"/>
      <c r="AY140" s="177">
        <v>48755</v>
      </c>
      <c r="AZ140" s="177"/>
      <c r="BA140" s="177"/>
      <c r="BB140" s="177"/>
      <c r="BC140" s="177"/>
      <c r="BD140" s="177">
        <v>0</v>
      </c>
      <c r="BE140" s="177"/>
      <c r="BF140" s="177"/>
      <c r="BG140" s="177"/>
      <c r="BH140" s="177"/>
      <c r="BI140" s="177">
        <v>48755</v>
      </c>
      <c r="BJ140" s="177"/>
      <c r="BK140" s="177"/>
      <c r="BL140" s="177"/>
      <c r="BM140" s="177"/>
      <c r="BN140" s="177">
        <v>0</v>
      </c>
      <c r="BO140" s="177"/>
      <c r="BP140" s="177"/>
      <c r="BQ140" s="177"/>
      <c r="BR140" s="177"/>
      <c r="CA140" s="9" t="s">
        <v>50</v>
      </c>
    </row>
    <row r="141" spans="1:79" s="137" customFormat="1" ht="12.75" customHeight="1" x14ac:dyDescent="0.2">
      <c r="A141" s="131" t="s">
        <v>332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3"/>
      <c r="U141" s="178">
        <v>0</v>
      </c>
      <c r="V141" s="178"/>
      <c r="W141" s="178"/>
      <c r="X141" s="178"/>
      <c r="Y141" s="178"/>
      <c r="Z141" s="178">
        <v>0</v>
      </c>
      <c r="AA141" s="178"/>
      <c r="AB141" s="178"/>
      <c r="AC141" s="178"/>
      <c r="AD141" s="178"/>
      <c r="AE141" s="178">
        <v>38379</v>
      </c>
      <c r="AF141" s="178"/>
      <c r="AG141" s="178"/>
      <c r="AH141" s="178"/>
      <c r="AI141" s="178"/>
      <c r="AJ141" s="178">
        <v>0</v>
      </c>
      <c r="AK141" s="178"/>
      <c r="AL141" s="178"/>
      <c r="AM141" s="178"/>
      <c r="AN141" s="178"/>
      <c r="AO141" s="178">
        <v>38379</v>
      </c>
      <c r="AP141" s="178"/>
      <c r="AQ141" s="178"/>
      <c r="AR141" s="178"/>
      <c r="AS141" s="178"/>
      <c r="AT141" s="178">
        <v>0</v>
      </c>
      <c r="AU141" s="178"/>
      <c r="AV141" s="178"/>
      <c r="AW141" s="178"/>
      <c r="AX141" s="178"/>
      <c r="AY141" s="178">
        <v>38379</v>
      </c>
      <c r="AZ141" s="178"/>
      <c r="BA141" s="178"/>
      <c r="BB141" s="178"/>
      <c r="BC141" s="178"/>
      <c r="BD141" s="178">
        <v>0</v>
      </c>
      <c r="BE141" s="178"/>
      <c r="BF141" s="178"/>
      <c r="BG141" s="178"/>
      <c r="BH141" s="178"/>
      <c r="BI141" s="178">
        <v>38379</v>
      </c>
      <c r="BJ141" s="178"/>
      <c r="BK141" s="178"/>
      <c r="BL141" s="178"/>
      <c r="BM141" s="178"/>
      <c r="BN141" s="178">
        <v>0</v>
      </c>
      <c r="BO141" s="178"/>
      <c r="BP141" s="178"/>
      <c r="BQ141" s="178"/>
      <c r="BR141" s="178"/>
    </row>
    <row r="142" spans="1:79" s="137" customFormat="1" ht="12.75" customHeight="1" x14ac:dyDescent="0.2">
      <c r="A142" s="131" t="s">
        <v>334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3"/>
      <c r="U142" s="178">
        <v>0</v>
      </c>
      <c r="V142" s="178"/>
      <c r="W142" s="178"/>
      <c r="X142" s="178"/>
      <c r="Y142" s="178"/>
      <c r="Z142" s="178">
        <v>0</v>
      </c>
      <c r="AA142" s="178"/>
      <c r="AB142" s="178"/>
      <c r="AC142" s="178"/>
      <c r="AD142" s="178"/>
      <c r="AE142" s="178">
        <v>19186</v>
      </c>
      <c r="AF142" s="178"/>
      <c r="AG142" s="178"/>
      <c r="AH142" s="178"/>
      <c r="AI142" s="178"/>
      <c r="AJ142" s="178">
        <v>0</v>
      </c>
      <c r="AK142" s="178"/>
      <c r="AL142" s="178"/>
      <c r="AM142" s="178"/>
      <c r="AN142" s="178"/>
      <c r="AO142" s="178">
        <v>10376</v>
      </c>
      <c r="AP142" s="178"/>
      <c r="AQ142" s="178"/>
      <c r="AR142" s="178"/>
      <c r="AS142" s="178"/>
      <c r="AT142" s="178">
        <v>0</v>
      </c>
      <c r="AU142" s="178"/>
      <c r="AV142" s="178"/>
      <c r="AW142" s="178"/>
      <c r="AX142" s="178"/>
      <c r="AY142" s="178">
        <v>10376</v>
      </c>
      <c r="AZ142" s="178"/>
      <c r="BA142" s="178"/>
      <c r="BB142" s="178"/>
      <c r="BC142" s="178"/>
      <c r="BD142" s="178">
        <v>0</v>
      </c>
      <c r="BE142" s="178"/>
      <c r="BF142" s="178"/>
      <c r="BG142" s="178"/>
      <c r="BH142" s="178"/>
      <c r="BI142" s="178">
        <v>10376</v>
      </c>
      <c r="BJ142" s="178"/>
      <c r="BK142" s="178"/>
      <c r="BL142" s="178"/>
      <c r="BM142" s="178"/>
      <c r="BN142" s="178">
        <v>0</v>
      </c>
      <c r="BO142" s="178"/>
      <c r="BP142" s="178"/>
      <c r="BQ142" s="178"/>
      <c r="BR142" s="178"/>
    </row>
    <row r="143" spans="1:79" s="137" customFormat="1" ht="12.75" customHeight="1" x14ac:dyDescent="0.2">
      <c r="A143" s="131" t="s">
        <v>335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3"/>
      <c r="U143" s="178">
        <v>0</v>
      </c>
      <c r="V143" s="178"/>
      <c r="W143" s="178"/>
      <c r="X143" s="178"/>
      <c r="Y143" s="178"/>
      <c r="Z143" s="178">
        <v>0</v>
      </c>
      <c r="AA143" s="178"/>
      <c r="AB143" s="178"/>
      <c r="AC143" s="178"/>
      <c r="AD143" s="178"/>
      <c r="AE143" s="178">
        <v>0</v>
      </c>
      <c r="AF143" s="178"/>
      <c r="AG143" s="178"/>
      <c r="AH143" s="178"/>
      <c r="AI143" s="178"/>
      <c r="AJ143" s="178">
        <v>0</v>
      </c>
      <c r="AK143" s="178"/>
      <c r="AL143" s="178"/>
      <c r="AM143" s="178"/>
      <c r="AN143" s="178"/>
      <c r="AO143" s="178">
        <v>0</v>
      </c>
      <c r="AP143" s="178"/>
      <c r="AQ143" s="178"/>
      <c r="AR143" s="178"/>
      <c r="AS143" s="178"/>
      <c r="AT143" s="178">
        <v>0</v>
      </c>
      <c r="AU143" s="178"/>
      <c r="AV143" s="178"/>
      <c r="AW143" s="178"/>
      <c r="AX143" s="178"/>
      <c r="AY143" s="178">
        <v>0</v>
      </c>
      <c r="AZ143" s="178"/>
      <c r="BA143" s="178"/>
      <c r="BB143" s="178"/>
      <c r="BC143" s="178"/>
      <c r="BD143" s="178">
        <v>0</v>
      </c>
      <c r="BE143" s="178"/>
      <c r="BF143" s="178"/>
      <c r="BG143" s="178"/>
      <c r="BH143" s="178"/>
      <c r="BI143" s="178">
        <v>0</v>
      </c>
      <c r="BJ143" s="178"/>
      <c r="BK143" s="178"/>
      <c r="BL143" s="178"/>
      <c r="BM143" s="178"/>
      <c r="BN143" s="178">
        <v>0</v>
      </c>
      <c r="BO143" s="178"/>
      <c r="BP143" s="178"/>
      <c r="BQ143" s="178"/>
      <c r="BR143" s="178"/>
    </row>
    <row r="144" spans="1:79" s="9" customFormat="1" ht="12.75" customHeight="1" x14ac:dyDescent="0.2">
      <c r="A144" s="138" t="s">
        <v>336</v>
      </c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40"/>
      <c r="U144" s="177">
        <v>0</v>
      </c>
      <c r="V144" s="177"/>
      <c r="W144" s="177"/>
      <c r="X144" s="177"/>
      <c r="Y144" s="177"/>
      <c r="Z144" s="177">
        <v>0</v>
      </c>
      <c r="AA144" s="177"/>
      <c r="AB144" s="177"/>
      <c r="AC144" s="177"/>
      <c r="AD144" s="177"/>
      <c r="AE144" s="177">
        <v>4505</v>
      </c>
      <c r="AF144" s="177"/>
      <c r="AG144" s="177"/>
      <c r="AH144" s="177"/>
      <c r="AI144" s="177"/>
      <c r="AJ144" s="177">
        <v>0</v>
      </c>
      <c r="AK144" s="177"/>
      <c r="AL144" s="177"/>
      <c r="AM144" s="177"/>
      <c r="AN144" s="177"/>
      <c r="AO144" s="177">
        <v>3245</v>
      </c>
      <c r="AP144" s="177"/>
      <c r="AQ144" s="177"/>
      <c r="AR144" s="177"/>
      <c r="AS144" s="177"/>
      <c r="AT144" s="177">
        <v>0</v>
      </c>
      <c r="AU144" s="177"/>
      <c r="AV144" s="177"/>
      <c r="AW144" s="177"/>
      <c r="AX144" s="177"/>
      <c r="AY144" s="177">
        <v>3245</v>
      </c>
      <c r="AZ144" s="177"/>
      <c r="BA144" s="177"/>
      <c r="BB144" s="177"/>
      <c r="BC144" s="177"/>
      <c r="BD144" s="177">
        <v>0</v>
      </c>
      <c r="BE144" s="177"/>
      <c r="BF144" s="177"/>
      <c r="BG144" s="177"/>
      <c r="BH144" s="177"/>
      <c r="BI144" s="177">
        <v>3245</v>
      </c>
      <c r="BJ144" s="177"/>
      <c r="BK144" s="177"/>
      <c r="BL144" s="177"/>
      <c r="BM144" s="177"/>
      <c r="BN144" s="177">
        <v>0</v>
      </c>
      <c r="BO144" s="177"/>
      <c r="BP144" s="177"/>
      <c r="BQ144" s="177"/>
      <c r="BR144" s="177"/>
    </row>
    <row r="145" spans="1:79" s="137" customFormat="1" ht="12.75" customHeight="1" x14ac:dyDescent="0.2">
      <c r="A145" s="131" t="s">
        <v>337</v>
      </c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3"/>
      <c r="U145" s="178">
        <v>0</v>
      </c>
      <c r="V145" s="178"/>
      <c r="W145" s="178"/>
      <c r="X145" s="178"/>
      <c r="Y145" s="178"/>
      <c r="Z145" s="178">
        <v>0</v>
      </c>
      <c r="AA145" s="178"/>
      <c r="AB145" s="178"/>
      <c r="AC145" s="178"/>
      <c r="AD145" s="178"/>
      <c r="AE145" s="178">
        <v>4505</v>
      </c>
      <c r="AF145" s="178"/>
      <c r="AG145" s="178"/>
      <c r="AH145" s="178"/>
      <c r="AI145" s="178"/>
      <c r="AJ145" s="178">
        <v>0</v>
      </c>
      <c r="AK145" s="178"/>
      <c r="AL145" s="178"/>
      <c r="AM145" s="178"/>
      <c r="AN145" s="178"/>
      <c r="AO145" s="178">
        <v>3245</v>
      </c>
      <c r="AP145" s="178"/>
      <c r="AQ145" s="178"/>
      <c r="AR145" s="178"/>
      <c r="AS145" s="178"/>
      <c r="AT145" s="178">
        <v>0</v>
      </c>
      <c r="AU145" s="178"/>
      <c r="AV145" s="178"/>
      <c r="AW145" s="178"/>
      <c r="AX145" s="178"/>
      <c r="AY145" s="178">
        <v>3245</v>
      </c>
      <c r="AZ145" s="178"/>
      <c r="BA145" s="178"/>
      <c r="BB145" s="178"/>
      <c r="BC145" s="178"/>
      <c r="BD145" s="178">
        <v>0</v>
      </c>
      <c r="BE145" s="178"/>
      <c r="BF145" s="178"/>
      <c r="BG145" s="178"/>
      <c r="BH145" s="178"/>
      <c r="BI145" s="178">
        <v>3245</v>
      </c>
      <c r="BJ145" s="178"/>
      <c r="BK145" s="178"/>
      <c r="BL145" s="178"/>
      <c r="BM145" s="178"/>
      <c r="BN145" s="178">
        <v>0</v>
      </c>
      <c r="BO145" s="178"/>
      <c r="BP145" s="178"/>
      <c r="BQ145" s="178"/>
      <c r="BR145" s="178"/>
    </row>
    <row r="146" spans="1:79" s="9" customFormat="1" ht="12.75" customHeight="1" x14ac:dyDescent="0.2">
      <c r="A146" s="138" t="s">
        <v>179</v>
      </c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40"/>
      <c r="U146" s="177">
        <v>0</v>
      </c>
      <c r="V146" s="177"/>
      <c r="W146" s="177"/>
      <c r="X146" s="177"/>
      <c r="Y146" s="177"/>
      <c r="Z146" s="177">
        <v>0</v>
      </c>
      <c r="AA146" s="177"/>
      <c r="AB146" s="177"/>
      <c r="AC146" s="177"/>
      <c r="AD146" s="177"/>
      <c r="AE146" s="177">
        <v>62070</v>
      </c>
      <c r="AF146" s="177"/>
      <c r="AG146" s="177"/>
      <c r="AH146" s="177"/>
      <c r="AI146" s="177"/>
      <c r="AJ146" s="177">
        <v>0</v>
      </c>
      <c r="AK146" s="177"/>
      <c r="AL146" s="177"/>
      <c r="AM146" s="177"/>
      <c r="AN146" s="177"/>
      <c r="AO146" s="177">
        <v>52000</v>
      </c>
      <c r="AP146" s="177"/>
      <c r="AQ146" s="177"/>
      <c r="AR146" s="177"/>
      <c r="AS146" s="177"/>
      <c r="AT146" s="177">
        <v>0</v>
      </c>
      <c r="AU146" s="177"/>
      <c r="AV146" s="177"/>
      <c r="AW146" s="177"/>
      <c r="AX146" s="177"/>
      <c r="AY146" s="177">
        <v>52000</v>
      </c>
      <c r="AZ146" s="177"/>
      <c r="BA146" s="177"/>
      <c r="BB146" s="177"/>
      <c r="BC146" s="177"/>
      <c r="BD146" s="177">
        <v>0</v>
      </c>
      <c r="BE146" s="177"/>
      <c r="BF146" s="177"/>
      <c r="BG146" s="177"/>
      <c r="BH146" s="177"/>
      <c r="BI146" s="177">
        <v>52000</v>
      </c>
      <c r="BJ146" s="177"/>
      <c r="BK146" s="177"/>
      <c r="BL146" s="177"/>
      <c r="BM146" s="177"/>
      <c r="BN146" s="177">
        <v>0</v>
      </c>
      <c r="BO146" s="177"/>
      <c r="BP146" s="177"/>
      <c r="BQ146" s="177"/>
      <c r="BR146" s="177"/>
    </row>
    <row r="147" spans="1:79" s="137" customFormat="1" ht="38.25" customHeight="1" x14ac:dyDescent="0.2">
      <c r="A147" s="131" t="s">
        <v>341</v>
      </c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3"/>
      <c r="U147" s="178" t="s">
        <v>305</v>
      </c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 t="s">
        <v>305</v>
      </c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 t="s">
        <v>305</v>
      </c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 t="s">
        <v>305</v>
      </c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 t="s">
        <v>305</v>
      </c>
      <c r="BJ147" s="178"/>
      <c r="BK147" s="178"/>
      <c r="BL147" s="178"/>
      <c r="BM147" s="178"/>
      <c r="BN147" s="178"/>
      <c r="BO147" s="178"/>
      <c r="BP147" s="178"/>
      <c r="BQ147" s="178"/>
      <c r="BR147" s="178"/>
    </row>
    <row r="150" spans="1:79" ht="14.25" customHeight="1" x14ac:dyDescent="0.2">
      <c r="A150" s="67" t="s">
        <v>156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</row>
    <row r="151" spans="1:79" ht="15" customHeight="1" x14ac:dyDescent="0.2">
      <c r="A151" s="86" t="s">
        <v>7</v>
      </c>
      <c r="B151" s="87"/>
      <c r="C151" s="87"/>
      <c r="D151" s="86" t="s">
        <v>11</v>
      </c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8"/>
      <c r="W151" s="57" t="s">
        <v>296</v>
      </c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 t="s">
        <v>352</v>
      </c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 t="s">
        <v>363</v>
      </c>
      <c r="AV151" s="57"/>
      <c r="AW151" s="57"/>
      <c r="AX151" s="57"/>
      <c r="AY151" s="57"/>
      <c r="AZ151" s="57"/>
      <c r="BA151" s="57" t="s">
        <v>368</v>
      </c>
      <c r="BB151" s="57"/>
      <c r="BC151" s="57"/>
      <c r="BD151" s="57"/>
      <c r="BE151" s="57"/>
      <c r="BF151" s="57"/>
      <c r="BG151" s="57" t="s">
        <v>376</v>
      </c>
      <c r="BH151" s="57"/>
      <c r="BI151" s="57"/>
      <c r="BJ151" s="57"/>
      <c r="BK151" s="57"/>
      <c r="BL151" s="57"/>
    </row>
    <row r="152" spans="1:79" ht="15" customHeight="1" x14ac:dyDescent="0.2">
      <c r="A152" s="103"/>
      <c r="B152" s="104"/>
      <c r="C152" s="104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5"/>
      <c r="W152" s="57" t="s">
        <v>5</v>
      </c>
      <c r="X152" s="57"/>
      <c r="Y152" s="57"/>
      <c r="Z152" s="57"/>
      <c r="AA152" s="57"/>
      <c r="AB152" s="57"/>
      <c r="AC152" s="57" t="s">
        <v>4</v>
      </c>
      <c r="AD152" s="57"/>
      <c r="AE152" s="57"/>
      <c r="AF152" s="57"/>
      <c r="AG152" s="57"/>
      <c r="AH152" s="57"/>
      <c r="AI152" s="57" t="s">
        <v>5</v>
      </c>
      <c r="AJ152" s="57"/>
      <c r="AK152" s="57"/>
      <c r="AL152" s="57"/>
      <c r="AM152" s="57"/>
      <c r="AN152" s="57"/>
      <c r="AO152" s="57" t="s">
        <v>4</v>
      </c>
      <c r="AP152" s="57"/>
      <c r="AQ152" s="57"/>
      <c r="AR152" s="57"/>
      <c r="AS152" s="57"/>
      <c r="AT152" s="57"/>
      <c r="AU152" s="74" t="s">
        <v>5</v>
      </c>
      <c r="AV152" s="74"/>
      <c r="AW152" s="74"/>
      <c r="AX152" s="74" t="s">
        <v>4</v>
      </c>
      <c r="AY152" s="74"/>
      <c r="AZ152" s="74"/>
      <c r="BA152" s="74" t="s">
        <v>5</v>
      </c>
      <c r="BB152" s="74"/>
      <c r="BC152" s="74"/>
      <c r="BD152" s="74" t="s">
        <v>4</v>
      </c>
      <c r="BE152" s="74"/>
      <c r="BF152" s="74"/>
      <c r="BG152" s="74" t="s">
        <v>5</v>
      </c>
      <c r="BH152" s="74"/>
      <c r="BI152" s="74"/>
      <c r="BJ152" s="74" t="s">
        <v>4</v>
      </c>
      <c r="BK152" s="74"/>
      <c r="BL152" s="74"/>
    </row>
    <row r="153" spans="1:79" ht="57" customHeight="1" x14ac:dyDescent="0.2">
      <c r="A153" s="89"/>
      <c r="B153" s="90"/>
      <c r="C153" s="90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1"/>
      <c r="W153" s="57" t="s">
        <v>13</v>
      </c>
      <c r="X153" s="57"/>
      <c r="Y153" s="57"/>
      <c r="Z153" s="57" t="s">
        <v>12</v>
      </c>
      <c r="AA153" s="57"/>
      <c r="AB153" s="57"/>
      <c r="AC153" s="57" t="s">
        <v>13</v>
      </c>
      <c r="AD153" s="57"/>
      <c r="AE153" s="57"/>
      <c r="AF153" s="57" t="s">
        <v>12</v>
      </c>
      <c r="AG153" s="57"/>
      <c r="AH153" s="57"/>
      <c r="AI153" s="57" t="s">
        <v>13</v>
      </c>
      <c r="AJ153" s="57"/>
      <c r="AK153" s="57"/>
      <c r="AL153" s="57" t="s">
        <v>12</v>
      </c>
      <c r="AM153" s="57"/>
      <c r="AN153" s="57"/>
      <c r="AO153" s="57" t="s">
        <v>13</v>
      </c>
      <c r="AP153" s="57"/>
      <c r="AQ153" s="57"/>
      <c r="AR153" s="57" t="s">
        <v>12</v>
      </c>
      <c r="AS153" s="57"/>
      <c r="AT153" s="57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</row>
    <row r="154" spans="1:79" ht="15" customHeight="1" x14ac:dyDescent="0.2">
      <c r="A154" s="51">
        <v>1</v>
      </c>
      <c r="B154" s="52"/>
      <c r="C154" s="52"/>
      <c r="D154" s="51">
        <v>2</v>
      </c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3"/>
      <c r="W154" s="57">
        <v>3</v>
      </c>
      <c r="X154" s="57"/>
      <c r="Y154" s="57"/>
      <c r="Z154" s="57">
        <v>4</v>
      </c>
      <c r="AA154" s="57"/>
      <c r="AB154" s="57"/>
      <c r="AC154" s="57">
        <v>5</v>
      </c>
      <c r="AD154" s="57"/>
      <c r="AE154" s="57"/>
      <c r="AF154" s="57">
        <v>6</v>
      </c>
      <c r="AG154" s="57"/>
      <c r="AH154" s="57"/>
      <c r="AI154" s="57">
        <v>7</v>
      </c>
      <c r="AJ154" s="57"/>
      <c r="AK154" s="57"/>
      <c r="AL154" s="57">
        <v>8</v>
      </c>
      <c r="AM154" s="57"/>
      <c r="AN154" s="57"/>
      <c r="AO154" s="57">
        <v>9</v>
      </c>
      <c r="AP154" s="57"/>
      <c r="AQ154" s="57"/>
      <c r="AR154" s="57">
        <v>10</v>
      </c>
      <c r="AS154" s="57"/>
      <c r="AT154" s="57"/>
      <c r="AU154" s="57">
        <v>11</v>
      </c>
      <c r="AV154" s="57"/>
      <c r="AW154" s="57"/>
      <c r="AX154" s="57">
        <v>12</v>
      </c>
      <c r="AY154" s="57"/>
      <c r="AZ154" s="57"/>
      <c r="BA154" s="57">
        <v>13</v>
      </c>
      <c r="BB154" s="57"/>
      <c r="BC154" s="57"/>
      <c r="BD154" s="57">
        <v>14</v>
      </c>
      <c r="BE154" s="57"/>
      <c r="BF154" s="57"/>
      <c r="BG154" s="57">
        <v>15</v>
      </c>
      <c r="BH154" s="57"/>
      <c r="BI154" s="57"/>
      <c r="BJ154" s="57">
        <v>16</v>
      </c>
      <c r="BK154" s="57"/>
      <c r="BL154" s="57"/>
    </row>
    <row r="155" spans="1:79" s="2" customFormat="1" ht="12.75" hidden="1" customHeight="1" x14ac:dyDescent="0.2">
      <c r="A155" s="54" t="s">
        <v>90</v>
      </c>
      <c r="B155" s="55"/>
      <c r="C155" s="55"/>
      <c r="D155" s="54" t="s">
        <v>78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60" t="s">
        <v>93</v>
      </c>
      <c r="X155" s="60"/>
      <c r="Y155" s="60"/>
      <c r="Z155" s="60" t="s">
        <v>94</v>
      </c>
      <c r="AA155" s="60"/>
      <c r="AB155" s="60"/>
      <c r="AC155" s="59" t="s">
        <v>95</v>
      </c>
      <c r="AD155" s="59"/>
      <c r="AE155" s="59"/>
      <c r="AF155" s="59" t="s">
        <v>96</v>
      </c>
      <c r="AG155" s="59"/>
      <c r="AH155" s="59"/>
      <c r="AI155" s="60" t="s">
        <v>97</v>
      </c>
      <c r="AJ155" s="60"/>
      <c r="AK155" s="60"/>
      <c r="AL155" s="60" t="s">
        <v>98</v>
      </c>
      <c r="AM155" s="60"/>
      <c r="AN155" s="60"/>
      <c r="AO155" s="59" t="s">
        <v>127</v>
      </c>
      <c r="AP155" s="59"/>
      <c r="AQ155" s="59"/>
      <c r="AR155" s="59" t="s">
        <v>99</v>
      </c>
      <c r="AS155" s="59"/>
      <c r="AT155" s="59"/>
      <c r="AU155" s="60" t="s">
        <v>133</v>
      </c>
      <c r="AV155" s="60"/>
      <c r="AW155" s="60"/>
      <c r="AX155" s="59" t="s">
        <v>134</v>
      </c>
      <c r="AY155" s="59"/>
      <c r="AZ155" s="59"/>
      <c r="BA155" s="60" t="s">
        <v>135</v>
      </c>
      <c r="BB155" s="60"/>
      <c r="BC155" s="60"/>
      <c r="BD155" s="59" t="s">
        <v>136</v>
      </c>
      <c r="BE155" s="59"/>
      <c r="BF155" s="59"/>
      <c r="BG155" s="60" t="s">
        <v>137</v>
      </c>
      <c r="BH155" s="60"/>
      <c r="BI155" s="60"/>
      <c r="BJ155" s="59" t="s">
        <v>138</v>
      </c>
      <c r="BK155" s="59"/>
      <c r="BL155" s="59"/>
      <c r="CA155" s="2" t="s">
        <v>126</v>
      </c>
    </row>
    <row r="156" spans="1:79" s="137" customFormat="1" ht="12.75" customHeight="1" x14ac:dyDescent="0.2">
      <c r="A156" s="157">
        <v>1</v>
      </c>
      <c r="B156" s="158"/>
      <c r="C156" s="158"/>
      <c r="D156" s="131" t="s">
        <v>445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3"/>
      <c r="W156" s="176">
        <v>0.5</v>
      </c>
      <c r="X156" s="176"/>
      <c r="Y156" s="176"/>
      <c r="Z156" s="176">
        <v>0</v>
      </c>
      <c r="AA156" s="176"/>
      <c r="AB156" s="176"/>
      <c r="AC156" s="176">
        <v>0</v>
      </c>
      <c r="AD156" s="176"/>
      <c r="AE156" s="176"/>
      <c r="AF156" s="176">
        <v>0</v>
      </c>
      <c r="AG156" s="176"/>
      <c r="AH156" s="176"/>
      <c r="AI156" s="176">
        <v>0.5</v>
      </c>
      <c r="AJ156" s="176"/>
      <c r="AK156" s="176"/>
      <c r="AL156" s="176">
        <v>0</v>
      </c>
      <c r="AM156" s="176"/>
      <c r="AN156" s="176"/>
      <c r="AO156" s="176">
        <v>0</v>
      </c>
      <c r="AP156" s="176"/>
      <c r="AQ156" s="176"/>
      <c r="AR156" s="176">
        <v>0</v>
      </c>
      <c r="AS156" s="176"/>
      <c r="AT156" s="176"/>
      <c r="AU156" s="176">
        <v>0.5</v>
      </c>
      <c r="AV156" s="176"/>
      <c r="AW156" s="176"/>
      <c r="AX156" s="176">
        <v>0</v>
      </c>
      <c r="AY156" s="176"/>
      <c r="AZ156" s="176"/>
      <c r="BA156" s="176">
        <v>0.5</v>
      </c>
      <c r="BB156" s="176"/>
      <c r="BC156" s="176"/>
      <c r="BD156" s="176">
        <v>0</v>
      </c>
      <c r="BE156" s="176"/>
      <c r="BF156" s="176"/>
      <c r="BG156" s="176">
        <v>0.5</v>
      </c>
      <c r="BH156" s="176"/>
      <c r="BI156" s="176"/>
      <c r="BJ156" s="176">
        <v>0</v>
      </c>
      <c r="BK156" s="176"/>
      <c r="BL156" s="176"/>
      <c r="CA156" s="137" t="s">
        <v>51</v>
      </c>
    </row>
    <row r="157" spans="1:79" s="9" customFormat="1" ht="12.75" customHeight="1" x14ac:dyDescent="0.2">
      <c r="A157" s="119">
        <v>2</v>
      </c>
      <c r="B157" s="117"/>
      <c r="C157" s="117"/>
      <c r="D157" s="138" t="s">
        <v>344</v>
      </c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40"/>
      <c r="W157" s="173">
        <v>0.5</v>
      </c>
      <c r="X157" s="173"/>
      <c r="Y157" s="173"/>
      <c r="Z157" s="173">
        <v>0</v>
      </c>
      <c r="AA157" s="173"/>
      <c r="AB157" s="173"/>
      <c r="AC157" s="173">
        <v>0</v>
      </c>
      <c r="AD157" s="173"/>
      <c r="AE157" s="173"/>
      <c r="AF157" s="173">
        <v>0</v>
      </c>
      <c r="AG157" s="173"/>
      <c r="AH157" s="173"/>
      <c r="AI157" s="173">
        <v>0.5</v>
      </c>
      <c r="AJ157" s="173"/>
      <c r="AK157" s="173"/>
      <c r="AL157" s="173">
        <v>0</v>
      </c>
      <c r="AM157" s="173"/>
      <c r="AN157" s="173"/>
      <c r="AO157" s="173">
        <v>0</v>
      </c>
      <c r="AP157" s="173"/>
      <c r="AQ157" s="173"/>
      <c r="AR157" s="173">
        <v>0</v>
      </c>
      <c r="AS157" s="173"/>
      <c r="AT157" s="173"/>
      <c r="AU157" s="173">
        <v>0.5</v>
      </c>
      <c r="AV157" s="173"/>
      <c r="AW157" s="173"/>
      <c r="AX157" s="173">
        <v>0</v>
      </c>
      <c r="AY157" s="173"/>
      <c r="AZ157" s="173"/>
      <c r="BA157" s="173">
        <v>0.5</v>
      </c>
      <c r="BB157" s="173"/>
      <c r="BC157" s="173"/>
      <c r="BD157" s="173">
        <v>0</v>
      </c>
      <c r="BE157" s="173"/>
      <c r="BF157" s="173"/>
      <c r="BG157" s="173">
        <v>0.5</v>
      </c>
      <c r="BH157" s="173"/>
      <c r="BI157" s="173"/>
      <c r="BJ157" s="173">
        <v>0</v>
      </c>
      <c r="BK157" s="173"/>
      <c r="BL157" s="173"/>
    </row>
    <row r="158" spans="1:79" s="137" customFormat="1" ht="25.5" customHeight="1" x14ac:dyDescent="0.2">
      <c r="A158" s="157">
        <v>3</v>
      </c>
      <c r="B158" s="158"/>
      <c r="C158" s="158"/>
      <c r="D158" s="131" t="s">
        <v>345</v>
      </c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3"/>
      <c r="W158" s="176" t="s">
        <v>305</v>
      </c>
      <c r="X158" s="176"/>
      <c r="Y158" s="176"/>
      <c r="Z158" s="176" t="s">
        <v>305</v>
      </c>
      <c r="AA158" s="176"/>
      <c r="AB158" s="176"/>
      <c r="AC158" s="176"/>
      <c r="AD158" s="176"/>
      <c r="AE158" s="176"/>
      <c r="AF158" s="176"/>
      <c r="AG158" s="176"/>
      <c r="AH158" s="176"/>
      <c r="AI158" s="176" t="s">
        <v>305</v>
      </c>
      <c r="AJ158" s="176"/>
      <c r="AK158" s="176"/>
      <c r="AL158" s="176" t="s">
        <v>305</v>
      </c>
      <c r="AM158" s="176"/>
      <c r="AN158" s="176"/>
      <c r="AO158" s="176"/>
      <c r="AP158" s="176"/>
      <c r="AQ158" s="176"/>
      <c r="AR158" s="176"/>
      <c r="AS158" s="176"/>
      <c r="AT158" s="176"/>
      <c r="AU158" s="176" t="s">
        <v>305</v>
      </c>
      <c r="AV158" s="176"/>
      <c r="AW158" s="176"/>
      <c r="AX158" s="176"/>
      <c r="AY158" s="176"/>
      <c r="AZ158" s="176"/>
      <c r="BA158" s="176" t="s">
        <v>305</v>
      </c>
      <c r="BB158" s="176"/>
      <c r="BC158" s="176"/>
      <c r="BD158" s="176"/>
      <c r="BE158" s="176"/>
      <c r="BF158" s="176"/>
      <c r="BG158" s="176" t="s">
        <v>305</v>
      </c>
      <c r="BH158" s="176"/>
      <c r="BI158" s="176"/>
      <c r="BJ158" s="176"/>
      <c r="BK158" s="176"/>
      <c r="BL158" s="176"/>
    </row>
    <row r="161" spans="1:79" ht="14.25" customHeight="1" x14ac:dyDescent="0.2">
      <c r="A161" s="67" t="s">
        <v>185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</row>
    <row r="162" spans="1:79" ht="14.25" customHeight="1" x14ac:dyDescent="0.2">
      <c r="A162" s="67" t="s">
        <v>364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</row>
    <row r="163" spans="1:79" ht="15" customHeight="1" x14ac:dyDescent="0.2">
      <c r="A163" s="62" t="s">
        <v>295</v>
      </c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</row>
    <row r="164" spans="1:79" ht="15" customHeight="1" x14ac:dyDescent="0.2">
      <c r="A164" s="57" t="s">
        <v>7</v>
      </c>
      <c r="B164" s="57"/>
      <c r="C164" s="57"/>
      <c r="D164" s="57"/>
      <c r="E164" s="57"/>
      <c r="F164" s="57"/>
      <c r="G164" s="57" t="s">
        <v>157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 t="s">
        <v>14</v>
      </c>
      <c r="U164" s="57"/>
      <c r="V164" s="57"/>
      <c r="W164" s="57"/>
      <c r="X164" s="57"/>
      <c r="Y164" s="57"/>
      <c r="Z164" s="57"/>
      <c r="AA164" s="51" t="s">
        <v>296</v>
      </c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51" t="s">
        <v>297</v>
      </c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3"/>
      <c r="BE164" s="51" t="s">
        <v>298</v>
      </c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3"/>
    </row>
    <row r="165" spans="1:79" ht="32.1" customHeight="1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 t="s">
        <v>5</v>
      </c>
      <c r="AB165" s="57"/>
      <c r="AC165" s="57"/>
      <c r="AD165" s="57"/>
      <c r="AE165" s="57"/>
      <c r="AF165" s="57" t="s">
        <v>4</v>
      </c>
      <c r="AG165" s="57"/>
      <c r="AH165" s="57"/>
      <c r="AI165" s="57"/>
      <c r="AJ165" s="57"/>
      <c r="AK165" s="57" t="s">
        <v>111</v>
      </c>
      <c r="AL165" s="57"/>
      <c r="AM165" s="57"/>
      <c r="AN165" s="57"/>
      <c r="AO165" s="57"/>
      <c r="AP165" s="57" t="s">
        <v>5</v>
      </c>
      <c r="AQ165" s="57"/>
      <c r="AR165" s="57"/>
      <c r="AS165" s="57"/>
      <c r="AT165" s="57"/>
      <c r="AU165" s="57" t="s">
        <v>4</v>
      </c>
      <c r="AV165" s="57"/>
      <c r="AW165" s="57"/>
      <c r="AX165" s="57"/>
      <c r="AY165" s="57"/>
      <c r="AZ165" s="57" t="s">
        <v>118</v>
      </c>
      <c r="BA165" s="57"/>
      <c r="BB165" s="57"/>
      <c r="BC165" s="57"/>
      <c r="BD165" s="57"/>
      <c r="BE165" s="57" t="s">
        <v>5</v>
      </c>
      <c r="BF165" s="57"/>
      <c r="BG165" s="57"/>
      <c r="BH165" s="57"/>
      <c r="BI165" s="57"/>
      <c r="BJ165" s="57" t="s">
        <v>4</v>
      </c>
      <c r="BK165" s="57"/>
      <c r="BL165" s="57"/>
      <c r="BM165" s="57"/>
      <c r="BN165" s="57"/>
      <c r="BO165" s="57" t="s">
        <v>158</v>
      </c>
      <c r="BP165" s="57"/>
      <c r="BQ165" s="57"/>
      <c r="BR165" s="57"/>
      <c r="BS165" s="57"/>
    </row>
    <row r="166" spans="1:79" ht="15" customHeight="1" x14ac:dyDescent="0.2">
      <c r="A166" s="57">
        <v>1</v>
      </c>
      <c r="B166" s="57"/>
      <c r="C166" s="57"/>
      <c r="D166" s="57"/>
      <c r="E166" s="57"/>
      <c r="F166" s="57"/>
      <c r="G166" s="57">
        <v>2</v>
      </c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>
        <v>3</v>
      </c>
      <c r="U166" s="57"/>
      <c r="V166" s="57"/>
      <c r="W166" s="57"/>
      <c r="X166" s="57"/>
      <c r="Y166" s="57"/>
      <c r="Z166" s="57"/>
      <c r="AA166" s="57">
        <v>4</v>
      </c>
      <c r="AB166" s="57"/>
      <c r="AC166" s="57"/>
      <c r="AD166" s="57"/>
      <c r="AE166" s="57"/>
      <c r="AF166" s="57">
        <v>5</v>
      </c>
      <c r="AG166" s="57"/>
      <c r="AH166" s="57"/>
      <c r="AI166" s="57"/>
      <c r="AJ166" s="57"/>
      <c r="AK166" s="57">
        <v>6</v>
      </c>
      <c r="AL166" s="57"/>
      <c r="AM166" s="57"/>
      <c r="AN166" s="57"/>
      <c r="AO166" s="57"/>
      <c r="AP166" s="57">
        <v>7</v>
      </c>
      <c r="AQ166" s="57"/>
      <c r="AR166" s="57"/>
      <c r="AS166" s="57"/>
      <c r="AT166" s="57"/>
      <c r="AU166" s="57">
        <v>8</v>
      </c>
      <c r="AV166" s="57"/>
      <c r="AW166" s="57"/>
      <c r="AX166" s="57"/>
      <c r="AY166" s="57"/>
      <c r="AZ166" s="57">
        <v>9</v>
      </c>
      <c r="BA166" s="57"/>
      <c r="BB166" s="57"/>
      <c r="BC166" s="57"/>
      <c r="BD166" s="57"/>
      <c r="BE166" s="57">
        <v>10</v>
      </c>
      <c r="BF166" s="57"/>
      <c r="BG166" s="57"/>
      <c r="BH166" s="57"/>
      <c r="BI166" s="57"/>
      <c r="BJ166" s="57">
        <v>11</v>
      </c>
      <c r="BK166" s="57"/>
      <c r="BL166" s="57"/>
      <c r="BM166" s="57"/>
      <c r="BN166" s="57"/>
      <c r="BO166" s="57">
        <v>12</v>
      </c>
      <c r="BP166" s="57"/>
      <c r="BQ166" s="57"/>
      <c r="BR166" s="57"/>
      <c r="BS166" s="57"/>
    </row>
    <row r="167" spans="1:79" s="2" customFormat="1" ht="15" hidden="1" customHeight="1" x14ac:dyDescent="0.2">
      <c r="A167" s="60" t="s">
        <v>90</v>
      </c>
      <c r="B167" s="60"/>
      <c r="C167" s="60"/>
      <c r="D167" s="60"/>
      <c r="E167" s="60"/>
      <c r="F167" s="60"/>
      <c r="G167" s="99" t="s">
        <v>78</v>
      </c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 t="s">
        <v>100</v>
      </c>
      <c r="U167" s="99"/>
      <c r="V167" s="99"/>
      <c r="W167" s="99"/>
      <c r="X167" s="99"/>
      <c r="Y167" s="99"/>
      <c r="Z167" s="99"/>
      <c r="AA167" s="59" t="s">
        <v>86</v>
      </c>
      <c r="AB167" s="59"/>
      <c r="AC167" s="59"/>
      <c r="AD167" s="59"/>
      <c r="AE167" s="59"/>
      <c r="AF167" s="59" t="s">
        <v>87</v>
      </c>
      <c r="AG167" s="59"/>
      <c r="AH167" s="59"/>
      <c r="AI167" s="59"/>
      <c r="AJ167" s="59"/>
      <c r="AK167" s="69" t="s">
        <v>153</v>
      </c>
      <c r="AL167" s="69"/>
      <c r="AM167" s="69"/>
      <c r="AN167" s="69"/>
      <c r="AO167" s="69"/>
      <c r="AP167" s="59" t="s">
        <v>88</v>
      </c>
      <c r="AQ167" s="59"/>
      <c r="AR167" s="59"/>
      <c r="AS167" s="59"/>
      <c r="AT167" s="59"/>
      <c r="AU167" s="59" t="s">
        <v>89</v>
      </c>
      <c r="AV167" s="59"/>
      <c r="AW167" s="59"/>
      <c r="AX167" s="59"/>
      <c r="AY167" s="59"/>
      <c r="AZ167" s="69" t="s">
        <v>153</v>
      </c>
      <c r="BA167" s="69"/>
      <c r="BB167" s="69"/>
      <c r="BC167" s="69"/>
      <c r="BD167" s="69"/>
      <c r="BE167" s="59" t="s">
        <v>79</v>
      </c>
      <c r="BF167" s="59"/>
      <c r="BG167" s="59"/>
      <c r="BH167" s="59"/>
      <c r="BI167" s="59"/>
      <c r="BJ167" s="59" t="s">
        <v>80</v>
      </c>
      <c r="BK167" s="59"/>
      <c r="BL167" s="59"/>
      <c r="BM167" s="59"/>
      <c r="BN167" s="59"/>
      <c r="BO167" s="69" t="s">
        <v>153</v>
      </c>
      <c r="BP167" s="69"/>
      <c r="BQ167" s="69"/>
      <c r="BR167" s="69"/>
      <c r="BS167" s="69"/>
      <c r="CA167" s="2" t="s">
        <v>52</v>
      </c>
    </row>
    <row r="168" spans="1:79" s="9" customFormat="1" ht="12.75" customHeight="1" x14ac:dyDescent="0.2">
      <c r="A168" s="120"/>
      <c r="B168" s="120"/>
      <c r="C168" s="120"/>
      <c r="D168" s="120"/>
      <c r="E168" s="120"/>
      <c r="F168" s="120"/>
      <c r="G168" s="179" t="s">
        <v>179</v>
      </c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80"/>
      <c r="U168" s="180"/>
      <c r="V168" s="180"/>
      <c r="W168" s="180"/>
      <c r="X168" s="180"/>
      <c r="Y168" s="180"/>
      <c r="Z168" s="180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>
        <f>IF(ISNUMBER(AA168),AA168,0)+IF(ISNUMBER(AF168),AF168,0)</f>
        <v>0</v>
      </c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>
        <f>IF(ISNUMBER(AP168),AP168,0)+IF(ISNUMBER(AU168),AU168,0)</f>
        <v>0</v>
      </c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>
        <f>IF(ISNUMBER(BE168),BE168,0)+IF(ISNUMBER(BJ168),BJ168,0)</f>
        <v>0</v>
      </c>
      <c r="BP168" s="177"/>
      <c r="BQ168" s="177"/>
      <c r="BR168" s="177"/>
      <c r="BS168" s="177"/>
      <c r="CA168" s="9" t="s">
        <v>53</v>
      </c>
    </row>
    <row r="170" spans="1:79" ht="13.5" customHeight="1" x14ac:dyDescent="0.2">
      <c r="A170" s="67" t="s">
        <v>377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 x14ac:dyDescent="0.2">
      <c r="A171" s="78" t="s">
        <v>295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</row>
    <row r="172" spans="1:79" ht="15" customHeight="1" x14ac:dyDescent="0.2">
      <c r="A172" s="57" t="s">
        <v>7</v>
      </c>
      <c r="B172" s="57"/>
      <c r="C172" s="57"/>
      <c r="D172" s="57"/>
      <c r="E172" s="57"/>
      <c r="F172" s="57"/>
      <c r="G172" s="57" t="s">
        <v>157</v>
      </c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 t="s">
        <v>14</v>
      </c>
      <c r="U172" s="57"/>
      <c r="V172" s="57"/>
      <c r="W172" s="57"/>
      <c r="X172" s="57"/>
      <c r="Y172" s="57"/>
      <c r="Z172" s="57"/>
      <c r="AA172" s="51" t="s">
        <v>299</v>
      </c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51" t="s">
        <v>301</v>
      </c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3"/>
    </row>
    <row r="173" spans="1:79" ht="32.1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 t="s">
        <v>5</v>
      </c>
      <c r="AB173" s="57"/>
      <c r="AC173" s="57"/>
      <c r="AD173" s="57"/>
      <c r="AE173" s="57"/>
      <c r="AF173" s="57" t="s">
        <v>4</v>
      </c>
      <c r="AG173" s="57"/>
      <c r="AH173" s="57"/>
      <c r="AI173" s="57"/>
      <c r="AJ173" s="57"/>
      <c r="AK173" s="57" t="s">
        <v>111</v>
      </c>
      <c r="AL173" s="57"/>
      <c r="AM173" s="57"/>
      <c r="AN173" s="57"/>
      <c r="AO173" s="57"/>
      <c r="AP173" s="57" t="s">
        <v>5</v>
      </c>
      <c r="AQ173" s="57"/>
      <c r="AR173" s="57"/>
      <c r="AS173" s="57"/>
      <c r="AT173" s="57"/>
      <c r="AU173" s="57" t="s">
        <v>4</v>
      </c>
      <c r="AV173" s="57"/>
      <c r="AW173" s="57"/>
      <c r="AX173" s="57"/>
      <c r="AY173" s="57"/>
      <c r="AZ173" s="57" t="s">
        <v>118</v>
      </c>
      <c r="BA173" s="57"/>
      <c r="BB173" s="57"/>
      <c r="BC173" s="57"/>
      <c r="BD173" s="57"/>
    </row>
    <row r="174" spans="1:79" ht="15" customHeight="1" x14ac:dyDescent="0.2">
      <c r="A174" s="57">
        <v>1</v>
      </c>
      <c r="B174" s="57"/>
      <c r="C174" s="57"/>
      <c r="D174" s="57"/>
      <c r="E174" s="57"/>
      <c r="F174" s="57"/>
      <c r="G174" s="57">
        <v>2</v>
      </c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>
        <v>3</v>
      </c>
      <c r="U174" s="57"/>
      <c r="V174" s="57"/>
      <c r="W174" s="57"/>
      <c r="X174" s="57"/>
      <c r="Y174" s="57"/>
      <c r="Z174" s="57"/>
      <c r="AA174" s="57">
        <v>4</v>
      </c>
      <c r="AB174" s="57"/>
      <c r="AC174" s="57"/>
      <c r="AD174" s="57"/>
      <c r="AE174" s="57"/>
      <c r="AF174" s="57">
        <v>5</v>
      </c>
      <c r="AG174" s="57"/>
      <c r="AH174" s="57"/>
      <c r="AI174" s="57"/>
      <c r="AJ174" s="57"/>
      <c r="AK174" s="57">
        <v>6</v>
      </c>
      <c r="AL174" s="57"/>
      <c r="AM174" s="57"/>
      <c r="AN174" s="57"/>
      <c r="AO174" s="57"/>
      <c r="AP174" s="57">
        <v>7</v>
      </c>
      <c r="AQ174" s="57"/>
      <c r="AR174" s="57"/>
      <c r="AS174" s="57"/>
      <c r="AT174" s="57"/>
      <c r="AU174" s="57">
        <v>8</v>
      </c>
      <c r="AV174" s="57"/>
      <c r="AW174" s="57"/>
      <c r="AX174" s="57"/>
      <c r="AY174" s="57"/>
      <c r="AZ174" s="57">
        <v>9</v>
      </c>
      <c r="BA174" s="57"/>
      <c r="BB174" s="57"/>
      <c r="BC174" s="57"/>
      <c r="BD174" s="57"/>
    </row>
    <row r="175" spans="1:79" s="2" customFormat="1" ht="12" hidden="1" customHeight="1" x14ac:dyDescent="0.2">
      <c r="A175" s="60" t="s">
        <v>90</v>
      </c>
      <c r="B175" s="60"/>
      <c r="C175" s="60"/>
      <c r="D175" s="60"/>
      <c r="E175" s="60"/>
      <c r="F175" s="60"/>
      <c r="G175" s="99" t="s">
        <v>78</v>
      </c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 t="s">
        <v>100</v>
      </c>
      <c r="U175" s="99"/>
      <c r="V175" s="99"/>
      <c r="W175" s="99"/>
      <c r="X175" s="99"/>
      <c r="Y175" s="99"/>
      <c r="Z175" s="99"/>
      <c r="AA175" s="59" t="s">
        <v>81</v>
      </c>
      <c r="AB175" s="59"/>
      <c r="AC175" s="59"/>
      <c r="AD175" s="59"/>
      <c r="AE175" s="59"/>
      <c r="AF175" s="59" t="s">
        <v>82</v>
      </c>
      <c r="AG175" s="59"/>
      <c r="AH175" s="59"/>
      <c r="AI175" s="59"/>
      <c r="AJ175" s="59"/>
      <c r="AK175" s="69" t="s">
        <v>153</v>
      </c>
      <c r="AL175" s="69"/>
      <c r="AM175" s="69"/>
      <c r="AN175" s="69"/>
      <c r="AO175" s="69"/>
      <c r="AP175" s="59" t="s">
        <v>83</v>
      </c>
      <c r="AQ175" s="59"/>
      <c r="AR175" s="59"/>
      <c r="AS175" s="59"/>
      <c r="AT175" s="59"/>
      <c r="AU175" s="59" t="s">
        <v>84</v>
      </c>
      <c r="AV175" s="59"/>
      <c r="AW175" s="59"/>
      <c r="AX175" s="59"/>
      <c r="AY175" s="59"/>
      <c r="AZ175" s="69" t="s">
        <v>153</v>
      </c>
      <c r="BA175" s="69"/>
      <c r="BB175" s="69"/>
      <c r="BC175" s="69"/>
      <c r="BD175" s="69"/>
      <c r="CA175" s="2" t="s">
        <v>54</v>
      </c>
    </row>
    <row r="176" spans="1:79" s="9" customFormat="1" x14ac:dyDescent="0.2">
      <c r="A176" s="120"/>
      <c r="B176" s="120"/>
      <c r="C176" s="120"/>
      <c r="D176" s="120"/>
      <c r="E176" s="120"/>
      <c r="F176" s="120"/>
      <c r="G176" s="179" t="s">
        <v>179</v>
      </c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80"/>
      <c r="U176" s="180"/>
      <c r="V176" s="180"/>
      <c r="W176" s="180"/>
      <c r="X176" s="180"/>
      <c r="Y176" s="180"/>
      <c r="Z176" s="180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>
        <f>IF(ISNUMBER(AA176),AA176,0)+IF(ISNUMBER(AF176),AF176,0)</f>
        <v>0</v>
      </c>
      <c r="AL176" s="177"/>
      <c r="AM176" s="177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>
        <f>IF(ISNUMBER(AP176),AP176,0)+IF(ISNUMBER(AU176),AU176,0)</f>
        <v>0</v>
      </c>
      <c r="BA176" s="177"/>
      <c r="BB176" s="177"/>
      <c r="BC176" s="177"/>
      <c r="BD176" s="177"/>
      <c r="CA176" s="9" t="s">
        <v>55</v>
      </c>
    </row>
    <row r="179" spans="1:79" ht="14.25" customHeight="1" x14ac:dyDescent="0.2">
      <c r="A179" s="67" t="s">
        <v>378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</row>
    <row r="180" spans="1:79" ht="15" customHeight="1" x14ac:dyDescent="0.2">
      <c r="A180" s="78" t="s">
        <v>295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</row>
    <row r="181" spans="1:79" ht="23.1" customHeight="1" x14ac:dyDescent="0.2">
      <c r="A181" s="57" t="s">
        <v>159</v>
      </c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86" t="s">
        <v>160</v>
      </c>
      <c r="O181" s="87"/>
      <c r="P181" s="87"/>
      <c r="Q181" s="87"/>
      <c r="R181" s="87"/>
      <c r="S181" s="87"/>
      <c r="T181" s="87"/>
      <c r="U181" s="88"/>
      <c r="V181" s="86" t="s">
        <v>161</v>
      </c>
      <c r="W181" s="87"/>
      <c r="X181" s="87"/>
      <c r="Y181" s="87"/>
      <c r="Z181" s="88"/>
      <c r="AA181" s="57" t="s">
        <v>296</v>
      </c>
      <c r="AB181" s="57"/>
      <c r="AC181" s="57"/>
      <c r="AD181" s="57"/>
      <c r="AE181" s="57"/>
      <c r="AF181" s="57"/>
      <c r="AG181" s="57"/>
      <c r="AH181" s="57"/>
      <c r="AI181" s="57"/>
      <c r="AJ181" s="57" t="s">
        <v>297</v>
      </c>
      <c r="AK181" s="57"/>
      <c r="AL181" s="57"/>
      <c r="AM181" s="57"/>
      <c r="AN181" s="57"/>
      <c r="AO181" s="57"/>
      <c r="AP181" s="57"/>
      <c r="AQ181" s="57"/>
      <c r="AR181" s="57"/>
      <c r="AS181" s="57" t="s">
        <v>298</v>
      </c>
      <c r="AT181" s="57"/>
      <c r="AU181" s="57"/>
      <c r="AV181" s="57"/>
      <c r="AW181" s="57"/>
      <c r="AX181" s="57"/>
      <c r="AY181" s="57"/>
      <c r="AZ181" s="57"/>
      <c r="BA181" s="57"/>
      <c r="BB181" s="57" t="s">
        <v>299</v>
      </c>
      <c r="BC181" s="57"/>
      <c r="BD181" s="57"/>
      <c r="BE181" s="57"/>
      <c r="BF181" s="57"/>
      <c r="BG181" s="57"/>
      <c r="BH181" s="57"/>
      <c r="BI181" s="57"/>
      <c r="BJ181" s="57"/>
      <c r="BK181" s="57" t="s">
        <v>301</v>
      </c>
      <c r="BL181" s="57"/>
      <c r="BM181" s="57"/>
      <c r="BN181" s="57"/>
      <c r="BO181" s="57"/>
      <c r="BP181" s="57"/>
      <c r="BQ181" s="57"/>
      <c r="BR181" s="57"/>
      <c r="BS181" s="57"/>
    </row>
    <row r="182" spans="1:79" ht="95.25" customHeight="1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89"/>
      <c r="O182" s="90"/>
      <c r="P182" s="90"/>
      <c r="Q182" s="90"/>
      <c r="R182" s="90"/>
      <c r="S182" s="90"/>
      <c r="T182" s="90"/>
      <c r="U182" s="91"/>
      <c r="V182" s="89"/>
      <c r="W182" s="90"/>
      <c r="X182" s="90"/>
      <c r="Y182" s="90"/>
      <c r="Z182" s="91"/>
      <c r="AA182" s="74" t="s">
        <v>164</v>
      </c>
      <c r="AB182" s="74"/>
      <c r="AC182" s="74"/>
      <c r="AD182" s="74"/>
      <c r="AE182" s="74"/>
      <c r="AF182" s="74" t="s">
        <v>165</v>
      </c>
      <c r="AG182" s="74"/>
      <c r="AH182" s="74"/>
      <c r="AI182" s="74"/>
      <c r="AJ182" s="74" t="s">
        <v>164</v>
      </c>
      <c r="AK182" s="74"/>
      <c r="AL182" s="74"/>
      <c r="AM182" s="74"/>
      <c r="AN182" s="74"/>
      <c r="AO182" s="74" t="s">
        <v>165</v>
      </c>
      <c r="AP182" s="74"/>
      <c r="AQ182" s="74"/>
      <c r="AR182" s="74"/>
      <c r="AS182" s="74" t="s">
        <v>164</v>
      </c>
      <c r="AT182" s="74"/>
      <c r="AU182" s="74"/>
      <c r="AV182" s="74"/>
      <c r="AW182" s="74"/>
      <c r="AX182" s="74" t="s">
        <v>165</v>
      </c>
      <c r="AY182" s="74"/>
      <c r="AZ182" s="74"/>
      <c r="BA182" s="74"/>
      <c r="BB182" s="74" t="s">
        <v>164</v>
      </c>
      <c r="BC182" s="74"/>
      <c r="BD182" s="74"/>
      <c r="BE182" s="74"/>
      <c r="BF182" s="74"/>
      <c r="BG182" s="74" t="s">
        <v>165</v>
      </c>
      <c r="BH182" s="74"/>
      <c r="BI182" s="74"/>
      <c r="BJ182" s="74"/>
      <c r="BK182" s="74" t="s">
        <v>164</v>
      </c>
      <c r="BL182" s="74"/>
      <c r="BM182" s="74"/>
      <c r="BN182" s="74"/>
      <c r="BO182" s="74"/>
      <c r="BP182" s="74" t="s">
        <v>165</v>
      </c>
      <c r="BQ182" s="74"/>
      <c r="BR182" s="74"/>
      <c r="BS182" s="74"/>
    </row>
    <row r="183" spans="1:79" ht="15" customHeight="1" x14ac:dyDescent="0.2">
      <c r="A183" s="57">
        <v>1</v>
      </c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1">
        <v>2</v>
      </c>
      <c r="O183" s="52"/>
      <c r="P183" s="52"/>
      <c r="Q183" s="52"/>
      <c r="R183" s="52"/>
      <c r="S183" s="52"/>
      <c r="T183" s="52"/>
      <c r="U183" s="53"/>
      <c r="V183" s="57">
        <v>3</v>
      </c>
      <c r="W183" s="57"/>
      <c r="X183" s="57"/>
      <c r="Y183" s="57"/>
      <c r="Z183" s="57"/>
      <c r="AA183" s="57">
        <v>4</v>
      </c>
      <c r="AB183" s="57"/>
      <c r="AC183" s="57"/>
      <c r="AD183" s="57"/>
      <c r="AE183" s="57"/>
      <c r="AF183" s="57">
        <v>5</v>
      </c>
      <c r="AG183" s="57"/>
      <c r="AH183" s="57"/>
      <c r="AI183" s="57"/>
      <c r="AJ183" s="57">
        <v>6</v>
      </c>
      <c r="AK183" s="57"/>
      <c r="AL183" s="57"/>
      <c r="AM183" s="57"/>
      <c r="AN183" s="57"/>
      <c r="AO183" s="57">
        <v>7</v>
      </c>
      <c r="AP183" s="57"/>
      <c r="AQ183" s="57"/>
      <c r="AR183" s="57"/>
      <c r="AS183" s="57">
        <v>8</v>
      </c>
      <c r="AT183" s="57"/>
      <c r="AU183" s="57"/>
      <c r="AV183" s="57"/>
      <c r="AW183" s="57"/>
      <c r="AX183" s="57">
        <v>9</v>
      </c>
      <c r="AY183" s="57"/>
      <c r="AZ183" s="57"/>
      <c r="BA183" s="57"/>
      <c r="BB183" s="57">
        <v>10</v>
      </c>
      <c r="BC183" s="57"/>
      <c r="BD183" s="57"/>
      <c r="BE183" s="57"/>
      <c r="BF183" s="57"/>
      <c r="BG183" s="57">
        <v>11</v>
      </c>
      <c r="BH183" s="57"/>
      <c r="BI183" s="57"/>
      <c r="BJ183" s="57"/>
      <c r="BK183" s="57">
        <v>12</v>
      </c>
      <c r="BL183" s="57"/>
      <c r="BM183" s="57"/>
      <c r="BN183" s="57"/>
      <c r="BO183" s="57"/>
      <c r="BP183" s="57">
        <v>13</v>
      </c>
      <c r="BQ183" s="57"/>
      <c r="BR183" s="57"/>
      <c r="BS183" s="57"/>
    </row>
    <row r="184" spans="1:79" s="2" customFormat="1" ht="12" hidden="1" customHeight="1" x14ac:dyDescent="0.2">
      <c r="A184" s="99" t="s">
        <v>177</v>
      </c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60" t="s">
        <v>162</v>
      </c>
      <c r="O184" s="60"/>
      <c r="P184" s="60"/>
      <c r="Q184" s="60"/>
      <c r="R184" s="60"/>
      <c r="S184" s="60"/>
      <c r="T184" s="60"/>
      <c r="U184" s="60"/>
      <c r="V184" s="60" t="s">
        <v>163</v>
      </c>
      <c r="W184" s="60"/>
      <c r="X184" s="60"/>
      <c r="Y184" s="60"/>
      <c r="Z184" s="60"/>
      <c r="AA184" s="59" t="s">
        <v>86</v>
      </c>
      <c r="AB184" s="59"/>
      <c r="AC184" s="59"/>
      <c r="AD184" s="59"/>
      <c r="AE184" s="59"/>
      <c r="AF184" s="59" t="s">
        <v>87</v>
      </c>
      <c r="AG184" s="59"/>
      <c r="AH184" s="59"/>
      <c r="AI184" s="59"/>
      <c r="AJ184" s="59" t="s">
        <v>88</v>
      </c>
      <c r="AK184" s="59"/>
      <c r="AL184" s="59"/>
      <c r="AM184" s="59"/>
      <c r="AN184" s="59"/>
      <c r="AO184" s="59" t="s">
        <v>89</v>
      </c>
      <c r="AP184" s="59"/>
      <c r="AQ184" s="59"/>
      <c r="AR184" s="59"/>
      <c r="AS184" s="59" t="s">
        <v>79</v>
      </c>
      <c r="AT184" s="59"/>
      <c r="AU184" s="59"/>
      <c r="AV184" s="59"/>
      <c r="AW184" s="59"/>
      <c r="AX184" s="59" t="s">
        <v>80</v>
      </c>
      <c r="AY184" s="59"/>
      <c r="AZ184" s="59"/>
      <c r="BA184" s="59"/>
      <c r="BB184" s="59" t="s">
        <v>81</v>
      </c>
      <c r="BC184" s="59"/>
      <c r="BD184" s="59"/>
      <c r="BE184" s="59"/>
      <c r="BF184" s="59"/>
      <c r="BG184" s="59" t="s">
        <v>82</v>
      </c>
      <c r="BH184" s="59"/>
      <c r="BI184" s="59"/>
      <c r="BJ184" s="59"/>
      <c r="BK184" s="59" t="s">
        <v>83</v>
      </c>
      <c r="BL184" s="59"/>
      <c r="BM184" s="59"/>
      <c r="BN184" s="59"/>
      <c r="BO184" s="59"/>
      <c r="BP184" s="59" t="s">
        <v>84</v>
      </c>
      <c r="BQ184" s="59"/>
      <c r="BR184" s="59"/>
      <c r="BS184" s="59"/>
      <c r="CA184" s="2" t="s">
        <v>56</v>
      </c>
    </row>
    <row r="185" spans="1:79" s="9" customFormat="1" ht="12.75" customHeight="1" x14ac:dyDescent="0.2">
      <c r="A185" s="179" t="s">
        <v>179</v>
      </c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19"/>
      <c r="O185" s="117"/>
      <c r="P185" s="117"/>
      <c r="Q185" s="117"/>
      <c r="R185" s="117"/>
      <c r="S185" s="117"/>
      <c r="T185" s="117"/>
      <c r="U185" s="118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1"/>
      <c r="AN185" s="181"/>
      <c r="AO185" s="181"/>
      <c r="AP185" s="181"/>
      <c r="AQ185" s="181"/>
      <c r="AR185" s="181"/>
      <c r="AS185" s="181"/>
      <c r="AT185" s="181"/>
      <c r="AU185" s="181"/>
      <c r="AV185" s="181"/>
      <c r="AW185" s="181"/>
      <c r="AX185" s="181"/>
      <c r="AY185" s="181"/>
      <c r="AZ185" s="181"/>
      <c r="BA185" s="181"/>
      <c r="BB185" s="181"/>
      <c r="BC185" s="181"/>
      <c r="BD185" s="181"/>
      <c r="BE185" s="181"/>
      <c r="BF185" s="181"/>
      <c r="BG185" s="181"/>
      <c r="BH185" s="181"/>
      <c r="BI185" s="181"/>
      <c r="BJ185" s="181"/>
      <c r="BK185" s="181"/>
      <c r="BL185" s="181"/>
      <c r="BM185" s="181"/>
      <c r="BN185" s="181"/>
      <c r="BO185" s="181"/>
      <c r="BP185" s="182"/>
      <c r="BQ185" s="183"/>
      <c r="BR185" s="183"/>
      <c r="BS185" s="184"/>
      <c r="CA185" s="9" t="s">
        <v>57</v>
      </c>
    </row>
    <row r="188" spans="1:79" ht="35.25" customHeight="1" x14ac:dyDescent="0.2">
      <c r="A188" s="67" t="s">
        <v>379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</row>
    <row r="189" spans="1:79" ht="15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</row>
    <row r="190" spans="1:79" ht="1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2" spans="1:79" ht="28.5" customHeight="1" x14ac:dyDescent="0.2">
      <c r="A192" s="61" t="s">
        <v>365</v>
      </c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</row>
    <row r="193" spans="1:79" ht="14.25" customHeight="1" x14ac:dyDescent="0.2">
      <c r="A193" s="67" t="s">
        <v>350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79" ht="15" customHeight="1" x14ac:dyDescent="0.2">
      <c r="A194" s="62" t="s">
        <v>295</v>
      </c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</row>
    <row r="195" spans="1:79" ht="42.95" customHeight="1" x14ac:dyDescent="0.2">
      <c r="A195" s="74" t="s">
        <v>166</v>
      </c>
      <c r="B195" s="74"/>
      <c r="C195" s="74"/>
      <c r="D195" s="74"/>
      <c r="E195" s="74"/>
      <c r="F195" s="74"/>
      <c r="G195" s="57" t="s">
        <v>20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 t="s">
        <v>16</v>
      </c>
      <c r="U195" s="57"/>
      <c r="V195" s="57"/>
      <c r="W195" s="57"/>
      <c r="X195" s="57"/>
      <c r="Y195" s="57"/>
      <c r="Z195" s="57" t="s">
        <v>15</v>
      </c>
      <c r="AA195" s="57"/>
      <c r="AB195" s="57"/>
      <c r="AC195" s="57"/>
      <c r="AD195" s="57"/>
      <c r="AE195" s="57" t="s">
        <v>167</v>
      </c>
      <c r="AF195" s="57"/>
      <c r="AG195" s="57"/>
      <c r="AH195" s="57"/>
      <c r="AI195" s="57"/>
      <c r="AJ195" s="57"/>
      <c r="AK195" s="57" t="s">
        <v>168</v>
      </c>
      <c r="AL195" s="57"/>
      <c r="AM195" s="57"/>
      <c r="AN195" s="57"/>
      <c r="AO195" s="57"/>
      <c r="AP195" s="57"/>
      <c r="AQ195" s="57" t="s">
        <v>169</v>
      </c>
      <c r="AR195" s="57"/>
      <c r="AS195" s="57"/>
      <c r="AT195" s="57"/>
      <c r="AU195" s="57"/>
      <c r="AV195" s="57"/>
      <c r="AW195" s="57" t="s">
        <v>120</v>
      </c>
      <c r="AX195" s="57"/>
      <c r="AY195" s="57"/>
      <c r="AZ195" s="57"/>
      <c r="BA195" s="57"/>
      <c r="BB195" s="57"/>
      <c r="BC195" s="57"/>
      <c r="BD195" s="57"/>
      <c r="BE195" s="57"/>
      <c r="BF195" s="57"/>
      <c r="BG195" s="57" t="s">
        <v>170</v>
      </c>
      <c r="BH195" s="57"/>
      <c r="BI195" s="57"/>
      <c r="BJ195" s="57"/>
      <c r="BK195" s="57"/>
      <c r="BL195" s="57"/>
    </row>
    <row r="196" spans="1:79" ht="39.950000000000003" customHeight="1" x14ac:dyDescent="0.2">
      <c r="A196" s="74"/>
      <c r="B196" s="74"/>
      <c r="C196" s="74"/>
      <c r="D196" s="74"/>
      <c r="E196" s="74"/>
      <c r="F196" s="74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 t="s">
        <v>18</v>
      </c>
      <c r="AX196" s="57"/>
      <c r="AY196" s="57"/>
      <c r="AZ196" s="57"/>
      <c r="BA196" s="57"/>
      <c r="BB196" s="57" t="s">
        <v>17</v>
      </c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</row>
    <row r="197" spans="1:79" ht="15" customHeight="1" x14ac:dyDescent="0.2">
      <c r="A197" s="57">
        <v>1</v>
      </c>
      <c r="B197" s="57"/>
      <c r="C197" s="57"/>
      <c r="D197" s="57"/>
      <c r="E197" s="57"/>
      <c r="F197" s="57"/>
      <c r="G197" s="57">
        <v>2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>
        <v>3</v>
      </c>
      <c r="U197" s="57"/>
      <c r="V197" s="57"/>
      <c r="W197" s="57"/>
      <c r="X197" s="57"/>
      <c r="Y197" s="57"/>
      <c r="Z197" s="57">
        <v>4</v>
      </c>
      <c r="AA197" s="57"/>
      <c r="AB197" s="57"/>
      <c r="AC197" s="57"/>
      <c r="AD197" s="57"/>
      <c r="AE197" s="57">
        <v>5</v>
      </c>
      <c r="AF197" s="57"/>
      <c r="AG197" s="57"/>
      <c r="AH197" s="57"/>
      <c r="AI197" s="57"/>
      <c r="AJ197" s="57"/>
      <c r="AK197" s="57">
        <v>6</v>
      </c>
      <c r="AL197" s="57"/>
      <c r="AM197" s="57"/>
      <c r="AN197" s="57"/>
      <c r="AO197" s="57"/>
      <c r="AP197" s="57"/>
      <c r="AQ197" s="57">
        <v>7</v>
      </c>
      <c r="AR197" s="57"/>
      <c r="AS197" s="57"/>
      <c r="AT197" s="57"/>
      <c r="AU197" s="57"/>
      <c r="AV197" s="57"/>
      <c r="AW197" s="57">
        <v>8</v>
      </c>
      <c r="AX197" s="57"/>
      <c r="AY197" s="57"/>
      <c r="AZ197" s="57"/>
      <c r="BA197" s="57"/>
      <c r="BB197" s="57">
        <v>9</v>
      </c>
      <c r="BC197" s="57"/>
      <c r="BD197" s="57"/>
      <c r="BE197" s="57"/>
      <c r="BF197" s="57"/>
      <c r="BG197" s="57">
        <v>10</v>
      </c>
      <c r="BH197" s="57"/>
      <c r="BI197" s="57"/>
      <c r="BJ197" s="57"/>
      <c r="BK197" s="57"/>
      <c r="BL197" s="57"/>
    </row>
    <row r="198" spans="1:79" s="2" customFormat="1" ht="12" hidden="1" customHeight="1" x14ac:dyDescent="0.2">
      <c r="A198" s="60" t="s">
        <v>85</v>
      </c>
      <c r="B198" s="60"/>
      <c r="C198" s="60"/>
      <c r="D198" s="60"/>
      <c r="E198" s="60"/>
      <c r="F198" s="60"/>
      <c r="G198" s="99" t="s">
        <v>78</v>
      </c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59" t="s">
        <v>101</v>
      </c>
      <c r="U198" s="59"/>
      <c r="V198" s="59"/>
      <c r="W198" s="59"/>
      <c r="X198" s="59"/>
      <c r="Y198" s="59"/>
      <c r="Z198" s="59" t="s">
        <v>102</v>
      </c>
      <c r="AA198" s="59"/>
      <c r="AB198" s="59"/>
      <c r="AC198" s="59"/>
      <c r="AD198" s="59"/>
      <c r="AE198" s="59" t="s">
        <v>103</v>
      </c>
      <c r="AF198" s="59"/>
      <c r="AG198" s="59"/>
      <c r="AH198" s="59"/>
      <c r="AI198" s="59"/>
      <c r="AJ198" s="59"/>
      <c r="AK198" s="59" t="s">
        <v>104</v>
      </c>
      <c r="AL198" s="59"/>
      <c r="AM198" s="59"/>
      <c r="AN198" s="59"/>
      <c r="AO198" s="59"/>
      <c r="AP198" s="59"/>
      <c r="AQ198" s="100" t="s">
        <v>122</v>
      </c>
      <c r="AR198" s="59"/>
      <c r="AS198" s="59"/>
      <c r="AT198" s="59"/>
      <c r="AU198" s="59"/>
      <c r="AV198" s="59"/>
      <c r="AW198" s="59" t="s">
        <v>105</v>
      </c>
      <c r="AX198" s="59"/>
      <c r="AY198" s="59"/>
      <c r="AZ198" s="59"/>
      <c r="BA198" s="59"/>
      <c r="BB198" s="59" t="s">
        <v>106</v>
      </c>
      <c r="BC198" s="59"/>
      <c r="BD198" s="59"/>
      <c r="BE198" s="59"/>
      <c r="BF198" s="59"/>
      <c r="BG198" s="100" t="s">
        <v>123</v>
      </c>
      <c r="BH198" s="59"/>
      <c r="BI198" s="59"/>
      <c r="BJ198" s="59"/>
      <c r="BK198" s="59"/>
      <c r="BL198" s="59"/>
      <c r="CA198" s="2" t="s">
        <v>58</v>
      </c>
    </row>
    <row r="199" spans="1:79" s="137" customFormat="1" ht="12.75" customHeight="1" x14ac:dyDescent="0.2">
      <c r="A199" s="171">
        <v>2111</v>
      </c>
      <c r="B199" s="171"/>
      <c r="C199" s="171"/>
      <c r="D199" s="171"/>
      <c r="E199" s="171"/>
      <c r="F199" s="171"/>
      <c r="G199" s="131" t="s">
        <v>306</v>
      </c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3"/>
      <c r="T199" s="178">
        <v>36236</v>
      </c>
      <c r="U199" s="178"/>
      <c r="V199" s="178"/>
      <c r="W199" s="178"/>
      <c r="X199" s="178"/>
      <c r="Y199" s="178"/>
      <c r="Z199" s="178">
        <v>0</v>
      </c>
      <c r="AA199" s="178"/>
      <c r="AB199" s="178"/>
      <c r="AC199" s="178"/>
      <c r="AD199" s="178"/>
      <c r="AE199" s="178">
        <v>0</v>
      </c>
      <c r="AF199" s="178"/>
      <c r="AG199" s="178"/>
      <c r="AH199" s="178"/>
      <c r="AI199" s="178"/>
      <c r="AJ199" s="178"/>
      <c r="AK199" s="178">
        <v>0</v>
      </c>
      <c r="AL199" s="178"/>
      <c r="AM199" s="178"/>
      <c r="AN199" s="178"/>
      <c r="AO199" s="178"/>
      <c r="AP199" s="178"/>
      <c r="AQ199" s="178">
        <f>IF(ISNUMBER(AK199),AK199,0)-IF(ISNUMBER(AE199),AE199,0)</f>
        <v>0</v>
      </c>
      <c r="AR199" s="178"/>
      <c r="AS199" s="178"/>
      <c r="AT199" s="178"/>
      <c r="AU199" s="178"/>
      <c r="AV199" s="178"/>
      <c r="AW199" s="178">
        <v>0</v>
      </c>
      <c r="AX199" s="178"/>
      <c r="AY199" s="178"/>
      <c r="AZ199" s="178"/>
      <c r="BA199" s="178"/>
      <c r="BB199" s="178">
        <v>0</v>
      </c>
      <c r="BC199" s="178"/>
      <c r="BD199" s="178"/>
      <c r="BE199" s="178"/>
      <c r="BF199" s="178"/>
      <c r="BG199" s="178">
        <f>IF(ISNUMBER(Z199),Z199,0)+IF(ISNUMBER(AK199),AK199,0)</f>
        <v>0</v>
      </c>
      <c r="BH199" s="178"/>
      <c r="BI199" s="178"/>
      <c r="BJ199" s="178"/>
      <c r="BK199" s="178"/>
      <c r="BL199" s="178"/>
      <c r="CA199" s="137" t="s">
        <v>59</v>
      </c>
    </row>
    <row r="200" spans="1:79" s="137" customFormat="1" ht="12.75" customHeight="1" x14ac:dyDescent="0.2">
      <c r="A200" s="171">
        <v>2120</v>
      </c>
      <c r="B200" s="171"/>
      <c r="C200" s="171"/>
      <c r="D200" s="171"/>
      <c r="E200" s="171"/>
      <c r="F200" s="171"/>
      <c r="G200" s="131" t="s">
        <v>307</v>
      </c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3"/>
      <c r="T200" s="178">
        <v>9934</v>
      </c>
      <c r="U200" s="178"/>
      <c r="V200" s="178"/>
      <c r="W200" s="178"/>
      <c r="X200" s="178"/>
      <c r="Y200" s="178"/>
      <c r="Z200" s="178">
        <v>0</v>
      </c>
      <c r="AA200" s="178"/>
      <c r="AB200" s="178"/>
      <c r="AC200" s="178"/>
      <c r="AD200" s="178"/>
      <c r="AE200" s="178">
        <v>0</v>
      </c>
      <c r="AF200" s="178"/>
      <c r="AG200" s="178"/>
      <c r="AH200" s="178"/>
      <c r="AI200" s="178"/>
      <c r="AJ200" s="178"/>
      <c r="AK200" s="178">
        <v>0</v>
      </c>
      <c r="AL200" s="178"/>
      <c r="AM200" s="178"/>
      <c r="AN200" s="178"/>
      <c r="AO200" s="178"/>
      <c r="AP200" s="178"/>
      <c r="AQ200" s="178">
        <f>IF(ISNUMBER(AK200),AK200,0)-IF(ISNUMBER(AE200),AE200,0)</f>
        <v>0</v>
      </c>
      <c r="AR200" s="178"/>
      <c r="AS200" s="178"/>
      <c r="AT200" s="178"/>
      <c r="AU200" s="178"/>
      <c r="AV200" s="178"/>
      <c r="AW200" s="178">
        <v>0</v>
      </c>
      <c r="AX200" s="178"/>
      <c r="AY200" s="178"/>
      <c r="AZ200" s="178"/>
      <c r="BA200" s="178"/>
      <c r="BB200" s="178">
        <v>0</v>
      </c>
      <c r="BC200" s="178"/>
      <c r="BD200" s="178"/>
      <c r="BE200" s="178"/>
      <c r="BF200" s="178"/>
      <c r="BG200" s="178">
        <f>IF(ISNUMBER(Z200),Z200,0)+IF(ISNUMBER(AK200),AK200,0)</f>
        <v>0</v>
      </c>
      <c r="BH200" s="178"/>
      <c r="BI200" s="178"/>
      <c r="BJ200" s="178"/>
      <c r="BK200" s="178"/>
      <c r="BL200" s="178"/>
    </row>
    <row r="201" spans="1:79" s="137" customFormat="1" ht="25.5" customHeight="1" x14ac:dyDescent="0.2">
      <c r="A201" s="171">
        <v>2210</v>
      </c>
      <c r="B201" s="171"/>
      <c r="C201" s="171"/>
      <c r="D201" s="171"/>
      <c r="E201" s="171"/>
      <c r="F201" s="171"/>
      <c r="G201" s="131" t="s">
        <v>308</v>
      </c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3"/>
      <c r="T201" s="178">
        <v>0</v>
      </c>
      <c r="U201" s="178"/>
      <c r="V201" s="178"/>
      <c r="W201" s="178"/>
      <c r="X201" s="178"/>
      <c r="Y201" s="178"/>
      <c r="Z201" s="178">
        <v>0</v>
      </c>
      <c r="AA201" s="178"/>
      <c r="AB201" s="178"/>
      <c r="AC201" s="178"/>
      <c r="AD201" s="178"/>
      <c r="AE201" s="178">
        <v>0</v>
      </c>
      <c r="AF201" s="178"/>
      <c r="AG201" s="178"/>
      <c r="AH201" s="178"/>
      <c r="AI201" s="178"/>
      <c r="AJ201" s="178"/>
      <c r="AK201" s="178">
        <v>0</v>
      </c>
      <c r="AL201" s="178"/>
      <c r="AM201" s="178"/>
      <c r="AN201" s="178"/>
      <c r="AO201" s="178"/>
      <c r="AP201" s="178"/>
      <c r="AQ201" s="178">
        <f>IF(ISNUMBER(AK201),AK201,0)-IF(ISNUMBER(AE201),AE201,0)</f>
        <v>0</v>
      </c>
      <c r="AR201" s="178"/>
      <c r="AS201" s="178"/>
      <c r="AT201" s="178"/>
      <c r="AU201" s="178"/>
      <c r="AV201" s="178"/>
      <c r="AW201" s="178">
        <v>0</v>
      </c>
      <c r="AX201" s="178"/>
      <c r="AY201" s="178"/>
      <c r="AZ201" s="178"/>
      <c r="BA201" s="178"/>
      <c r="BB201" s="178">
        <v>0</v>
      </c>
      <c r="BC201" s="178"/>
      <c r="BD201" s="178"/>
      <c r="BE201" s="178"/>
      <c r="BF201" s="178"/>
      <c r="BG201" s="178">
        <f>IF(ISNUMBER(Z201),Z201,0)+IF(ISNUMBER(AK201),AK201,0)</f>
        <v>0</v>
      </c>
      <c r="BH201" s="178"/>
      <c r="BI201" s="178"/>
      <c r="BJ201" s="178"/>
      <c r="BK201" s="178"/>
      <c r="BL201" s="178"/>
    </row>
    <row r="202" spans="1:79" s="137" customFormat="1" ht="12.75" customHeight="1" x14ac:dyDescent="0.2">
      <c r="A202" s="171">
        <v>2240</v>
      </c>
      <c r="B202" s="171"/>
      <c r="C202" s="171"/>
      <c r="D202" s="171"/>
      <c r="E202" s="171"/>
      <c r="F202" s="171"/>
      <c r="G202" s="131" t="s">
        <v>309</v>
      </c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3"/>
      <c r="T202" s="178">
        <v>50</v>
      </c>
      <c r="U202" s="178"/>
      <c r="V202" s="178"/>
      <c r="W202" s="178"/>
      <c r="X202" s="178"/>
      <c r="Y202" s="178"/>
      <c r="Z202" s="178">
        <v>0</v>
      </c>
      <c r="AA202" s="178"/>
      <c r="AB202" s="178"/>
      <c r="AC202" s="178"/>
      <c r="AD202" s="178"/>
      <c r="AE202" s="178">
        <v>0</v>
      </c>
      <c r="AF202" s="178"/>
      <c r="AG202" s="178"/>
      <c r="AH202" s="178"/>
      <c r="AI202" s="178"/>
      <c r="AJ202" s="178"/>
      <c r="AK202" s="178">
        <v>0</v>
      </c>
      <c r="AL202" s="178"/>
      <c r="AM202" s="178"/>
      <c r="AN202" s="178"/>
      <c r="AO202" s="178"/>
      <c r="AP202" s="178"/>
      <c r="AQ202" s="178">
        <f>IF(ISNUMBER(AK202),AK202,0)-IF(ISNUMBER(AE202),AE202,0)</f>
        <v>0</v>
      </c>
      <c r="AR202" s="178"/>
      <c r="AS202" s="178"/>
      <c r="AT202" s="178"/>
      <c r="AU202" s="178"/>
      <c r="AV202" s="178"/>
      <c r="AW202" s="178">
        <v>0</v>
      </c>
      <c r="AX202" s="178"/>
      <c r="AY202" s="178"/>
      <c r="AZ202" s="178"/>
      <c r="BA202" s="178"/>
      <c r="BB202" s="178">
        <v>0</v>
      </c>
      <c r="BC202" s="178"/>
      <c r="BD202" s="178"/>
      <c r="BE202" s="178"/>
      <c r="BF202" s="178"/>
      <c r="BG202" s="178">
        <f>IF(ISNUMBER(Z202),Z202,0)+IF(ISNUMBER(AK202),AK202,0)</f>
        <v>0</v>
      </c>
      <c r="BH202" s="178"/>
      <c r="BI202" s="178"/>
      <c r="BJ202" s="178"/>
      <c r="BK202" s="178"/>
      <c r="BL202" s="178"/>
    </row>
    <row r="203" spans="1:79" s="137" customFormat="1" ht="12.75" customHeight="1" x14ac:dyDescent="0.2">
      <c r="A203" s="171">
        <v>2250</v>
      </c>
      <c r="B203" s="171"/>
      <c r="C203" s="171"/>
      <c r="D203" s="171"/>
      <c r="E203" s="171"/>
      <c r="F203" s="171"/>
      <c r="G203" s="131" t="s">
        <v>310</v>
      </c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3"/>
      <c r="T203" s="178">
        <v>0</v>
      </c>
      <c r="U203" s="178"/>
      <c r="V203" s="178"/>
      <c r="W203" s="178"/>
      <c r="X203" s="178"/>
      <c r="Y203" s="178"/>
      <c r="Z203" s="178">
        <v>0</v>
      </c>
      <c r="AA203" s="178"/>
      <c r="AB203" s="178"/>
      <c r="AC203" s="178"/>
      <c r="AD203" s="178"/>
      <c r="AE203" s="178">
        <v>0</v>
      </c>
      <c r="AF203" s="178"/>
      <c r="AG203" s="178"/>
      <c r="AH203" s="178"/>
      <c r="AI203" s="178"/>
      <c r="AJ203" s="178"/>
      <c r="AK203" s="178">
        <v>0</v>
      </c>
      <c r="AL203" s="178"/>
      <c r="AM203" s="178"/>
      <c r="AN203" s="178"/>
      <c r="AO203" s="178"/>
      <c r="AP203" s="178"/>
      <c r="AQ203" s="178">
        <f>IF(ISNUMBER(AK203),AK203,0)-IF(ISNUMBER(AE203),AE203,0)</f>
        <v>0</v>
      </c>
      <c r="AR203" s="178"/>
      <c r="AS203" s="178"/>
      <c r="AT203" s="178"/>
      <c r="AU203" s="178"/>
      <c r="AV203" s="178"/>
      <c r="AW203" s="178">
        <v>0</v>
      </c>
      <c r="AX203" s="178"/>
      <c r="AY203" s="178"/>
      <c r="AZ203" s="178"/>
      <c r="BA203" s="178"/>
      <c r="BB203" s="178">
        <v>0</v>
      </c>
      <c r="BC203" s="178"/>
      <c r="BD203" s="178"/>
      <c r="BE203" s="178"/>
      <c r="BF203" s="178"/>
      <c r="BG203" s="178">
        <f>IF(ISNUMBER(Z203),Z203,0)+IF(ISNUMBER(AK203),AK203,0)</f>
        <v>0</v>
      </c>
      <c r="BH203" s="178"/>
      <c r="BI203" s="178"/>
      <c r="BJ203" s="178"/>
      <c r="BK203" s="178"/>
      <c r="BL203" s="178"/>
    </row>
    <row r="204" spans="1:79" s="137" customFormat="1" ht="12.75" customHeight="1" x14ac:dyDescent="0.2">
      <c r="A204" s="171">
        <v>2273</v>
      </c>
      <c r="B204" s="171"/>
      <c r="C204" s="171"/>
      <c r="D204" s="171"/>
      <c r="E204" s="171"/>
      <c r="F204" s="171"/>
      <c r="G204" s="131" t="s">
        <v>311</v>
      </c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3"/>
      <c r="T204" s="178">
        <v>170</v>
      </c>
      <c r="U204" s="178"/>
      <c r="V204" s="178"/>
      <c r="W204" s="178"/>
      <c r="X204" s="178"/>
      <c r="Y204" s="178"/>
      <c r="Z204" s="178">
        <v>0</v>
      </c>
      <c r="AA204" s="178"/>
      <c r="AB204" s="178"/>
      <c r="AC204" s="178"/>
      <c r="AD204" s="178"/>
      <c r="AE204" s="178">
        <v>0</v>
      </c>
      <c r="AF204" s="178"/>
      <c r="AG204" s="178"/>
      <c r="AH204" s="178"/>
      <c r="AI204" s="178"/>
      <c r="AJ204" s="178"/>
      <c r="AK204" s="178">
        <v>0</v>
      </c>
      <c r="AL204" s="178"/>
      <c r="AM204" s="178"/>
      <c r="AN204" s="178"/>
      <c r="AO204" s="178"/>
      <c r="AP204" s="178"/>
      <c r="AQ204" s="178">
        <f>IF(ISNUMBER(AK204),AK204,0)-IF(ISNUMBER(AE204),AE204,0)</f>
        <v>0</v>
      </c>
      <c r="AR204" s="178"/>
      <c r="AS204" s="178"/>
      <c r="AT204" s="178"/>
      <c r="AU204" s="178"/>
      <c r="AV204" s="178"/>
      <c r="AW204" s="178">
        <v>0</v>
      </c>
      <c r="AX204" s="178"/>
      <c r="AY204" s="178"/>
      <c r="AZ204" s="178"/>
      <c r="BA204" s="178"/>
      <c r="BB204" s="178">
        <v>0</v>
      </c>
      <c r="BC204" s="178"/>
      <c r="BD204" s="178"/>
      <c r="BE204" s="178"/>
      <c r="BF204" s="178"/>
      <c r="BG204" s="178">
        <f>IF(ISNUMBER(Z204),Z204,0)+IF(ISNUMBER(AK204),AK204,0)</f>
        <v>0</v>
      </c>
      <c r="BH204" s="178"/>
      <c r="BI204" s="178"/>
      <c r="BJ204" s="178"/>
      <c r="BK204" s="178"/>
      <c r="BL204" s="178"/>
    </row>
    <row r="205" spans="1:79" s="137" customFormat="1" ht="12.75" customHeight="1" x14ac:dyDescent="0.2">
      <c r="A205" s="171">
        <v>2274</v>
      </c>
      <c r="B205" s="171"/>
      <c r="C205" s="171"/>
      <c r="D205" s="171"/>
      <c r="E205" s="171"/>
      <c r="F205" s="171"/>
      <c r="G205" s="131" t="s">
        <v>423</v>
      </c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3"/>
      <c r="T205" s="178">
        <v>2610</v>
      </c>
      <c r="U205" s="178"/>
      <c r="V205" s="178"/>
      <c r="W205" s="178"/>
      <c r="X205" s="178"/>
      <c r="Y205" s="178"/>
      <c r="Z205" s="178">
        <v>0</v>
      </c>
      <c r="AA205" s="178"/>
      <c r="AB205" s="178"/>
      <c r="AC205" s="178"/>
      <c r="AD205" s="178"/>
      <c r="AE205" s="178">
        <v>0</v>
      </c>
      <c r="AF205" s="178"/>
      <c r="AG205" s="178"/>
      <c r="AH205" s="178"/>
      <c r="AI205" s="178"/>
      <c r="AJ205" s="178"/>
      <c r="AK205" s="178">
        <v>0</v>
      </c>
      <c r="AL205" s="178"/>
      <c r="AM205" s="178"/>
      <c r="AN205" s="178"/>
      <c r="AO205" s="178"/>
      <c r="AP205" s="178"/>
      <c r="AQ205" s="178">
        <f>IF(ISNUMBER(AK205),AK205,0)-IF(ISNUMBER(AE205),AE205,0)</f>
        <v>0</v>
      </c>
      <c r="AR205" s="178"/>
      <c r="AS205" s="178"/>
      <c r="AT205" s="178"/>
      <c r="AU205" s="178"/>
      <c r="AV205" s="178"/>
      <c r="AW205" s="178">
        <v>0</v>
      </c>
      <c r="AX205" s="178"/>
      <c r="AY205" s="178"/>
      <c r="AZ205" s="178"/>
      <c r="BA205" s="178"/>
      <c r="BB205" s="178">
        <v>0</v>
      </c>
      <c r="BC205" s="178"/>
      <c r="BD205" s="178"/>
      <c r="BE205" s="178"/>
      <c r="BF205" s="178"/>
      <c r="BG205" s="178">
        <f>IF(ISNUMBER(Z205),Z205,0)+IF(ISNUMBER(AK205),AK205,0)</f>
        <v>0</v>
      </c>
      <c r="BH205" s="178"/>
      <c r="BI205" s="178"/>
      <c r="BJ205" s="178"/>
      <c r="BK205" s="178"/>
      <c r="BL205" s="178"/>
    </row>
    <row r="206" spans="1:79" s="137" customFormat="1" ht="38.25" customHeight="1" x14ac:dyDescent="0.2">
      <c r="A206" s="171">
        <v>2282</v>
      </c>
      <c r="B206" s="171"/>
      <c r="C206" s="171"/>
      <c r="D206" s="171"/>
      <c r="E206" s="171"/>
      <c r="F206" s="171"/>
      <c r="G206" s="131" t="s">
        <v>390</v>
      </c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3"/>
      <c r="T206" s="178">
        <v>0</v>
      </c>
      <c r="U206" s="178"/>
      <c r="V206" s="178"/>
      <c r="W206" s="178"/>
      <c r="X206" s="178"/>
      <c r="Y206" s="178"/>
      <c r="Z206" s="178">
        <v>0</v>
      </c>
      <c r="AA206" s="178"/>
      <c r="AB206" s="178"/>
      <c r="AC206" s="178"/>
      <c r="AD206" s="178"/>
      <c r="AE206" s="178">
        <v>0</v>
      </c>
      <c r="AF206" s="178"/>
      <c r="AG206" s="178"/>
      <c r="AH206" s="178"/>
      <c r="AI206" s="178"/>
      <c r="AJ206" s="178"/>
      <c r="AK206" s="178">
        <v>0</v>
      </c>
      <c r="AL206" s="178"/>
      <c r="AM206" s="178"/>
      <c r="AN206" s="178"/>
      <c r="AO206" s="178"/>
      <c r="AP206" s="178"/>
      <c r="AQ206" s="178">
        <f>IF(ISNUMBER(AK206),AK206,0)-IF(ISNUMBER(AE206),AE206,0)</f>
        <v>0</v>
      </c>
      <c r="AR206" s="178"/>
      <c r="AS206" s="178"/>
      <c r="AT206" s="178"/>
      <c r="AU206" s="178"/>
      <c r="AV206" s="178"/>
      <c r="AW206" s="178">
        <v>0</v>
      </c>
      <c r="AX206" s="178"/>
      <c r="AY206" s="178"/>
      <c r="AZ206" s="178"/>
      <c r="BA206" s="178"/>
      <c r="BB206" s="178">
        <v>0</v>
      </c>
      <c r="BC206" s="178"/>
      <c r="BD206" s="178"/>
      <c r="BE206" s="178"/>
      <c r="BF206" s="178"/>
      <c r="BG206" s="178">
        <f>IF(ISNUMBER(Z206),Z206,0)+IF(ISNUMBER(AK206),AK206,0)</f>
        <v>0</v>
      </c>
      <c r="BH206" s="178"/>
      <c r="BI206" s="178"/>
      <c r="BJ206" s="178"/>
      <c r="BK206" s="178"/>
      <c r="BL206" s="178"/>
    </row>
    <row r="207" spans="1:79" s="9" customFormat="1" ht="12.75" customHeight="1" x14ac:dyDescent="0.2">
      <c r="A207" s="120"/>
      <c r="B207" s="120"/>
      <c r="C207" s="120"/>
      <c r="D207" s="120"/>
      <c r="E207" s="120"/>
      <c r="F207" s="120"/>
      <c r="G207" s="138" t="s">
        <v>179</v>
      </c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40"/>
      <c r="T207" s="177">
        <v>49000</v>
      </c>
      <c r="U207" s="177"/>
      <c r="V207" s="177"/>
      <c r="W207" s="177"/>
      <c r="X207" s="177"/>
      <c r="Y207" s="177"/>
      <c r="Z207" s="177">
        <v>0</v>
      </c>
      <c r="AA207" s="177"/>
      <c r="AB207" s="177"/>
      <c r="AC207" s="177"/>
      <c r="AD207" s="177"/>
      <c r="AE207" s="177">
        <v>0</v>
      </c>
      <c r="AF207" s="177"/>
      <c r="AG207" s="177"/>
      <c r="AH207" s="177"/>
      <c r="AI207" s="177"/>
      <c r="AJ207" s="177"/>
      <c r="AK207" s="177">
        <v>0</v>
      </c>
      <c r="AL207" s="177"/>
      <c r="AM207" s="177"/>
      <c r="AN207" s="177"/>
      <c r="AO207" s="177"/>
      <c r="AP207" s="177"/>
      <c r="AQ207" s="177">
        <f>IF(ISNUMBER(AK207),AK207,0)-IF(ISNUMBER(AE207),AE207,0)</f>
        <v>0</v>
      </c>
      <c r="AR207" s="177"/>
      <c r="AS207" s="177"/>
      <c r="AT207" s="177"/>
      <c r="AU207" s="177"/>
      <c r="AV207" s="177"/>
      <c r="AW207" s="177">
        <v>0</v>
      </c>
      <c r="AX207" s="177"/>
      <c r="AY207" s="177"/>
      <c r="AZ207" s="177"/>
      <c r="BA207" s="177"/>
      <c r="BB207" s="177">
        <v>0</v>
      </c>
      <c r="BC207" s="177"/>
      <c r="BD207" s="177"/>
      <c r="BE207" s="177"/>
      <c r="BF207" s="177"/>
      <c r="BG207" s="177">
        <f>IF(ISNUMBER(Z207),Z207,0)+IF(ISNUMBER(AK207),AK207,0)</f>
        <v>0</v>
      </c>
      <c r="BH207" s="177"/>
      <c r="BI207" s="177"/>
      <c r="BJ207" s="177"/>
      <c r="BK207" s="177"/>
      <c r="BL207" s="177"/>
    </row>
    <row r="209" spans="1:79" ht="14.25" customHeight="1" x14ac:dyDescent="0.2">
      <c r="A209" s="67" t="s">
        <v>366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79" ht="15" customHeight="1" x14ac:dyDescent="0.2">
      <c r="A210" s="62" t="s">
        <v>295</v>
      </c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</row>
    <row r="211" spans="1:79" ht="18" customHeight="1" x14ac:dyDescent="0.2">
      <c r="A211" s="57" t="s">
        <v>166</v>
      </c>
      <c r="B211" s="57"/>
      <c r="C211" s="57"/>
      <c r="D211" s="57"/>
      <c r="E211" s="57"/>
      <c r="F211" s="57"/>
      <c r="G211" s="57" t="s">
        <v>20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 t="s">
        <v>353</v>
      </c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 t="s">
        <v>363</v>
      </c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</row>
    <row r="212" spans="1:79" ht="42.95" customHeight="1" x14ac:dyDescent="0.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 t="s">
        <v>171</v>
      </c>
      <c r="R212" s="57"/>
      <c r="S212" s="57"/>
      <c r="T212" s="57"/>
      <c r="U212" s="57"/>
      <c r="V212" s="74" t="s">
        <v>172</v>
      </c>
      <c r="W212" s="74"/>
      <c r="X212" s="74"/>
      <c r="Y212" s="74"/>
      <c r="Z212" s="57" t="s">
        <v>173</v>
      </c>
      <c r="AA212" s="57"/>
      <c r="AB212" s="57"/>
      <c r="AC212" s="57"/>
      <c r="AD212" s="57"/>
      <c r="AE212" s="57"/>
      <c r="AF212" s="57"/>
      <c r="AG212" s="57"/>
      <c r="AH212" s="57"/>
      <c r="AI212" s="57"/>
      <c r="AJ212" s="57" t="s">
        <v>174</v>
      </c>
      <c r="AK212" s="57"/>
      <c r="AL212" s="57"/>
      <c r="AM212" s="57"/>
      <c r="AN212" s="57"/>
      <c r="AO212" s="57" t="s">
        <v>21</v>
      </c>
      <c r="AP212" s="57"/>
      <c r="AQ212" s="57"/>
      <c r="AR212" s="57"/>
      <c r="AS212" s="57"/>
      <c r="AT212" s="74" t="s">
        <v>175</v>
      </c>
      <c r="AU212" s="74"/>
      <c r="AV212" s="74"/>
      <c r="AW212" s="74"/>
      <c r="AX212" s="57" t="s">
        <v>173</v>
      </c>
      <c r="AY212" s="57"/>
      <c r="AZ212" s="57"/>
      <c r="BA212" s="57"/>
      <c r="BB212" s="57"/>
      <c r="BC212" s="57"/>
      <c r="BD212" s="57"/>
      <c r="BE212" s="57"/>
      <c r="BF212" s="57"/>
      <c r="BG212" s="57"/>
      <c r="BH212" s="57" t="s">
        <v>176</v>
      </c>
      <c r="BI212" s="57"/>
      <c r="BJ212" s="57"/>
      <c r="BK212" s="57"/>
      <c r="BL212" s="57"/>
    </row>
    <row r="213" spans="1:79" ht="63" customHeight="1" x14ac:dyDescent="0.2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74"/>
      <c r="W213" s="74"/>
      <c r="X213" s="74"/>
      <c r="Y213" s="74"/>
      <c r="Z213" s="57" t="s">
        <v>18</v>
      </c>
      <c r="AA213" s="57"/>
      <c r="AB213" s="57"/>
      <c r="AC213" s="57"/>
      <c r="AD213" s="57"/>
      <c r="AE213" s="57" t="s">
        <v>17</v>
      </c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74"/>
      <c r="AU213" s="74"/>
      <c r="AV213" s="74"/>
      <c r="AW213" s="74"/>
      <c r="AX213" s="57" t="s">
        <v>18</v>
      </c>
      <c r="AY213" s="57"/>
      <c r="AZ213" s="57"/>
      <c r="BA213" s="57"/>
      <c r="BB213" s="57"/>
      <c r="BC213" s="57" t="s">
        <v>17</v>
      </c>
      <c r="BD213" s="57"/>
      <c r="BE213" s="57"/>
      <c r="BF213" s="57"/>
      <c r="BG213" s="57"/>
      <c r="BH213" s="57"/>
      <c r="BI213" s="57"/>
      <c r="BJ213" s="57"/>
      <c r="BK213" s="57"/>
      <c r="BL213" s="57"/>
    </row>
    <row r="214" spans="1:79" ht="15" customHeight="1" x14ac:dyDescent="0.2">
      <c r="A214" s="57">
        <v>1</v>
      </c>
      <c r="B214" s="57"/>
      <c r="C214" s="57"/>
      <c r="D214" s="57"/>
      <c r="E214" s="57"/>
      <c r="F214" s="57"/>
      <c r="G214" s="57">
        <v>2</v>
      </c>
      <c r="H214" s="57"/>
      <c r="I214" s="57"/>
      <c r="J214" s="57"/>
      <c r="K214" s="57"/>
      <c r="L214" s="57"/>
      <c r="M214" s="57"/>
      <c r="N214" s="57"/>
      <c r="O214" s="57"/>
      <c r="P214" s="57"/>
      <c r="Q214" s="57">
        <v>3</v>
      </c>
      <c r="R214" s="57"/>
      <c r="S214" s="57"/>
      <c r="T214" s="57"/>
      <c r="U214" s="57"/>
      <c r="V214" s="57">
        <v>4</v>
      </c>
      <c r="W214" s="57"/>
      <c r="X214" s="57"/>
      <c r="Y214" s="57"/>
      <c r="Z214" s="57">
        <v>5</v>
      </c>
      <c r="AA214" s="57"/>
      <c r="AB214" s="57"/>
      <c r="AC214" s="57"/>
      <c r="AD214" s="57"/>
      <c r="AE214" s="57">
        <v>6</v>
      </c>
      <c r="AF214" s="57"/>
      <c r="AG214" s="57"/>
      <c r="AH214" s="57"/>
      <c r="AI214" s="57"/>
      <c r="AJ214" s="57">
        <v>7</v>
      </c>
      <c r="AK214" s="57"/>
      <c r="AL214" s="57"/>
      <c r="AM214" s="57"/>
      <c r="AN214" s="57"/>
      <c r="AO214" s="57">
        <v>8</v>
      </c>
      <c r="AP214" s="57"/>
      <c r="AQ214" s="57"/>
      <c r="AR214" s="57"/>
      <c r="AS214" s="57"/>
      <c r="AT214" s="57">
        <v>9</v>
      </c>
      <c r="AU214" s="57"/>
      <c r="AV214" s="57"/>
      <c r="AW214" s="57"/>
      <c r="AX214" s="57">
        <v>10</v>
      </c>
      <c r="AY214" s="57"/>
      <c r="AZ214" s="57"/>
      <c r="BA214" s="57"/>
      <c r="BB214" s="57"/>
      <c r="BC214" s="57">
        <v>11</v>
      </c>
      <c r="BD214" s="57"/>
      <c r="BE214" s="57"/>
      <c r="BF214" s="57"/>
      <c r="BG214" s="57"/>
      <c r="BH214" s="57">
        <v>12</v>
      </c>
      <c r="BI214" s="57"/>
      <c r="BJ214" s="57"/>
      <c r="BK214" s="57"/>
      <c r="BL214" s="57"/>
    </row>
    <row r="215" spans="1:79" s="2" customFormat="1" ht="12" hidden="1" customHeight="1" x14ac:dyDescent="0.2">
      <c r="A215" s="60" t="s">
        <v>85</v>
      </c>
      <c r="B215" s="60"/>
      <c r="C215" s="60"/>
      <c r="D215" s="60"/>
      <c r="E215" s="60"/>
      <c r="F215" s="60"/>
      <c r="G215" s="99" t="s">
        <v>78</v>
      </c>
      <c r="H215" s="99"/>
      <c r="I215" s="99"/>
      <c r="J215" s="99"/>
      <c r="K215" s="99"/>
      <c r="L215" s="99"/>
      <c r="M215" s="99"/>
      <c r="N215" s="99"/>
      <c r="O215" s="99"/>
      <c r="P215" s="99"/>
      <c r="Q215" s="59" t="s">
        <v>101</v>
      </c>
      <c r="R215" s="59"/>
      <c r="S215" s="59"/>
      <c r="T215" s="59"/>
      <c r="U215" s="59"/>
      <c r="V215" s="59" t="s">
        <v>102</v>
      </c>
      <c r="W215" s="59"/>
      <c r="X215" s="59"/>
      <c r="Y215" s="59"/>
      <c r="Z215" s="59" t="s">
        <v>103</v>
      </c>
      <c r="AA215" s="59"/>
      <c r="AB215" s="59"/>
      <c r="AC215" s="59"/>
      <c r="AD215" s="59"/>
      <c r="AE215" s="59" t="s">
        <v>104</v>
      </c>
      <c r="AF215" s="59"/>
      <c r="AG215" s="59"/>
      <c r="AH215" s="59"/>
      <c r="AI215" s="59"/>
      <c r="AJ215" s="100" t="s">
        <v>124</v>
      </c>
      <c r="AK215" s="59"/>
      <c r="AL215" s="59"/>
      <c r="AM215" s="59"/>
      <c r="AN215" s="59"/>
      <c r="AO215" s="59" t="s">
        <v>105</v>
      </c>
      <c r="AP215" s="59"/>
      <c r="AQ215" s="59"/>
      <c r="AR215" s="59"/>
      <c r="AS215" s="59"/>
      <c r="AT215" s="100" t="s">
        <v>125</v>
      </c>
      <c r="AU215" s="59"/>
      <c r="AV215" s="59"/>
      <c r="AW215" s="59"/>
      <c r="AX215" s="59" t="s">
        <v>106</v>
      </c>
      <c r="AY215" s="59"/>
      <c r="AZ215" s="59"/>
      <c r="BA215" s="59"/>
      <c r="BB215" s="59"/>
      <c r="BC215" s="59" t="s">
        <v>107</v>
      </c>
      <c r="BD215" s="59"/>
      <c r="BE215" s="59"/>
      <c r="BF215" s="59"/>
      <c r="BG215" s="59"/>
      <c r="BH215" s="100" t="s">
        <v>124</v>
      </c>
      <c r="BI215" s="59"/>
      <c r="BJ215" s="59"/>
      <c r="BK215" s="59"/>
      <c r="BL215" s="59"/>
      <c r="CA215" s="2" t="s">
        <v>60</v>
      </c>
    </row>
    <row r="216" spans="1:79" s="137" customFormat="1" ht="12.75" customHeight="1" x14ac:dyDescent="0.2">
      <c r="A216" s="171">
        <v>2111</v>
      </c>
      <c r="B216" s="171"/>
      <c r="C216" s="171"/>
      <c r="D216" s="171"/>
      <c r="E216" s="171"/>
      <c r="F216" s="171"/>
      <c r="G216" s="131" t="s">
        <v>306</v>
      </c>
      <c r="H216" s="132"/>
      <c r="I216" s="132"/>
      <c r="J216" s="132"/>
      <c r="K216" s="132"/>
      <c r="L216" s="132"/>
      <c r="M216" s="132"/>
      <c r="N216" s="132"/>
      <c r="O216" s="132"/>
      <c r="P216" s="133"/>
      <c r="Q216" s="178">
        <v>62070</v>
      </c>
      <c r="R216" s="178"/>
      <c r="S216" s="178"/>
      <c r="T216" s="178"/>
      <c r="U216" s="178"/>
      <c r="V216" s="178">
        <v>0</v>
      </c>
      <c r="W216" s="178"/>
      <c r="X216" s="178"/>
      <c r="Y216" s="178"/>
      <c r="Z216" s="178">
        <v>0</v>
      </c>
      <c r="AA216" s="178"/>
      <c r="AB216" s="178"/>
      <c r="AC216" s="178"/>
      <c r="AD216" s="178"/>
      <c r="AE216" s="178">
        <v>0</v>
      </c>
      <c r="AF216" s="178"/>
      <c r="AG216" s="178"/>
      <c r="AH216" s="178"/>
      <c r="AI216" s="178"/>
      <c r="AJ216" s="178">
        <f>IF(ISNUMBER(Q216),Q216,0)-IF(ISNUMBER(Z216),Z216,0)</f>
        <v>62070</v>
      </c>
      <c r="AK216" s="178"/>
      <c r="AL216" s="178"/>
      <c r="AM216" s="178"/>
      <c r="AN216" s="178"/>
      <c r="AO216" s="178">
        <v>49300</v>
      </c>
      <c r="AP216" s="178"/>
      <c r="AQ216" s="178"/>
      <c r="AR216" s="178"/>
      <c r="AS216" s="178"/>
      <c r="AT216" s="178">
        <f>IF(ISNUMBER(V216),V216,0)-IF(ISNUMBER(Z216),Z216,0)-IF(ISNUMBER(AE216),AE216,0)</f>
        <v>0</v>
      </c>
      <c r="AU216" s="178"/>
      <c r="AV216" s="178"/>
      <c r="AW216" s="178"/>
      <c r="AX216" s="178">
        <v>0</v>
      </c>
      <c r="AY216" s="178"/>
      <c r="AZ216" s="178"/>
      <c r="BA216" s="178"/>
      <c r="BB216" s="178"/>
      <c r="BC216" s="178">
        <v>0</v>
      </c>
      <c r="BD216" s="178"/>
      <c r="BE216" s="178"/>
      <c r="BF216" s="178"/>
      <c r="BG216" s="178"/>
      <c r="BH216" s="178">
        <f>IF(ISNUMBER(AO216),AO216,0)-IF(ISNUMBER(AX216),AX216,0)</f>
        <v>49300</v>
      </c>
      <c r="BI216" s="178"/>
      <c r="BJ216" s="178"/>
      <c r="BK216" s="178"/>
      <c r="BL216" s="178"/>
      <c r="CA216" s="137" t="s">
        <v>61</v>
      </c>
    </row>
    <row r="217" spans="1:79" s="137" customFormat="1" ht="12.75" customHeight="1" x14ac:dyDescent="0.2">
      <c r="A217" s="171">
        <v>2120</v>
      </c>
      <c r="B217" s="171"/>
      <c r="C217" s="171"/>
      <c r="D217" s="171"/>
      <c r="E217" s="171"/>
      <c r="F217" s="171"/>
      <c r="G217" s="131" t="s">
        <v>307</v>
      </c>
      <c r="H217" s="132"/>
      <c r="I217" s="132"/>
      <c r="J217" s="132"/>
      <c r="K217" s="132"/>
      <c r="L217" s="132"/>
      <c r="M217" s="132"/>
      <c r="N217" s="132"/>
      <c r="O217" s="132"/>
      <c r="P217" s="133"/>
      <c r="Q217" s="178">
        <v>19940</v>
      </c>
      <c r="R217" s="178"/>
      <c r="S217" s="178"/>
      <c r="T217" s="178"/>
      <c r="U217" s="178"/>
      <c r="V217" s="178">
        <v>0</v>
      </c>
      <c r="W217" s="178"/>
      <c r="X217" s="178"/>
      <c r="Y217" s="178"/>
      <c r="Z217" s="178">
        <v>0</v>
      </c>
      <c r="AA217" s="178"/>
      <c r="AB217" s="178"/>
      <c r="AC217" s="178"/>
      <c r="AD217" s="178"/>
      <c r="AE217" s="178">
        <v>0</v>
      </c>
      <c r="AF217" s="178"/>
      <c r="AG217" s="178"/>
      <c r="AH217" s="178"/>
      <c r="AI217" s="178"/>
      <c r="AJ217" s="178">
        <f>IF(ISNUMBER(Q217),Q217,0)-IF(ISNUMBER(Z217),Z217,0)</f>
        <v>19940</v>
      </c>
      <c r="AK217" s="178"/>
      <c r="AL217" s="178"/>
      <c r="AM217" s="178"/>
      <c r="AN217" s="178"/>
      <c r="AO217" s="178">
        <v>21200</v>
      </c>
      <c r="AP217" s="178"/>
      <c r="AQ217" s="178"/>
      <c r="AR217" s="178"/>
      <c r="AS217" s="178"/>
      <c r="AT217" s="178">
        <f>IF(ISNUMBER(V217),V217,0)-IF(ISNUMBER(Z217),Z217,0)-IF(ISNUMBER(AE217),AE217,0)</f>
        <v>0</v>
      </c>
      <c r="AU217" s="178"/>
      <c r="AV217" s="178"/>
      <c r="AW217" s="178"/>
      <c r="AX217" s="178">
        <v>0</v>
      </c>
      <c r="AY217" s="178"/>
      <c r="AZ217" s="178"/>
      <c r="BA217" s="178"/>
      <c r="BB217" s="178"/>
      <c r="BC217" s="178">
        <v>0</v>
      </c>
      <c r="BD217" s="178"/>
      <c r="BE217" s="178"/>
      <c r="BF217" s="178"/>
      <c r="BG217" s="178"/>
      <c r="BH217" s="178">
        <f>IF(ISNUMBER(AO217),AO217,0)-IF(ISNUMBER(AX217),AX217,0)</f>
        <v>21200</v>
      </c>
      <c r="BI217" s="178"/>
      <c r="BJ217" s="178"/>
      <c r="BK217" s="178"/>
      <c r="BL217" s="178"/>
    </row>
    <row r="218" spans="1:79" s="137" customFormat="1" ht="25.5" customHeight="1" x14ac:dyDescent="0.2">
      <c r="A218" s="171">
        <v>2210</v>
      </c>
      <c r="B218" s="171"/>
      <c r="C218" s="171"/>
      <c r="D218" s="171"/>
      <c r="E218" s="171"/>
      <c r="F218" s="171"/>
      <c r="G218" s="131" t="s">
        <v>308</v>
      </c>
      <c r="H218" s="132"/>
      <c r="I218" s="132"/>
      <c r="J218" s="132"/>
      <c r="K218" s="132"/>
      <c r="L218" s="132"/>
      <c r="M218" s="132"/>
      <c r="N218" s="132"/>
      <c r="O218" s="132"/>
      <c r="P218" s="133"/>
      <c r="Q218" s="178">
        <v>1000</v>
      </c>
      <c r="R218" s="178"/>
      <c r="S218" s="178"/>
      <c r="T218" s="178"/>
      <c r="U218" s="178"/>
      <c r="V218" s="178">
        <v>0</v>
      </c>
      <c r="W218" s="178"/>
      <c r="X218" s="178"/>
      <c r="Y218" s="178"/>
      <c r="Z218" s="178">
        <v>0</v>
      </c>
      <c r="AA218" s="178"/>
      <c r="AB218" s="178"/>
      <c r="AC218" s="178"/>
      <c r="AD218" s="178"/>
      <c r="AE218" s="178">
        <v>0</v>
      </c>
      <c r="AF218" s="178"/>
      <c r="AG218" s="178"/>
      <c r="AH218" s="178"/>
      <c r="AI218" s="178"/>
      <c r="AJ218" s="178">
        <f>IF(ISNUMBER(Q218),Q218,0)-IF(ISNUMBER(Z218),Z218,0)</f>
        <v>1000</v>
      </c>
      <c r="AK218" s="178"/>
      <c r="AL218" s="178"/>
      <c r="AM218" s="178"/>
      <c r="AN218" s="178"/>
      <c r="AO218" s="178">
        <v>0</v>
      </c>
      <c r="AP218" s="178"/>
      <c r="AQ218" s="178"/>
      <c r="AR218" s="178"/>
      <c r="AS218" s="178"/>
      <c r="AT218" s="178">
        <f>IF(ISNUMBER(V218),V218,0)-IF(ISNUMBER(Z218),Z218,0)-IF(ISNUMBER(AE218),AE218,0)</f>
        <v>0</v>
      </c>
      <c r="AU218" s="178"/>
      <c r="AV218" s="178"/>
      <c r="AW218" s="178"/>
      <c r="AX218" s="178">
        <v>0</v>
      </c>
      <c r="AY218" s="178"/>
      <c r="AZ218" s="178"/>
      <c r="BA218" s="178"/>
      <c r="BB218" s="178"/>
      <c r="BC218" s="178">
        <v>0</v>
      </c>
      <c r="BD218" s="178"/>
      <c r="BE218" s="178"/>
      <c r="BF218" s="178"/>
      <c r="BG218" s="178"/>
      <c r="BH218" s="178">
        <f>IF(ISNUMBER(AO218),AO218,0)-IF(ISNUMBER(AX218),AX218,0)</f>
        <v>0</v>
      </c>
      <c r="BI218" s="178"/>
      <c r="BJ218" s="178"/>
      <c r="BK218" s="178"/>
      <c r="BL218" s="178"/>
    </row>
    <row r="219" spans="1:79" s="137" customFormat="1" ht="25.5" customHeight="1" x14ac:dyDescent="0.2">
      <c r="A219" s="171">
        <v>2240</v>
      </c>
      <c r="B219" s="171"/>
      <c r="C219" s="171"/>
      <c r="D219" s="171"/>
      <c r="E219" s="171"/>
      <c r="F219" s="171"/>
      <c r="G219" s="131" t="s">
        <v>309</v>
      </c>
      <c r="H219" s="132"/>
      <c r="I219" s="132"/>
      <c r="J219" s="132"/>
      <c r="K219" s="132"/>
      <c r="L219" s="132"/>
      <c r="M219" s="132"/>
      <c r="N219" s="132"/>
      <c r="O219" s="132"/>
      <c r="P219" s="133"/>
      <c r="Q219" s="178">
        <v>1400</v>
      </c>
      <c r="R219" s="178"/>
      <c r="S219" s="178"/>
      <c r="T219" s="178"/>
      <c r="U219" s="178"/>
      <c r="V219" s="178">
        <v>0</v>
      </c>
      <c r="W219" s="178"/>
      <c r="X219" s="178"/>
      <c r="Y219" s="178"/>
      <c r="Z219" s="178">
        <v>0</v>
      </c>
      <c r="AA219" s="178"/>
      <c r="AB219" s="178"/>
      <c r="AC219" s="178"/>
      <c r="AD219" s="178"/>
      <c r="AE219" s="178">
        <v>0</v>
      </c>
      <c r="AF219" s="178"/>
      <c r="AG219" s="178"/>
      <c r="AH219" s="178"/>
      <c r="AI219" s="178"/>
      <c r="AJ219" s="178">
        <f>IF(ISNUMBER(Q219),Q219,0)-IF(ISNUMBER(Z219),Z219,0)</f>
        <v>1400</v>
      </c>
      <c r="AK219" s="178"/>
      <c r="AL219" s="178"/>
      <c r="AM219" s="178"/>
      <c r="AN219" s="178"/>
      <c r="AO219" s="178">
        <v>0</v>
      </c>
      <c r="AP219" s="178"/>
      <c r="AQ219" s="178"/>
      <c r="AR219" s="178"/>
      <c r="AS219" s="178"/>
      <c r="AT219" s="178">
        <f>IF(ISNUMBER(V219),V219,0)-IF(ISNUMBER(Z219),Z219,0)-IF(ISNUMBER(AE219),AE219,0)</f>
        <v>0</v>
      </c>
      <c r="AU219" s="178"/>
      <c r="AV219" s="178"/>
      <c r="AW219" s="178"/>
      <c r="AX219" s="178">
        <v>0</v>
      </c>
      <c r="AY219" s="178"/>
      <c r="AZ219" s="178"/>
      <c r="BA219" s="178"/>
      <c r="BB219" s="178"/>
      <c r="BC219" s="178">
        <v>0</v>
      </c>
      <c r="BD219" s="178"/>
      <c r="BE219" s="178"/>
      <c r="BF219" s="178"/>
      <c r="BG219" s="178"/>
      <c r="BH219" s="178">
        <f>IF(ISNUMBER(AO219),AO219,0)-IF(ISNUMBER(AX219),AX219,0)</f>
        <v>0</v>
      </c>
      <c r="BI219" s="178"/>
      <c r="BJ219" s="178"/>
      <c r="BK219" s="178"/>
      <c r="BL219" s="178"/>
    </row>
    <row r="220" spans="1:79" s="137" customFormat="1" ht="12.75" customHeight="1" x14ac:dyDescent="0.2">
      <c r="A220" s="171">
        <v>2250</v>
      </c>
      <c r="B220" s="171"/>
      <c r="C220" s="171"/>
      <c r="D220" s="171"/>
      <c r="E220" s="171"/>
      <c r="F220" s="171"/>
      <c r="G220" s="131" t="s">
        <v>310</v>
      </c>
      <c r="H220" s="132"/>
      <c r="I220" s="132"/>
      <c r="J220" s="132"/>
      <c r="K220" s="132"/>
      <c r="L220" s="132"/>
      <c r="M220" s="132"/>
      <c r="N220" s="132"/>
      <c r="O220" s="132"/>
      <c r="P220" s="133"/>
      <c r="Q220" s="178">
        <v>200</v>
      </c>
      <c r="R220" s="178"/>
      <c r="S220" s="178"/>
      <c r="T220" s="178"/>
      <c r="U220" s="178"/>
      <c r="V220" s="178">
        <v>0</v>
      </c>
      <c r="W220" s="178"/>
      <c r="X220" s="178"/>
      <c r="Y220" s="178"/>
      <c r="Z220" s="178">
        <v>0</v>
      </c>
      <c r="AA220" s="178"/>
      <c r="AB220" s="178"/>
      <c r="AC220" s="178"/>
      <c r="AD220" s="178"/>
      <c r="AE220" s="178">
        <v>0</v>
      </c>
      <c r="AF220" s="178"/>
      <c r="AG220" s="178"/>
      <c r="AH220" s="178"/>
      <c r="AI220" s="178"/>
      <c r="AJ220" s="178">
        <f>IF(ISNUMBER(Q220),Q220,0)-IF(ISNUMBER(Z220),Z220,0)</f>
        <v>200</v>
      </c>
      <c r="AK220" s="178"/>
      <c r="AL220" s="178"/>
      <c r="AM220" s="178"/>
      <c r="AN220" s="178"/>
      <c r="AO220" s="178">
        <v>200</v>
      </c>
      <c r="AP220" s="178"/>
      <c r="AQ220" s="178"/>
      <c r="AR220" s="178"/>
      <c r="AS220" s="178"/>
      <c r="AT220" s="178">
        <f>IF(ISNUMBER(V220),V220,0)-IF(ISNUMBER(Z220),Z220,0)-IF(ISNUMBER(AE220),AE220,0)</f>
        <v>0</v>
      </c>
      <c r="AU220" s="178"/>
      <c r="AV220" s="178"/>
      <c r="AW220" s="178"/>
      <c r="AX220" s="178">
        <v>0</v>
      </c>
      <c r="AY220" s="178"/>
      <c r="AZ220" s="178"/>
      <c r="BA220" s="178"/>
      <c r="BB220" s="178"/>
      <c r="BC220" s="178">
        <v>0</v>
      </c>
      <c r="BD220" s="178"/>
      <c r="BE220" s="178"/>
      <c r="BF220" s="178"/>
      <c r="BG220" s="178"/>
      <c r="BH220" s="178">
        <f>IF(ISNUMBER(AO220),AO220,0)-IF(ISNUMBER(AX220),AX220,0)</f>
        <v>200</v>
      </c>
      <c r="BI220" s="178"/>
      <c r="BJ220" s="178"/>
      <c r="BK220" s="178"/>
      <c r="BL220" s="178"/>
    </row>
    <row r="221" spans="1:79" s="137" customFormat="1" ht="12.75" customHeight="1" x14ac:dyDescent="0.2">
      <c r="A221" s="171">
        <v>2273</v>
      </c>
      <c r="B221" s="171"/>
      <c r="C221" s="171"/>
      <c r="D221" s="171"/>
      <c r="E221" s="171"/>
      <c r="F221" s="171"/>
      <c r="G221" s="131" t="s">
        <v>311</v>
      </c>
      <c r="H221" s="132"/>
      <c r="I221" s="132"/>
      <c r="J221" s="132"/>
      <c r="K221" s="132"/>
      <c r="L221" s="132"/>
      <c r="M221" s="132"/>
      <c r="N221" s="132"/>
      <c r="O221" s="132"/>
      <c r="P221" s="133"/>
      <c r="Q221" s="178">
        <v>2090</v>
      </c>
      <c r="R221" s="178"/>
      <c r="S221" s="178"/>
      <c r="T221" s="178"/>
      <c r="U221" s="178"/>
      <c r="V221" s="178">
        <v>0</v>
      </c>
      <c r="W221" s="178"/>
      <c r="X221" s="178"/>
      <c r="Y221" s="178"/>
      <c r="Z221" s="178">
        <v>0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>
        <f>IF(ISNUMBER(Q221),Q221,0)-IF(ISNUMBER(Z221),Z221,0)</f>
        <v>2090</v>
      </c>
      <c r="AK221" s="178"/>
      <c r="AL221" s="178"/>
      <c r="AM221" s="178"/>
      <c r="AN221" s="178"/>
      <c r="AO221" s="178">
        <v>2300</v>
      </c>
      <c r="AP221" s="178"/>
      <c r="AQ221" s="178"/>
      <c r="AR221" s="178"/>
      <c r="AS221" s="178"/>
      <c r="AT221" s="178">
        <f>IF(ISNUMBER(V221),V221,0)-IF(ISNUMBER(Z221),Z221,0)-IF(ISNUMBER(AE221),AE221,0)</f>
        <v>0</v>
      </c>
      <c r="AU221" s="178"/>
      <c r="AV221" s="178"/>
      <c r="AW221" s="178"/>
      <c r="AX221" s="178">
        <v>0</v>
      </c>
      <c r="AY221" s="178"/>
      <c r="AZ221" s="178"/>
      <c r="BA221" s="178"/>
      <c r="BB221" s="178"/>
      <c r="BC221" s="178">
        <v>0</v>
      </c>
      <c r="BD221" s="178"/>
      <c r="BE221" s="178"/>
      <c r="BF221" s="178"/>
      <c r="BG221" s="178"/>
      <c r="BH221" s="178">
        <f>IF(ISNUMBER(AO221),AO221,0)-IF(ISNUMBER(AX221),AX221,0)</f>
        <v>2300</v>
      </c>
      <c r="BI221" s="178"/>
      <c r="BJ221" s="178"/>
      <c r="BK221" s="178"/>
      <c r="BL221" s="178"/>
    </row>
    <row r="222" spans="1:79" s="137" customFormat="1" ht="12.75" customHeight="1" x14ac:dyDescent="0.2">
      <c r="A222" s="171">
        <v>2274</v>
      </c>
      <c r="B222" s="171"/>
      <c r="C222" s="171"/>
      <c r="D222" s="171"/>
      <c r="E222" s="171"/>
      <c r="F222" s="171"/>
      <c r="G222" s="131" t="s">
        <v>423</v>
      </c>
      <c r="H222" s="132"/>
      <c r="I222" s="132"/>
      <c r="J222" s="132"/>
      <c r="K222" s="132"/>
      <c r="L222" s="132"/>
      <c r="M222" s="132"/>
      <c r="N222" s="132"/>
      <c r="O222" s="132"/>
      <c r="P222" s="133"/>
      <c r="Q222" s="178">
        <v>0</v>
      </c>
      <c r="R222" s="178"/>
      <c r="S222" s="178"/>
      <c r="T222" s="178"/>
      <c r="U222" s="178"/>
      <c r="V222" s="178">
        <v>0</v>
      </c>
      <c r="W222" s="178"/>
      <c r="X222" s="178"/>
      <c r="Y222" s="178"/>
      <c r="Z222" s="178">
        <v>0</v>
      </c>
      <c r="AA222" s="178"/>
      <c r="AB222" s="178"/>
      <c r="AC222" s="178"/>
      <c r="AD222" s="178"/>
      <c r="AE222" s="178">
        <v>0</v>
      </c>
      <c r="AF222" s="178"/>
      <c r="AG222" s="178"/>
      <c r="AH222" s="178"/>
      <c r="AI222" s="178"/>
      <c r="AJ222" s="178">
        <f>IF(ISNUMBER(Q222),Q222,0)-IF(ISNUMBER(Z222),Z222,0)</f>
        <v>0</v>
      </c>
      <c r="AK222" s="178"/>
      <c r="AL222" s="178"/>
      <c r="AM222" s="178"/>
      <c r="AN222" s="178"/>
      <c r="AO222" s="178">
        <v>0</v>
      </c>
      <c r="AP222" s="178"/>
      <c r="AQ222" s="178"/>
      <c r="AR222" s="178"/>
      <c r="AS222" s="178"/>
      <c r="AT222" s="178">
        <f>IF(ISNUMBER(V222),V222,0)-IF(ISNUMBER(Z222),Z222,0)-IF(ISNUMBER(AE222),AE222,0)</f>
        <v>0</v>
      </c>
      <c r="AU222" s="178"/>
      <c r="AV222" s="178"/>
      <c r="AW222" s="178"/>
      <c r="AX222" s="178">
        <v>0</v>
      </c>
      <c r="AY222" s="178"/>
      <c r="AZ222" s="178"/>
      <c r="BA222" s="178"/>
      <c r="BB222" s="178"/>
      <c r="BC222" s="178">
        <v>0</v>
      </c>
      <c r="BD222" s="178"/>
      <c r="BE222" s="178"/>
      <c r="BF222" s="178"/>
      <c r="BG222" s="178"/>
      <c r="BH222" s="178">
        <f>IF(ISNUMBER(AO222),AO222,0)-IF(ISNUMBER(AX222),AX222,0)</f>
        <v>0</v>
      </c>
      <c r="BI222" s="178"/>
      <c r="BJ222" s="178"/>
      <c r="BK222" s="178"/>
      <c r="BL222" s="178"/>
    </row>
    <row r="223" spans="1:79" s="137" customFormat="1" ht="51" customHeight="1" x14ac:dyDescent="0.2">
      <c r="A223" s="171">
        <v>2282</v>
      </c>
      <c r="B223" s="171"/>
      <c r="C223" s="171"/>
      <c r="D223" s="171"/>
      <c r="E223" s="171"/>
      <c r="F223" s="171"/>
      <c r="G223" s="131" t="s">
        <v>390</v>
      </c>
      <c r="H223" s="132"/>
      <c r="I223" s="132"/>
      <c r="J223" s="132"/>
      <c r="K223" s="132"/>
      <c r="L223" s="132"/>
      <c r="M223" s="132"/>
      <c r="N223" s="132"/>
      <c r="O223" s="132"/>
      <c r="P223" s="133"/>
      <c r="Q223" s="178">
        <v>0</v>
      </c>
      <c r="R223" s="178"/>
      <c r="S223" s="178"/>
      <c r="T223" s="178"/>
      <c r="U223" s="178"/>
      <c r="V223" s="178">
        <v>0</v>
      </c>
      <c r="W223" s="178"/>
      <c r="X223" s="178"/>
      <c r="Y223" s="178"/>
      <c r="Z223" s="178">
        <v>0</v>
      </c>
      <c r="AA223" s="178"/>
      <c r="AB223" s="178"/>
      <c r="AC223" s="178"/>
      <c r="AD223" s="178"/>
      <c r="AE223" s="178">
        <v>0</v>
      </c>
      <c r="AF223" s="178"/>
      <c r="AG223" s="178"/>
      <c r="AH223" s="178"/>
      <c r="AI223" s="178"/>
      <c r="AJ223" s="178">
        <f>IF(ISNUMBER(Q223),Q223,0)-IF(ISNUMBER(Z223),Z223,0)</f>
        <v>0</v>
      </c>
      <c r="AK223" s="178"/>
      <c r="AL223" s="178"/>
      <c r="AM223" s="178"/>
      <c r="AN223" s="178"/>
      <c r="AO223" s="178">
        <v>0</v>
      </c>
      <c r="AP223" s="178"/>
      <c r="AQ223" s="178"/>
      <c r="AR223" s="178"/>
      <c r="AS223" s="178"/>
      <c r="AT223" s="178">
        <f>IF(ISNUMBER(V223),V223,0)-IF(ISNUMBER(Z223),Z223,0)-IF(ISNUMBER(AE223),AE223,0)</f>
        <v>0</v>
      </c>
      <c r="AU223" s="178"/>
      <c r="AV223" s="178"/>
      <c r="AW223" s="178"/>
      <c r="AX223" s="178">
        <v>0</v>
      </c>
      <c r="AY223" s="178"/>
      <c r="AZ223" s="178"/>
      <c r="BA223" s="178"/>
      <c r="BB223" s="178"/>
      <c r="BC223" s="178">
        <v>0</v>
      </c>
      <c r="BD223" s="178"/>
      <c r="BE223" s="178"/>
      <c r="BF223" s="178"/>
      <c r="BG223" s="178"/>
      <c r="BH223" s="178">
        <f>IF(ISNUMBER(AO223),AO223,0)-IF(ISNUMBER(AX223),AX223,0)</f>
        <v>0</v>
      </c>
      <c r="BI223" s="178"/>
      <c r="BJ223" s="178"/>
      <c r="BK223" s="178"/>
      <c r="BL223" s="178"/>
    </row>
    <row r="224" spans="1:79" s="9" customFormat="1" ht="12.75" customHeight="1" x14ac:dyDescent="0.2">
      <c r="A224" s="120"/>
      <c r="B224" s="120"/>
      <c r="C224" s="120"/>
      <c r="D224" s="120"/>
      <c r="E224" s="120"/>
      <c r="F224" s="120"/>
      <c r="G224" s="138" t="s">
        <v>179</v>
      </c>
      <c r="H224" s="139"/>
      <c r="I224" s="139"/>
      <c r="J224" s="139"/>
      <c r="K224" s="139"/>
      <c r="L224" s="139"/>
      <c r="M224" s="139"/>
      <c r="N224" s="139"/>
      <c r="O224" s="139"/>
      <c r="P224" s="140"/>
      <c r="Q224" s="177">
        <v>86700</v>
      </c>
      <c r="R224" s="177"/>
      <c r="S224" s="177"/>
      <c r="T224" s="177"/>
      <c r="U224" s="177"/>
      <c r="V224" s="177">
        <v>0</v>
      </c>
      <c r="W224" s="177"/>
      <c r="X224" s="177"/>
      <c r="Y224" s="177"/>
      <c r="Z224" s="177">
        <v>0</v>
      </c>
      <c r="AA224" s="177"/>
      <c r="AB224" s="177"/>
      <c r="AC224" s="177"/>
      <c r="AD224" s="177"/>
      <c r="AE224" s="177">
        <v>0</v>
      </c>
      <c r="AF224" s="177"/>
      <c r="AG224" s="177"/>
      <c r="AH224" s="177"/>
      <c r="AI224" s="177"/>
      <c r="AJ224" s="177">
        <f>IF(ISNUMBER(Q224),Q224,0)-IF(ISNUMBER(Z224),Z224,0)</f>
        <v>86700</v>
      </c>
      <c r="AK224" s="177"/>
      <c r="AL224" s="177"/>
      <c r="AM224" s="177"/>
      <c r="AN224" s="177"/>
      <c r="AO224" s="177">
        <v>73000</v>
      </c>
      <c r="AP224" s="177"/>
      <c r="AQ224" s="177"/>
      <c r="AR224" s="177"/>
      <c r="AS224" s="177"/>
      <c r="AT224" s="177">
        <f>IF(ISNUMBER(V224),V224,0)-IF(ISNUMBER(Z224),Z224,0)-IF(ISNUMBER(AE224),AE224,0)</f>
        <v>0</v>
      </c>
      <c r="AU224" s="177"/>
      <c r="AV224" s="177"/>
      <c r="AW224" s="177"/>
      <c r="AX224" s="177">
        <v>0</v>
      </c>
      <c r="AY224" s="177"/>
      <c r="AZ224" s="177"/>
      <c r="BA224" s="177"/>
      <c r="BB224" s="177"/>
      <c r="BC224" s="177">
        <v>0</v>
      </c>
      <c r="BD224" s="177"/>
      <c r="BE224" s="177"/>
      <c r="BF224" s="177"/>
      <c r="BG224" s="177"/>
      <c r="BH224" s="177">
        <f>IF(ISNUMBER(AO224),AO224,0)-IF(ISNUMBER(AX224),AX224,0)</f>
        <v>73000</v>
      </c>
      <c r="BI224" s="177"/>
      <c r="BJ224" s="177"/>
      <c r="BK224" s="177"/>
      <c r="BL224" s="177"/>
    </row>
    <row r="226" spans="1:79" ht="14.25" customHeight="1" x14ac:dyDescent="0.2">
      <c r="A226" s="67" t="s">
        <v>354</v>
      </c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</row>
    <row r="227" spans="1:79" ht="15" customHeight="1" x14ac:dyDescent="0.2">
      <c r="A227" s="62" t="s">
        <v>295</v>
      </c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</row>
    <row r="228" spans="1:79" ht="42.95" customHeight="1" x14ac:dyDescent="0.2">
      <c r="A228" s="74" t="s">
        <v>166</v>
      </c>
      <c r="B228" s="74"/>
      <c r="C228" s="74"/>
      <c r="D228" s="74"/>
      <c r="E228" s="74"/>
      <c r="F228" s="74"/>
      <c r="G228" s="57" t="s">
        <v>20</v>
      </c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 t="s">
        <v>16</v>
      </c>
      <c r="U228" s="57"/>
      <c r="V228" s="57"/>
      <c r="W228" s="57"/>
      <c r="X228" s="57"/>
      <c r="Y228" s="57"/>
      <c r="Z228" s="57" t="s">
        <v>15</v>
      </c>
      <c r="AA228" s="57"/>
      <c r="AB228" s="57"/>
      <c r="AC228" s="57"/>
      <c r="AD228" s="57"/>
      <c r="AE228" s="57" t="s">
        <v>351</v>
      </c>
      <c r="AF228" s="57"/>
      <c r="AG228" s="57"/>
      <c r="AH228" s="57"/>
      <c r="AI228" s="57"/>
      <c r="AJ228" s="57"/>
      <c r="AK228" s="57" t="s">
        <v>355</v>
      </c>
      <c r="AL228" s="57"/>
      <c r="AM228" s="57"/>
      <c r="AN228" s="57"/>
      <c r="AO228" s="57"/>
      <c r="AP228" s="57"/>
      <c r="AQ228" s="57" t="s">
        <v>367</v>
      </c>
      <c r="AR228" s="57"/>
      <c r="AS228" s="57"/>
      <c r="AT228" s="57"/>
      <c r="AU228" s="57"/>
      <c r="AV228" s="57"/>
      <c r="AW228" s="57" t="s">
        <v>19</v>
      </c>
      <c r="AX228" s="57"/>
      <c r="AY228" s="57"/>
      <c r="AZ228" s="57"/>
      <c r="BA228" s="57"/>
      <c r="BB228" s="57"/>
      <c r="BC228" s="57"/>
      <c r="BD228" s="57"/>
      <c r="BE228" s="57" t="s">
        <v>190</v>
      </c>
      <c r="BF228" s="57"/>
      <c r="BG228" s="57"/>
      <c r="BH228" s="57"/>
      <c r="BI228" s="57"/>
      <c r="BJ228" s="57"/>
      <c r="BK228" s="57"/>
      <c r="BL228" s="57"/>
    </row>
    <row r="229" spans="1:79" ht="21.75" customHeight="1" x14ac:dyDescent="0.2">
      <c r="A229" s="74"/>
      <c r="B229" s="74"/>
      <c r="C229" s="74"/>
      <c r="D229" s="74"/>
      <c r="E229" s="74"/>
      <c r="F229" s="74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</row>
    <row r="230" spans="1:79" ht="15" customHeight="1" x14ac:dyDescent="0.2">
      <c r="A230" s="57">
        <v>1</v>
      </c>
      <c r="B230" s="57"/>
      <c r="C230" s="57"/>
      <c r="D230" s="57"/>
      <c r="E230" s="57"/>
      <c r="F230" s="57"/>
      <c r="G230" s="57">
        <v>2</v>
      </c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>
        <v>3</v>
      </c>
      <c r="U230" s="57"/>
      <c r="V230" s="57"/>
      <c r="W230" s="57"/>
      <c r="X230" s="57"/>
      <c r="Y230" s="57"/>
      <c r="Z230" s="57">
        <v>4</v>
      </c>
      <c r="AA230" s="57"/>
      <c r="AB230" s="57"/>
      <c r="AC230" s="57"/>
      <c r="AD230" s="57"/>
      <c r="AE230" s="57">
        <v>5</v>
      </c>
      <c r="AF230" s="57"/>
      <c r="AG230" s="57"/>
      <c r="AH230" s="57"/>
      <c r="AI230" s="57"/>
      <c r="AJ230" s="57"/>
      <c r="AK230" s="57">
        <v>6</v>
      </c>
      <c r="AL230" s="57"/>
      <c r="AM230" s="57"/>
      <c r="AN230" s="57"/>
      <c r="AO230" s="57"/>
      <c r="AP230" s="57"/>
      <c r="AQ230" s="57">
        <v>7</v>
      </c>
      <c r="AR230" s="57"/>
      <c r="AS230" s="57"/>
      <c r="AT230" s="57"/>
      <c r="AU230" s="57"/>
      <c r="AV230" s="57"/>
      <c r="AW230" s="60">
        <v>8</v>
      </c>
      <c r="AX230" s="60"/>
      <c r="AY230" s="60"/>
      <c r="AZ230" s="60"/>
      <c r="BA230" s="60"/>
      <c r="BB230" s="60"/>
      <c r="BC230" s="60"/>
      <c r="BD230" s="60"/>
      <c r="BE230" s="60">
        <v>9</v>
      </c>
      <c r="BF230" s="60"/>
      <c r="BG230" s="60"/>
      <c r="BH230" s="60"/>
      <c r="BI230" s="60"/>
      <c r="BJ230" s="60"/>
      <c r="BK230" s="60"/>
      <c r="BL230" s="60"/>
    </row>
    <row r="231" spans="1:79" s="2" customFormat="1" ht="18.75" hidden="1" customHeight="1" x14ac:dyDescent="0.2">
      <c r="A231" s="60" t="s">
        <v>85</v>
      </c>
      <c r="B231" s="60"/>
      <c r="C231" s="60"/>
      <c r="D231" s="60"/>
      <c r="E231" s="60"/>
      <c r="F231" s="60"/>
      <c r="G231" s="99" t="s">
        <v>78</v>
      </c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59" t="s">
        <v>101</v>
      </c>
      <c r="U231" s="59"/>
      <c r="V231" s="59"/>
      <c r="W231" s="59"/>
      <c r="X231" s="59"/>
      <c r="Y231" s="59"/>
      <c r="Z231" s="59" t="s">
        <v>102</v>
      </c>
      <c r="AA231" s="59"/>
      <c r="AB231" s="59"/>
      <c r="AC231" s="59"/>
      <c r="AD231" s="59"/>
      <c r="AE231" s="59" t="s">
        <v>103</v>
      </c>
      <c r="AF231" s="59"/>
      <c r="AG231" s="59"/>
      <c r="AH231" s="59"/>
      <c r="AI231" s="59"/>
      <c r="AJ231" s="59"/>
      <c r="AK231" s="59" t="s">
        <v>104</v>
      </c>
      <c r="AL231" s="59"/>
      <c r="AM231" s="59"/>
      <c r="AN231" s="59"/>
      <c r="AO231" s="59"/>
      <c r="AP231" s="59"/>
      <c r="AQ231" s="59" t="s">
        <v>105</v>
      </c>
      <c r="AR231" s="59"/>
      <c r="AS231" s="59"/>
      <c r="AT231" s="59"/>
      <c r="AU231" s="59"/>
      <c r="AV231" s="59"/>
      <c r="AW231" s="99" t="s">
        <v>108</v>
      </c>
      <c r="AX231" s="99"/>
      <c r="AY231" s="99"/>
      <c r="AZ231" s="99"/>
      <c r="BA231" s="99"/>
      <c r="BB231" s="99"/>
      <c r="BC231" s="99"/>
      <c r="BD231" s="99"/>
      <c r="BE231" s="99" t="s">
        <v>109</v>
      </c>
      <c r="BF231" s="99"/>
      <c r="BG231" s="99"/>
      <c r="BH231" s="99"/>
      <c r="BI231" s="99"/>
      <c r="BJ231" s="99"/>
      <c r="BK231" s="99"/>
      <c r="BL231" s="99"/>
      <c r="CA231" s="2" t="s">
        <v>62</v>
      </c>
    </row>
    <row r="232" spans="1:79" s="9" customFormat="1" ht="12.75" customHeight="1" x14ac:dyDescent="0.2">
      <c r="A232" s="120"/>
      <c r="B232" s="120"/>
      <c r="C232" s="120"/>
      <c r="D232" s="120"/>
      <c r="E232" s="120"/>
      <c r="F232" s="120"/>
      <c r="G232" s="179" t="s">
        <v>179</v>
      </c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9"/>
      <c r="AX232" s="179"/>
      <c r="AY232" s="179"/>
      <c r="AZ232" s="179"/>
      <c r="BA232" s="179"/>
      <c r="BB232" s="179"/>
      <c r="BC232" s="179"/>
      <c r="BD232" s="179"/>
      <c r="BE232" s="179"/>
      <c r="BF232" s="179"/>
      <c r="BG232" s="179"/>
      <c r="BH232" s="179"/>
      <c r="BI232" s="179"/>
      <c r="BJ232" s="179"/>
      <c r="BK232" s="179"/>
      <c r="BL232" s="179"/>
      <c r="CA232" s="9" t="s">
        <v>63</v>
      </c>
    </row>
    <row r="234" spans="1:79" ht="14.25" customHeight="1" x14ac:dyDescent="0.2">
      <c r="A234" s="67" t="s">
        <v>356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</row>
    <row r="235" spans="1:79" ht="15" customHeight="1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4"/>
      <c r="BG235" s="84"/>
      <c r="BH235" s="84"/>
      <c r="BI235" s="84"/>
      <c r="BJ235" s="84"/>
      <c r="BK235" s="84"/>
      <c r="BL235" s="84"/>
    </row>
    <row r="236" spans="1:79" ht="1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8" spans="1:79" ht="14.25" x14ac:dyDescent="0.2">
      <c r="A238" s="67" t="s">
        <v>380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</row>
    <row r="239" spans="1:79" ht="14.25" x14ac:dyDescent="0.2">
      <c r="A239" s="67" t="s">
        <v>357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</row>
    <row r="240" spans="1:79" ht="15" customHeight="1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</row>
    <row r="241" spans="1:64" ht="1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4" spans="1:64" ht="18.95" customHeight="1" x14ac:dyDescent="0.2">
      <c r="A244" s="153" t="s">
        <v>289</v>
      </c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40"/>
      <c r="AC244" s="40"/>
      <c r="AD244" s="40"/>
      <c r="AE244" s="40"/>
      <c r="AF244" s="40"/>
      <c r="AG244" s="40"/>
      <c r="AH244" s="43"/>
      <c r="AI244" s="43"/>
      <c r="AJ244" s="43"/>
      <c r="AK244" s="43"/>
      <c r="AL244" s="43"/>
      <c r="AM244" s="43"/>
      <c r="AN244" s="43"/>
      <c r="AO244" s="43"/>
      <c r="AP244" s="43"/>
      <c r="AQ244" s="40"/>
      <c r="AR244" s="40"/>
      <c r="AS244" s="40"/>
      <c r="AT244" s="40"/>
      <c r="AU244" s="154" t="s">
        <v>291</v>
      </c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</row>
    <row r="245" spans="1:64" ht="12.75" customHeight="1" x14ac:dyDescent="0.2">
      <c r="AB245" s="41"/>
      <c r="AC245" s="41"/>
      <c r="AD245" s="41"/>
      <c r="AE245" s="41"/>
      <c r="AF245" s="41"/>
      <c r="AG245" s="41"/>
      <c r="AH245" s="45" t="s">
        <v>2</v>
      </c>
      <c r="AI245" s="45"/>
      <c r="AJ245" s="45"/>
      <c r="AK245" s="45"/>
      <c r="AL245" s="45"/>
      <c r="AM245" s="45"/>
      <c r="AN245" s="45"/>
      <c r="AO245" s="45"/>
      <c r="AP245" s="45"/>
      <c r="AQ245" s="41"/>
      <c r="AR245" s="41"/>
      <c r="AS245" s="41"/>
      <c r="AT245" s="41"/>
      <c r="AU245" s="45" t="s">
        <v>205</v>
      </c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</row>
    <row r="246" spans="1:64" ht="15" x14ac:dyDescent="0.2">
      <c r="AB246" s="41"/>
      <c r="AC246" s="41"/>
      <c r="AD246" s="41"/>
      <c r="AE246" s="41"/>
      <c r="AF246" s="41"/>
      <c r="AG246" s="41"/>
      <c r="AH246" s="42"/>
      <c r="AI246" s="42"/>
      <c r="AJ246" s="42"/>
      <c r="AK246" s="42"/>
      <c r="AL246" s="42"/>
      <c r="AM246" s="42"/>
      <c r="AN246" s="42"/>
      <c r="AO246" s="42"/>
      <c r="AP246" s="42"/>
      <c r="AQ246" s="41"/>
      <c r="AR246" s="41"/>
      <c r="AS246" s="41"/>
      <c r="AT246" s="41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</row>
    <row r="247" spans="1:64" ht="18" customHeight="1" x14ac:dyDescent="0.2">
      <c r="A247" s="153" t="s">
        <v>290</v>
      </c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41"/>
      <c r="AC247" s="41"/>
      <c r="AD247" s="41"/>
      <c r="AE247" s="41"/>
      <c r="AF247" s="41"/>
      <c r="AG247" s="41"/>
      <c r="AH247" s="44"/>
      <c r="AI247" s="44"/>
      <c r="AJ247" s="44"/>
      <c r="AK247" s="44"/>
      <c r="AL247" s="44"/>
      <c r="AM247" s="44"/>
      <c r="AN247" s="44"/>
      <c r="AO247" s="44"/>
      <c r="AP247" s="44"/>
      <c r="AQ247" s="41"/>
      <c r="AR247" s="41"/>
      <c r="AS247" s="41"/>
      <c r="AT247" s="41"/>
      <c r="AU247" s="155" t="s">
        <v>292</v>
      </c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</row>
    <row r="248" spans="1:64" ht="12" customHeight="1" x14ac:dyDescent="0.2">
      <c r="AB248" s="41"/>
      <c r="AC248" s="41"/>
      <c r="AD248" s="41"/>
      <c r="AE248" s="41"/>
      <c r="AF248" s="41"/>
      <c r="AG248" s="41"/>
      <c r="AH248" s="45" t="s">
        <v>2</v>
      </c>
      <c r="AI248" s="45"/>
      <c r="AJ248" s="45"/>
      <c r="AK248" s="45"/>
      <c r="AL248" s="45"/>
      <c r="AM248" s="45"/>
      <c r="AN248" s="45"/>
      <c r="AO248" s="45"/>
      <c r="AP248" s="45"/>
      <c r="AQ248" s="41"/>
      <c r="AR248" s="41"/>
      <c r="AS248" s="41"/>
      <c r="AT248" s="41"/>
      <c r="AU248" s="45" t="s">
        <v>205</v>
      </c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</row>
  </sheetData>
  <mergeCells count="1579">
    <mergeCell ref="AO224:AS224"/>
    <mergeCell ref="AT224:AW224"/>
    <mergeCell ref="AX224:BB224"/>
    <mergeCell ref="BC224:BG224"/>
    <mergeCell ref="BH224:BL224"/>
    <mergeCell ref="AX223:BB223"/>
    <mergeCell ref="BC223:BG223"/>
    <mergeCell ref="BH223:BL223"/>
    <mergeCell ref="A224:F224"/>
    <mergeCell ref="G224:P224"/>
    <mergeCell ref="Q224:U224"/>
    <mergeCell ref="V224:Y224"/>
    <mergeCell ref="Z224:AD224"/>
    <mergeCell ref="AE224:AI224"/>
    <mergeCell ref="AJ224:AN224"/>
    <mergeCell ref="BH222:BL222"/>
    <mergeCell ref="A223:F223"/>
    <mergeCell ref="G223:P223"/>
    <mergeCell ref="Q223:U223"/>
    <mergeCell ref="V223:Y223"/>
    <mergeCell ref="Z223:AD223"/>
    <mergeCell ref="AE223:AI223"/>
    <mergeCell ref="AJ223:AN223"/>
    <mergeCell ref="AO223:AS223"/>
    <mergeCell ref="AT223:AW223"/>
    <mergeCell ref="AE222:AI222"/>
    <mergeCell ref="AJ222:AN222"/>
    <mergeCell ref="AO222:AS222"/>
    <mergeCell ref="AT222:AW222"/>
    <mergeCell ref="AX222:BB222"/>
    <mergeCell ref="BC222:BG222"/>
    <mergeCell ref="AO221:AS221"/>
    <mergeCell ref="AT221:AW221"/>
    <mergeCell ref="AX221:BB221"/>
    <mergeCell ref="BC221:BG221"/>
    <mergeCell ref="BH221:BL221"/>
    <mergeCell ref="A222:F222"/>
    <mergeCell ref="G222:P222"/>
    <mergeCell ref="Q222:U222"/>
    <mergeCell ref="V222:Y222"/>
    <mergeCell ref="Z222:AD222"/>
    <mergeCell ref="AX220:BB220"/>
    <mergeCell ref="BC220:BG220"/>
    <mergeCell ref="BH220:BL220"/>
    <mergeCell ref="A221:F221"/>
    <mergeCell ref="G221:P221"/>
    <mergeCell ref="Q221:U221"/>
    <mergeCell ref="V221:Y221"/>
    <mergeCell ref="Z221:AD221"/>
    <mergeCell ref="AE221:AI221"/>
    <mergeCell ref="AJ221:AN221"/>
    <mergeCell ref="BH219:BL219"/>
    <mergeCell ref="A220:F220"/>
    <mergeCell ref="G220:P220"/>
    <mergeCell ref="Q220:U220"/>
    <mergeCell ref="V220:Y220"/>
    <mergeCell ref="Z220:AD220"/>
    <mergeCell ref="AE220:AI220"/>
    <mergeCell ref="AJ220:AN220"/>
    <mergeCell ref="AO220:AS220"/>
    <mergeCell ref="AT220:AW220"/>
    <mergeCell ref="AE219:AI219"/>
    <mergeCell ref="AJ219:AN219"/>
    <mergeCell ref="AO219:AS219"/>
    <mergeCell ref="AT219:AW219"/>
    <mergeCell ref="AX219:BB219"/>
    <mergeCell ref="BC219:BG219"/>
    <mergeCell ref="AO218:AS218"/>
    <mergeCell ref="AT218:AW218"/>
    <mergeCell ref="AX218:BB218"/>
    <mergeCell ref="BC218:BG218"/>
    <mergeCell ref="BH218:BL218"/>
    <mergeCell ref="A219:F219"/>
    <mergeCell ref="G219:P219"/>
    <mergeCell ref="Q219:U219"/>
    <mergeCell ref="V219:Y219"/>
    <mergeCell ref="Z219:AD219"/>
    <mergeCell ref="AX217:BB217"/>
    <mergeCell ref="BC217:BG217"/>
    <mergeCell ref="BH217:BL217"/>
    <mergeCell ref="A218:F218"/>
    <mergeCell ref="G218:P218"/>
    <mergeCell ref="Q218:U218"/>
    <mergeCell ref="V218:Y218"/>
    <mergeCell ref="Z218:AD218"/>
    <mergeCell ref="AE218:AI218"/>
    <mergeCell ref="AJ218:AN218"/>
    <mergeCell ref="A217:F217"/>
    <mergeCell ref="G217:P217"/>
    <mergeCell ref="Q217:U217"/>
    <mergeCell ref="V217:Y217"/>
    <mergeCell ref="Z217:AD217"/>
    <mergeCell ref="AE217:AI217"/>
    <mergeCell ref="AJ217:AN217"/>
    <mergeCell ref="AO217:AS217"/>
    <mergeCell ref="AT217:AW217"/>
    <mergeCell ref="BG207:BL207"/>
    <mergeCell ref="BG206:BL206"/>
    <mergeCell ref="A207:F207"/>
    <mergeCell ref="G207:S207"/>
    <mergeCell ref="T207:Y207"/>
    <mergeCell ref="Z207:AD207"/>
    <mergeCell ref="AE207:AJ207"/>
    <mergeCell ref="AK207:AP207"/>
    <mergeCell ref="AQ207:AV207"/>
    <mergeCell ref="AW207:BA207"/>
    <mergeCell ref="BB207:BF207"/>
    <mergeCell ref="BG205:BL205"/>
    <mergeCell ref="A206:F206"/>
    <mergeCell ref="G206:S206"/>
    <mergeCell ref="T206:Y206"/>
    <mergeCell ref="Z206:AD206"/>
    <mergeCell ref="AE206:AJ206"/>
    <mergeCell ref="AK206:AP206"/>
    <mergeCell ref="AQ206:AV206"/>
    <mergeCell ref="AW206:BA206"/>
    <mergeCell ref="BB206:BF206"/>
    <mergeCell ref="BG204:BL204"/>
    <mergeCell ref="A205:F205"/>
    <mergeCell ref="G205:S205"/>
    <mergeCell ref="T205:Y205"/>
    <mergeCell ref="Z205:AD205"/>
    <mergeCell ref="AE205:AJ205"/>
    <mergeCell ref="AK205:AP205"/>
    <mergeCell ref="AQ205:AV205"/>
    <mergeCell ref="AW205:BA205"/>
    <mergeCell ref="BB205:BF205"/>
    <mergeCell ref="BG203:BL203"/>
    <mergeCell ref="A204:F204"/>
    <mergeCell ref="G204:S204"/>
    <mergeCell ref="T204:Y204"/>
    <mergeCell ref="Z204:AD204"/>
    <mergeCell ref="AE204:AJ204"/>
    <mergeCell ref="AK204:AP204"/>
    <mergeCell ref="AQ204:AV204"/>
    <mergeCell ref="AW204:BA204"/>
    <mergeCell ref="BB204:BF204"/>
    <mergeCell ref="BG202:BL202"/>
    <mergeCell ref="A203:F203"/>
    <mergeCell ref="G203:S203"/>
    <mergeCell ref="T203:Y203"/>
    <mergeCell ref="Z203:AD203"/>
    <mergeCell ref="AE203:AJ203"/>
    <mergeCell ref="AK203:AP203"/>
    <mergeCell ref="AQ203:AV203"/>
    <mergeCell ref="AW203:BA203"/>
    <mergeCell ref="BB203:BF203"/>
    <mergeCell ref="BG201:BL201"/>
    <mergeCell ref="A202:F202"/>
    <mergeCell ref="G202:S202"/>
    <mergeCell ref="T202:Y202"/>
    <mergeCell ref="Z202:AD202"/>
    <mergeCell ref="AE202:AJ202"/>
    <mergeCell ref="AK202:AP202"/>
    <mergeCell ref="AQ202:AV202"/>
    <mergeCell ref="AW202:BA202"/>
    <mergeCell ref="BB202:BF202"/>
    <mergeCell ref="Z201:AD201"/>
    <mergeCell ref="AE201:AJ201"/>
    <mergeCell ref="AK201:AP201"/>
    <mergeCell ref="AQ201:AV201"/>
    <mergeCell ref="AW201:BA201"/>
    <mergeCell ref="BB201:BF201"/>
    <mergeCell ref="A200:F200"/>
    <mergeCell ref="G200:S200"/>
    <mergeCell ref="T200:Y200"/>
    <mergeCell ref="Z200:AD200"/>
    <mergeCell ref="AE200:AJ200"/>
    <mergeCell ref="AK200:AP200"/>
    <mergeCell ref="AQ200:AV200"/>
    <mergeCell ref="AW200:BA200"/>
    <mergeCell ref="BB200:BF200"/>
    <mergeCell ref="BJ158:BL158"/>
    <mergeCell ref="AR158:AT158"/>
    <mergeCell ref="AU158:AW158"/>
    <mergeCell ref="AX158:AZ158"/>
    <mergeCell ref="BA158:BC158"/>
    <mergeCell ref="BD158:BF158"/>
    <mergeCell ref="BG158:BI158"/>
    <mergeCell ref="BJ157:BL157"/>
    <mergeCell ref="A158:C158"/>
    <mergeCell ref="D158:V158"/>
    <mergeCell ref="W158:Y158"/>
    <mergeCell ref="Z158:AB158"/>
    <mergeCell ref="AC158:AE158"/>
    <mergeCell ref="AF158:AH158"/>
    <mergeCell ref="AI158:AK158"/>
    <mergeCell ref="AL158:AN158"/>
    <mergeCell ref="AO158:AQ158"/>
    <mergeCell ref="AR157:AT157"/>
    <mergeCell ref="AU157:AW157"/>
    <mergeCell ref="AX157:AZ157"/>
    <mergeCell ref="BA157:BC157"/>
    <mergeCell ref="BD157:BF157"/>
    <mergeCell ref="BG157:BI157"/>
    <mergeCell ref="A157:C157"/>
    <mergeCell ref="D157:V157"/>
    <mergeCell ref="W157:Y157"/>
    <mergeCell ref="Z157:AB157"/>
    <mergeCell ref="AC157:AE157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Y143:BC143"/>
    <mergeCell ref="BD143:BH143"/>
    <mergeCell ref="BI143:BM143"/>
    <mergeCell ref="BN143:BR143"/>
    <mergeCell ref="A144:T144"/>
    <mergeCell ref="U144:Y144"/>
    <mergeCell ref="Z144:AD144"/>
    <mergeCell ref="AE144:AI144"/>
    <mergeCell ref="AJ144:AN144"/>
    <mergeCell ref="AO144:AS144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O143:AS143"/>
    <mergeCell ref="AT143:AX143"/>
    <mergeCell ref="Z142:AD142"/>
    <mergeCell ref="AE142:AI142"/>
    <mergeCell ref="AJ142:AN142"/>
    <mergeCell ref="AO142:AS142"/>
    <mergeCell ref="AT142:AX142"/>
    <mergeCell ref="AY142:BC142"/>
    <mergeCell ref="A141:T141"/>
    <mergeCell ref="U141:Y141"/>
    <mergeCell ref="Z141:AD141"/>
    <mergeCell ref="AE141:AI141"/>
    <mergeCell ref="AJ141:AN141"/>
    <mergeCell ref="AO141:AS141"/>
    <mergeCell ref="AT141:AX141"/>
    <mergeCell ref="AY141:BC141"/>
    <mergeCell ref="BD141:BH141"/>
    <mergeCell ref="BE132:BI132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2:BI122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110:C110"/>
    <mergeCell ref="D110:T110"/>
    <mergeCell ref="U110:Y110"/>
    <mergeCell ref="Z110:AD110"/>
    <mergeCell ref="AE110:AI110"/>
    <mergeCell ref="AJ110:AN110"/>
    <mergeCell ref="AO110:AS110"/>
    <mergeCell ref="BB101:BF101"/>
    <mergeCell ref="BG101:BK101"/>
    <mergeCell ref="BL101:BP101"/>
    <mergeCell ref="BQ101:BT101"/>
    <mergeCell ref="BU101:BY101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BG82:BK82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AM76:AQ76"/>
    <mergeCell ref="AR76:AV76"/>
    <mergeCell ref="AW76:BA76"/>
    <mergeCell ref="BB76:BF76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7:AA247"/>
    <mergeCell ref="AH247:AP247"/>
    <mergeCell ref="AU247:BF247"/>
    <mergeCell ref="AH248:AP248"/>
    <mergeCell ref="AU248:BF248"/>
    <mergeCell ref="A31:D31"/>
    <mergeCell ref="E31:T31"/>
    <mergeCell ref="U31:Y31"/>
    <mergeCell ref="Z31:AD31"/>
    <mergeCell ref="AE31:AH31"/>
    <mergeCell ref="A240:BL240"/>
    <mergeCell ref="A244:AA244"/>
    <mergeCell ref="AH244:AP244"/>
    <mergeCell ref="AU244:BF244"/>
    <mergeCell ref="AH245:AP245"/>
    <mergeCell ref="AU245:BF245"/>
    <mergeCell ref="AW232:BD232"/>
    <mergeCell ref="BE232:BL232"/>
    <mergeCell ref="A234:BL234"/>
    <mergeCell ref="A235:BL235"/>
    <mergeCell ref="A238:BL238"/>
    <mergeCell ref="A239:BL239"/>
    <mergeCell ref="AQ231:AV231"/>
    <mergeCell ref="AW231:BD231"/>
    <mergeCell ref="BE231:BL231"/>
    <mergeCell ref="A232:F232"/>
    <mergeCell ref="G232:S232"/>
    <mergeCell ref="T232:Y232"/>
    <mergeCell ref="Z232:AD232"/>
    <mergeCell ref="AE232:AJ232"/>
    <mergeCell ref="AK232:AP232"/>
    <mergeCell ref="AQ232:AV232"/>
    <mergeCell ref="A231:F231"/>
    <mergeCell ref="G231:S231"/>
    <mergeCell ref="T231:Y231"/>
    <mergeCell ref="Z231:AD231"/>
    <mergeCell ref="AE231:AJ231"/>
    <mergeCell ref="AK231:AP231"/>
    <mergeCell ref="BE228:BL229"/>
    <mergeCell ref="A230:F230"/>
    <mergeCell ref="G230:S230"/>
    <mergeCell ref="T230:Y230"/>
    <mergeCell ref="Z230:AD230"/>
    <mergeCell ref="AE230:AJ230"/>
    <mergeCell ref="AK230:AP230"/>
    <mergeCell ref="AQ230:AV230"/>
    <mergeCell ref="AW230:BD230"/>
    <mergeCell ref="BE230:BL230"/>
    <mergeCell ref="A226:BL226"/>
    <mergeCell ref="A227:BL227"/>
    <mergeCell ref="A228:F229"/>
    <mergeCell ref="G228:S229"/>
    <mergeCell ref="T228:Y229"/>
    <mergeCell ref="Z228:AD229"/>
    <mergeCell ref="AE228:AJ229"/>
    <mergeCell ref="AK228:AP229"/>
    <mergeCell ref="AQ228:AV229"/>
    <mergeCell ref="AW228:BD229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T212:AW213"/>
    <mergeCell ref="AX212:BG212"/>
    <mergeCell ref="BH212:BL213"/>
    <mergeCell ref="Z213:AD213"/>
    <mergeCell ref="AE213:AI213"/>
    <mergeCell ref="AX213:BB213"/>
    <mergeCell ref="BC213:BG213"/>
    <mergeCell ref="A210:BL210"/>
    <mergeCell ref="A211:F213"/>
    <mergeCell ref="G211:P213"/>
    <mergeCell ref="Q211:AN211"/>
    <mergeCell ref="AO211:BL211"/>
    <mergeCell ref="Q212:U213"/>
    <mergeCell ref="V212:Y213"/>
    <mergeCell ref="Z212:AI212"/>
    <mergeCell ref="AJ212:AN213"/>
    <mergeCell ref="AO212:AS213"/>
    <mergeCell ref="AK199:AP199"/>
    <mergeCell ref="AQ199:AV199"/>
    <mergeCell ref="AW199:BA199"/>
    <mergeCell ref="BB199:BF199"/>
    <mergeCell ref="BG199:BL199"/>
    <mergeCell ref="A209:BL209"/>
    <mergeCell ref="BG200:BL200"/>
    <mergeCell ref="A201:F201"/>
    <mergeCell ref="G201:S201"/>
    <mergeCell ref="T201:Y201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Q195:AV196"/>
    <mergeCell ref="AW195:BF195"/>
    <mergeCell ref="BG195:BL196"/>
    <mergeCell ref="AW196:BA196"/>
    <mergeCell ref="BB196:BF196"/>
    <mergeCell ref="A197:F197"/>
    <mergeCell ref="G197:S197"/>
    <mergeCell ref="T197:Y197"/>
    <mergeCell ref="Z197:AD197"/>
    <mergeCell ref="AE197:AJ197"/>
    <mergeCell ref="A195:F196"/>
    <mergeCell ref="G195:S196"/>
    <mergeCell ref="T195:Y196"/>
    <mergeCell ref="Z195:AD196"/>
    <mergeCell ref="AE195:AJ196"/>
    <mergeCell ref="AK195:AP196"/>
    <mergeCell ref="BP185:BS185"/>
    <mergeCell ref="A188:BL188"/>
    <mergeCell ref="A189:BL189"/>
    <mergeCell ref="A192:BL192"/>
    <mergeCell ref="A193:BL193"/>
    <mergeCell ref="A194:BL194"/>
    <mergeCell ref="AO185:AR185"/>
    <mergeCell ref="AS185:AW185"/>
    <mergeCell ref="AX185:BA185"/>
    <mergeCell ref="BB185:BF185"/>
    <mergeCell ref="BG185:BJ185"/>
    <mergeCell ref="BK185:BO185"/>
    <mergeCell ref="BB184:BF184"/>
    <mergeCell ref="BG184:BJ184"/>
    <mergeCell ref="BK184:BO184"/>
    <mergeCell ref="BP184:BS184"/>
    <mergeCell ref="A185:M185"/>
    <mergeCell ref="N185:U185"/>
    <mergeCell ref="V185:Z185"/>
    <mergeCell ref="AA185:AE185"/>
    <mergeCell ref="AF185:AI185"/>
    <mergeCell ref="AJ185:AN185"/>
    <mergeCell ref="BP183:BS183"/>
    <mergeCell ref="A184:M184"/>
    <mergeCell ref="N184:U184"/>
    <mergeCell ref="V184:Z184"/>
    <mergeCell ref="AA184:AE184"/>
    <mergeCell ref="AF184:AI184"/>
    <mergeCell ref="AJ184:AN184"/>
    <mergeCell ref="AO184:AR184"/>
    <mergeCell ref="AS184:AW184"/>
    <mergeCell ref="AX184:BA184"/>
    <mergeCell ref="AO183:AR183"/>
    <mergeCell ref="AS183:AW183"/>
    <mergeCell ref="AX183:BA183"/>
    <mergeCell ref="BB183:BF183"/>
    <mergeCell ref="BG183:BJ183"/>
    <mergeCell ref="BK183:BO183"/>
    <mergeCell ref="BB182:BF182"/>
    <mergeCell ref="BG182:BJ182"/>
    <mergeCell ref="BK182:BO182"/>
    <mergeCell ref="BP182:BS182"/>
    <mergeCell ref="A183:M183"/>
    <mergeCell ref="N183:U183"/>
    <mergeCell ref="V183:Z183"/>
    <mergeCell ref="AA183:AE183"/>
    <mergeCell ref="AF183:AI183"/>
    <mergeCell ref="AJ183:AN183"/>
    <mergeCell ref="AA182:AE182"/>
    <mergeCell ref="AF182:AI182"/>
    <mergeCell ref="AJ182:AN182"/>
    <mergeCell ref="AO182:AR182"/>
    <mergeCell ref="AS182:AW182"/>
    <mergeCell ref="AX182:BA182"/>
    <mergeCell ref="A179:BL179"/>
    <mergeCell ref="A180:BM180"/>
    <mergeCell ref="A181:M182"/>
    <mergeCell ref="N181:U182"/>
    <mergeCell ref="V181:Z182"/>
    <mergeCell ref="AA181:AI181"/>
    <mergeCell ref="AJ181:AR181"/>
    <mergeCell ref="AS181:BA181"/>
    <mergeCell ref="BB181:BJ181"/>
    <mergeCell ref="BK181:BS181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Z176:BD176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P173:AT173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170:BL170"/>
    <mergeCell ref="A171:BD171"/>
    <mergeCell ref="A172:F173"/>
    <mergeCell ref="G172:S173"/>
    <mergeCell ref="T172:Z173"/>
    <mergeCell ref="AA172:AO172"/>
    <mergeCell ref="AP172:BD172"/>
    <mergeCell ref="AA173:AE173"/>
    <mergeCell ref="AF173:AJ173"/>
    <mergeCell ref="AK173:AO173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3:BS163"/>
    <mergeCell ref="A164:F165"/>
    <mergeCell ref="G164:S165"/>
    <mergeCell ref="T164:Z165"/>
    <mergeCell ref="AA164:AO164"/>
    <mergeCell ref="AP164:BD164"/>
    <mergeCell ref="BE164:BS164"/>
    <mergeCell ref="AA165:AE165"/>
    <mergeCell ref="AF165:AJ165"/>
    <mergeCell ref="AK165:AO165"/>
    <mergeCell ref="BA156:BC156"/>
    <mergeCell ref="BD156:BF156"/>
    <mergeCell ref="BG156:BI156"/>
    <mergeCell ref="BJ156:BL156"/>
    <mergeCell ref="A161:BL161"/>
    <mergeCell ref="A162:BS162"/>
    <mergeCell ref="AF157:AH157"/>
    <mergeCell ref="AI157:AK157"/>
    <mergeCell ref="AL157:AN157"/>
    <mergeCell ref="AO157:AQ157"/>
    <mergeCell ref="AI156:AK156"/>
    <mergeCell ref="AL156:AN156"/>
    <mergeCell ref="AO156:AQ156"/>
    <mergeCell ref="AR156:AT156"/>
    <mergeCell ref="AU156:AW156"/>
    <mergeCell ref="AX156:AZ156"/>
    <mergeCell ref="BA155:BC155"/>
    <mergeCell ref="BD155:BF155"/>
    <mergeCell ref="BG155:BI155"/>
    <mergeCell ref="BJ155:BL155"/>
    <mergeCell ref="A156:C156"/>
    <mergeCell ref="D156:V156"/>
    <mergeCell ref="W156:Y156"/>
    <mergeCell ref="Z156:AB156"/>
    <mergeCell ref="AC156:AE156"/>
    <mergeCell ref="AF156:AH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A154:C154"/>
    <mergeCell ref="D154:V154"/>
    <mergeCell ref="W154:Y154"/>
    <mergeCell ref="Z154:AB154"/>
    <mergeCell ref="AC154:AE154"/>
    <mergeCell ref="AF154:AH154"/>
    <mergeCell ref="BJ152:BL153"/>
    <mergeCell ref="W153:Y153"/>
    <mergeCell ref="Z153:AB153"/>
    <mergeCell ref="AC153:AE153"/>
    <mergeCell ref="AF153:AH153"/>
    <mergeCell ref="AI153:AK153"/>
    <mergeCell ref="AL153:AN153"/>
    <mergeCell ref="AO153:AQ153"/>
    <mergeCell ref="AR153:AT153"/>
    <mergeCell ref="BG151:BL151"/>
    <mergeCell ref="W152:AB152"/>
    <mergeCell ref="AC152:AH152"/>
    <mergeCell ref="AI152:AN152"/>
    <mergeCell ref="AO152:AT152"/>
    <mergeCell ref="AU152:AW153"/>
    <mergeCell ref="AX152:AZ153"/>
    <mergeCell ref="BA152:BC153"/>
    <mergeCell ref="BD152:BF153"/>
    <mergeCell ref="BG152:BI153"/>
    <mergeCell ref="A151:C153"/>
    <mergeCell ref="D151:V153"/>
    <mergeCell ref="W151:AH151"/>
    <mergeCell ref="AI151:AT151"/>
    <mergeCell ref="AU151:AZ151"/>
    <mergeCell ref="BA151:BF151"/>
    <mergeCell ref="AT140:AX140"/>
    <mergeCell ref="AY140:BC140"/>
    <mergeCell ref="BD140:BH140"/>
    <mergeCell ref="BI140:BM140"/>
    <mergeCell ref="BN140:BR140"/>
    <mergeCell ref="A150:BL150"/>
    <mergeCell ref="BI141:BM141"/>
    <mergeCell ref="BN141:BR141"/>
    <mergeCell ref="A142:T142"/>
    <mergeCell ref="U142:Y142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9:AT129"/>
    <mergeCell ref="AU129:AY129"/>
    <mergeCell ref="AZ129:BD129"/>
    <mergeCell ref="BE129:BI129"/>
    <mergeCell ref="A134:BL134"/>
    <mergeCell ref="A135:BR135"/>
    <mergeCell ref="BE130:BI130"/>
    <mergeCell ref="A131:C131"/>
    <mergeCell ref="D131:P131"/>
    <mergeCell ref="Q131:U131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19:BX119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9:AS109"/>
    <mergeCell ref="AT109:AX109"/>
    <mergeCell ref="AY109:BC109"/>
    <mergeCell ref="BD109:BH109"/>
    <mergeCell ref="A113:BL113"/>
    <mergeCell ref="A114:BL114"/>
    <mergeCell ref="AT110:AX110"/>
    <mergeCell ref="AY110:BC110"/>
    <mergeCell ref="BD110:BH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BQ100:BT100"/>
    <mergeCell ref="BU100:BY100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AR74:AV74"/>
    <mergeCell ref="AW74:BA74"/>
    <mergeCell ref="BB74:BF74"/>
    <mergeCell ref="BG74:BK74"/>
    <mergeCell ref="A84:BL84"/>
    <mergeCell ref="A85:BK85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0:BY50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0 A156 A109">
    <cfRule type="cellIs" dxfId="311" priority="24" stopIfTrue="1" operator="equal">
      <formula>A99</formula>
    </cfRule>
  </conditionalFormatting>
  <conditionalFormatting sqref="A119:C119 A129:C129">
    <cfRule type="cellIs" dxfId="310" priority="25" stopIfTrue="1" operator="equal">
      <formula>A118</formula>
    </cfRule>
    <cfRule type="cellIs" dxfId="309" priority="26" stopIfTrue="1" operator="equal">
      <formula>0</formula>
    </cfRule>
  </conditionalFormatting>
  <conditionalFormatting sqref="A101">
    <cfRule type="cellIs" dxfId="308" priority="23" stopIfTrue="1" operator="equal">
      <formula>A100</formula>
    </cfRule>
  </conditionalFormatting>
  <conditionalFormatting sqref="A111">
    <cfRule type="cellIs" dxfId="307" priority="232" stopIfTrue="1" operator="equal">
      <formula>A109</formula>
    </cfRule>
  </conditionalFormatting>
  <conditionalFormatting sqref="A110">
    <cfRule type="cellIs" dxfId="306" priority="21" stopIfTrue="1" operator="equal">
      <formula>A109</formula>
    </cfRule>
  </conditionalFormatting>
  <conditionalFormatting sqref="A157">
    <cfRule type="cellIs" dxfId="305" priority="3" stopIfTrue="1" operator="equal">
      <formula>A156</formula>
    </cfRule>
  </conditionalFormatting>
  <conditionalFormatting sqref="A120:C120">
    <cfRule type="cellIs" dxfId="304" priority="18" stopIfTrue="1" operator="equal">
      <formula>A119</formula>
    </cfRule>
    <cfRule type="cellIs" dxfId="303" priority="19" stopIfTrue="1" operator="equal">
      <formula>0</formula>
    </cfRule>
  </conditionalFormatting>
  <conditionalFormatting sqref="A121:C121">
    <cfRule type="cellIs" dxfId="302" priority="16" stopIfTrue="1" operator="equal">
      <formula>A120</formula>
    </cfRule>
    <cfRule type="cellIs" dxfId="301" priority="17" stopIfTrue="1" operator="equal">
      <formula>0</formula>
    </cfRule>
  </conditionalFormatting>
  <conditionalFormatting sqref="A122:C122">
    <cfRule type="cellIs" dxfId="300" priority="14" stopIfTrue="1" operator="equal">
      <formula>A121</formula>
    </cfRule>
    <cfRule type="cellIs" dxfId="299" priority="15" stopIfTrue="1" operator="equal">
      <formula>0</formula>
    </cfRule>
  </conditionalFormatting>
  <conditionalFormatting sqref="A130:C130">
    <cfRule type="cellIs" dxfId="298" priority="10" stopIfTrue="1" operator="equal">
      <formula>A129</formula>
    </cfRule>
    <cfRule type="cellIs" dxfId="297" priority="11" stopIfTrue="1" operator="equal">
      <formula>0</formula>
    </cfRule>
  </conditionalFormatting>
  <conditionalFormatting sqref="A131:C131">
    <cfRule type="cellIs" dxfId="296" priority="8" stopIfTrue="1" operator="equal">
      <formula>A130</formula>
    </cfRule>
    <cfRule type="cellIs" dxfId="295" priority="9" stopIfTrue="1" operator="equal">
      <formula>0</formula>
    </cfRule>
  </conditionalFormatting>
  <conditionalFormatting sqref="A132:C132">
    <cfRule type="cellIs" dxfId="294" priority="6" stopIfTrue="1" operator="equal">
      <formula>A131</formula>
    </cfRule>
    <cfRule type="cellIs" dxfId="293" priority="7" stopIfTrue="1" operator="equal">
      <formula>0</formula>
    </cfRule>
  </conditionalFormatting>
  <conditionalFormatting sqref="A158">
    <cfRule type="cellIs" dxfId="292" priority="2" stopIfTrue="1" operator="equal">
      <formula>A157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467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468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274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463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464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465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4201655.1500000004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4201655.1500000004</v>
      </c>
      <c r="AJ30" s="162"/>
      <c r="AK30" s="162"/>
      <c r="AL30" s="162"/>
      <c r="AM30" s="163"/>
      <c r="AN30" s="161">
        <v>4944050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4944050</v>
      </c>
      <c r="BC30" s="162"/>
      <c r="BD30" s="162"/>
      <c r="BE30" s="162"/>
      <c r="BF30" s="163"/>
      <c r="BG30" s="161">
        <v>5053270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5053270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4201655.1500000004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4201655.1500000004</v>
      </c>
      <c r="AJ31" s="166"/>
      <c r="AK31" s="166"/>
      <c r="AL31" s="166"/>
      <c r="AM31" s="167"/>
      <c r="AN31" s="165">
        <v>4944050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4944050</v>
      </c>
      <c r="BC31" s="166"/>
      <c r="BD31" s="166"/>
      <c r="BE31" s="166"/>
      <c r="BF31" s="167"/>
      <c r="BG31" s="165">
        <v>5053270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5053270</v>
      </c>
      <c r="BV31" s="166"/>
      <c r="BW31" s="166"/>
      <c r="BX31" s="166"/>
      <c r="BY31" s="167"/>
    </row>
    <row r="33" spans="1:79" ht="14.25" customHeight="1" x14ac:dyDescent="0.2">
      <c r="A33" s="83" t="s">
        <v>371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295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299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301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304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5238600</v>
      </c>
      <c r="Y39" s="162"/>
      <c r="Z39" s="162"/>
      <c r="AA39" s="162"/>
      <c r="AB39" s="163"/>
      <c r="AC39" s="161" t="s">
        <v>305</v>
      </c>
      <c r="AD39" s="162"/>
      <c r="AE39" s="162"/>
      <c r="AF39" s="162"/>
      <c r="AG39" s="163"/>
      <c r="AH39" s="161" t="s">
        <v>305</v>
      </c>
      <c r="AI39" s="162"/>
      <c r="AJ39" s="162"/>
      <c r="AK39" s="162"/>
      <c r="AL39" s="163"/>
      <c r="AM39" s="161">
        <f>IF(ISNUMBER(X39),X39,0)+IF(ISNUMBER(AC39),AC39,0)</f>
        <v>5238600</v>
      </c>
      <c r="AN39" s="162"/>
      <c r="AO39" s="162"/>
      <c r="AP39" s="162"/>
      <c r="AQ39" s="163"/>
      <c r="AR39" s="161">
        <v>5402960</v>
      </c>
      <c r="AS39" s="162"/>
      <c r="AT39" s="162"/>
      <c r="AU39" s="162"/>
      <c r="AV39" s="163"/>
      <c r="AW39" s="161" t="s">
        <v>305</v>
      </c>
      <c r="AX39" s="162"/>
      <c r="AY39" s="162"/>
      <c r="AZ39" s="162"/>
      <c r="BA39" s="163"/>
      <c r="BB39" s="161" t="s">
        <v>305</v>
      </c>
      <c r="BC39" s="162"/>
      <c r="BD39" s="162"/>
      <c r="BE39" s="162"/>
      <c r="BF39" s="163"/>
      <c r="BG39" s="160">
        <f>IF(ISNUMBER(AR39),AR39,0)+IF(ISNUMBER(AW39),AW39,0)</f>
        <v>5402960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5238600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5238600</v>
      </c>
      <c r="AN40" s="166"/>
      <c r="AO40" s="166"/>
      <c r="AP40" s="166"/>
      <c r="AQ40" s="167"/>
      <c r="AR40" s="165">
        <v>5402960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5402960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295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296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297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298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306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2279857.94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2279857.94</v>
      </c>
      <c r="AJ50" s="162"/>
      <c r="AK50" s="162"/>
      <c r="AL50" s="162"/>
      <c r="AM50" s="163"/>
      <c r="AN50" s="161">
        <v>2460000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2460000</v>
      </c>
      <c r="BC50" s="162"/>
      <c r="BD50" s="162"/>
      <c r="BE50" s="162"/>
      <c r="BF50" s="163"/>
      <c r="BG50" s="161">
        <v>2640000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2640000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307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470720.2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470720.2</v>
      </c>
      <c r="AJ51" s="162"/>
      <c r="AK51" s="162"/>
      <c r="AL51" s="162"/>
      <c r="AM51" s="163"/>
      <c r="AN51" s="161">
        <v>541200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541200</v>
      </c>
      <c r="BC51" s="162"/>
      <c r="BD51" s="162"/>
      <c r="BE51" s="162"/>
      <c r="BF51" s="163"/>
      <c r="BG51" s="161">
        <v>540300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540300</v>
      </c>
      <c r="BV51" s="162"/>
      <c r="BW51" s="162"/>
      <c r="BX51" s="162"/>
      <c r="BY51" s="163"/>
    </row>
    <row r="52" spans="1:79" s="137" customFormat="1" ht="12.75" customHeight="1" x14ac:dyDescent="0.2">
      <c r="A52" s="157">
        <v>2210</v>
      </c>
      <c r="B52" s="158"/>
      <c r="C52" s="158"/>
      <c r="D52" s="159"/>
      <c r="E52" s="131" t="s">
        <v>308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1004083.1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1004083.1</v>
      </c>
      <c r="AJ52" s="162"/>
      <c r="AK52" s="162"/>
      <c r="AL52" s="162"/>
      <c r="AM52" s="163"/>
      <c r="AN52" s="161">
        <v>1337000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1337000</v>
      </c>
      <c r="BC52" s="162"/>
      <c r="BD52" s="162"/>
      <c r="BE52" s="162"/>
      <c r="BF52" s="163"/>
      <c r="BG52" s="161">
        <v>1274900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1274900</v>
      </c>
      <c r="BV52" s="162"/>
      <c r="BW52" s="162"/>
      <c r="BX52" s="162"/>
      <c r="BY52" s="163"/>
    </row>
    <row r="53" spans="1:79" s="137" customFormat="1" ht="12.75" customHeight="1" x14ac:dyDescent="0.2">
      <c r="A53" s="157">
        <v>2240</v>
      </c>
      <c r="B53" s="158"/>
      <c r="C53" s="158"/>
      <c r="D53" s="159"/>
      <c r="E53" s="131" t="s">
        <v>309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381480.24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381480.24</v>
      </c>
      <c r="AJ53" s="162"/>
      <c r="AK53" s="162"/>
      <c r="AL53" s="162"/>
      <c r="AM53" s="163"/>
      <c r="AN53" s="161">
        <v>511950</v>
      </c>
      <c r="AO53" s="162"/>
      <c r="AP53" s="162"/>
      <c r="AQ53" s="162"/>
      <c r="AR53" s="163"/>
      <c r="AS53" s="161">
        <v>0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511950</v>
      </c>
      <c r="BC53" s="162"/>
      <c r="BD53" s="162"/>
      <c r="BE53" s="162"/>
      <c r="BF53" s="163"/>
      <c r="BG53" s="161">
        <v>496500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496500</v>
      </c>
      <c r="BV53" s="162"/>
      <c r="BW53" s="162"/>
      <c r="BX53" s="162"/>
      <c r="BY53" s="163"/>
    </row>
    <row r="54" spans="1:79" s="137" customFormat="1" ht="12.75" customHeight="1" x14ac:dyDescent="0.2">
      <c r="A54" s="157">
        <v>2250</v>
      </c>
      <c r="B54" s="158"/>
      <c r="C54" s="158"/>
      <c r="D54" s="159"/>
      <c r="E54" s="131" t="s">
        <v>310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1650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1650</v>
      </c>
      <c r="AJ54" s="162"/>
      <c r="AK54" s="162"/>
      <c r="AL54" s="162"/>
      <c r="AM54" s="163"/>
      <c r="AN54" s="161">
        <v>6000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6000</v>
      </c>
      <c r="BC54" s="162"/>
      <c r="BD54" s="162"/>
      <c r="BE54" s="162"/>
      <c r="BF54" s="163"/>
      <c r="BG54" s="161">
        <v>3000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3000</v>
      </c>
      <c r="BV54" s="162"/>
      <c r="BW54" s="162"/>
      <c r="BX54" s="162"/>
      <c r="BY54" s="163"/>
    </row>
    <row r="55" spans="1:79" s="137" customFormat="1" ht="12.75" customHeight="1" x14ac:dyDescent="0.2">
      <c r="A55" s="157">
        <v>2273</v>
      </c>
      <c r="B55" s="158"/>
      <c r="C55" s="158"/>
      <c r="D55" s="159"/>
      <c r="E55" s="131" t="s">
        <v>311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40694.050000000003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40694.050000000003</v>
      </c>
      <c r="AJ55" s="162"/>
      <c r="AK55" s="162"/>
      <c r="AL55" s="162"/>
      <c r="AM55" s="163"/>
      <c r="AN55" s="161">
        <v>60850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60850</v>
      </c>
      <c r="BC55" s="162"/>
      <c r="BD55" s="162"/>
      <c r="BE55" s="162"/>
      <c r="BF55" s="163"/>
      <c r="BG55" s="161">
        <v>67200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67200</v>
      </c>
      <c r="BV55" s="162"/>
      <c r="BW55" s="162"/>
      <c r="BX55" s="162"/>
      <c r="BY55" s="163"/>
    </row>
    <row r="56" spans="1:79" s="137" customFormat="1" ht="25.5" customHeight="1" x14ac:dyDescent="0.2">
      <c r="A56" s="157">
        <v>2275</v>
      </c>
      <c r="B56" s="158"/>
      <c r="C56" s="158"/>
      <c r="D56" s="159"/>
      <c r="E56" s="131" t="s">
        <v>312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21600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21600</v>
      </c>
      <c r="AJ56" s="162"/>
      <c r="AK56" s="162"/>
      <c r="AL56" s="162"/>
      <c r="AM56" s="163"/>
      <c r="AN56" s="161">
        <v>26000</v>
      </c>
      <c r="AO56" s="162"/>
      <c r="AP56" s="162"/>
      <c r="AQ56" s="162"/>
      <c r="AR56" s="163"/>
      <c r="AS56" s="161">
        <v>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26000</v>
      </c>
      <c r="BC56" s="162"/>
      <c r="BD56" s="162"/>
      <c r="BE56" s="162"/>
      <c r="BF56" s="163"/>
      <c r="BG56" s="161">
        <v>31370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31370</v>
      </c>
      <c r="BV56" s="162"/>
      <c r="BW56" s="162"/>
      <c r="BX56" s="162"/>
      <c r="BY56" s="163"/>
    </row>
    <row r="57" spans="1:79" s="137" customFormat="1" ht="12.75" customHeight="1" x14ac:dyDescent="0.2">
      <c r="A57" s="157">
        <v>2800</v>
      </c>
      <c r="B57" s="158"/>
      <c r="C57" s="158"/>
      <c r="D57" s="159"/>
      <c r="E57" s="131" t="s">
        <v>425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  <c r="U57" s="161">
        <v>1569.62</v>
      </c>
      <c r="V57" s="162"/>
      <c r="W57" s="162"/>
      <c r="X57" s="162"/>
      <c r="Y57" s="163"/>
      <c r="Z57" s="161">
        <v>0</v>
      </c>
      <c r="AA57" s="162"/>
      <c r="AB57" s="162"/>
      <c r="AC57" s="162"/>
      <c r="AD57" s="163"/>
      <c r="AE57" s="161">
        <v>0</v>
      </c>
      <c r="AF57" s="162"/>
      <c r="AG57" s="162"/>
      <c r="AH57" s="163"/>
      <c r="AI57" s="161">
        <f>IF(ISNUMBER(U57),U57,0)+IF(ISNUMBER(Z57),Z57,0)</f>
        <v>1569.62</v>
      </c>
      <c r="AJ57" s="162"/>
      <c r="AK57" s="162"/>
      <c r="AL57" s="162"/>
      <c r="AM57" s="163"/>
      <c r="AN57" s="161">
        <v>1050</v>
      </c>
      <c r="AO57" s="162"/>
      <c r="AP57" s="162"/>
      <c r="AQ57" s="162"/>
      <c r="AR57" s="163"/>
      <c r="AS57" s="161">
        <v>0</v>
      </c>
      <c r="AT57" s="162"/>
      <c r="AU57" s="162"/>
      <c r="AV57" s="162"/>
      <c r="AW57" s="163"/>
      <c r="AX57" s="161">
        <v>0</v>
      </c>
      <c r="AY57" s="162"/>
      <c r="AZ57" s="162"/>
      <c r="BA57" s="163"/>
      <c r="BB57" s="161">
        <f>IF(ISNUMBER(AN57),AN57,0)+IF(ISNUMBER(AS57),AS57,0)</f>
        <v>1050</v>
      </c>
      <c r="BC57" s="162"/>
      <c r="BD57" s="162"/>
      <c r="BE57" s="162"/>
      <c r="BF57" s="163"/>
      <c r="BG57" s="161">
        <v>0</v>
      </c>
      <c r="BH57" s="162"/>
      <c r="BI57" s="162"/>
      <c r="BJ57" s="162"/>
      <c r="BK57" s="163"/>
      <c r="BL57" s="161">
        <v>0</v>
      </c>
      <c r="BM57" s="162"/>
      <c r="BN57" s="162"/>
      <c r="BO57" s="162"/>
      <c r="BP57" s="163"/>
      <c r="BQ57" s="161">
        <v>0</v>
      </c>
      <c r="BR57" s="162"/>
      <c r="BS57" s="162"/>
      <c r="BT57" s="163"/>
      <c r="BU57" s="161">
        <f>IF(ISNUMBER(BG57),BG57,0)+IF(ISNUMBER(BL57),BL57,0)</f>
        <v>0</v>
      </c>
      <c r="BV57" s="162"/>
      <c r="BW57" s="162"/>
      <c r="BX57" s="162"/>
      <c r="BY57" s="163"/>
    </row>
    <row r="58" spans="1:79" s="9" customFormat="1" ht="12.75" customHeight="1" x14ac:dyDescent="0.2">
      <c r="A58" s="119"/>
      <c r="B58" s="117"/>
      <c r="C58" s="117"/>
      <c r="D58" s="118"/>
      <c r="E58" s="138" t="s">
        <v>179</v>
      </c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40"/>
      <c r="U58" s="165">
        <v>4201655.1500000004</v>
      </c>
      <c r="V58" s="166"/>
      <c r="W58" s="166"/>
      <c r="X58" s="166"/>
      <c r="Y58" s="167"/>
      <c r="Z58" s="165">
        <v>0</v>
      </c>
      <c r="AA58" s="166"/>
      <c r="AB58" s="166"/>
      <c r="AC58" s="166"/>
      <c r="AD58" s="167"/>
      <c r="AE58" s="165">
        <v>0</v>
      </c>
      <c r="AF58" s="166"/>
      <c r="AG58" s="166"/>
      <c r="AH58" s="167"/>
      <c r="AI58" s="165">
        <f>IF(ISNUMBER(U58),U58,0)+IF(ISNUMBER(Z58),Z58,0)</f>
        <v>4201655.1500000004</v>
      </c>
      <c r="AJ58" s="166"/>
      <c r="AK58" s="166"/>
      <c r="AL58" s="166"/>
      <c r="AM58" s="167"/>
      <c r="AN58" s="165">
        <v>4944050</v>
      </c>
      <c r="AO58" s="166"/>
      <c r="AP58" s="166"/>
      <c r="AQ58" s="166"/>
      <c r="AR58" s="167"/>
      <c r="AS58" s="165">
        <v>0</v>
      </c>
      <c r="AT58" s="166"/>
      <c r="AU58" s="166"/>
      <c r="AV58" s="166"/>
      <c r="AW58" s="167"/>
      <c r="AX58" s="165">
        <v>0</v>
      </c>
      <c r="AY58" s="166"/>
      <c r="AZ58" s="166"/>
      <c r="BA58" s="167"/>
      <c r="BB58" s="165">
        <f>IF(ISNUMBER(AN58),AN58,0)+IF(ISNUMBER(AS58),AS58,0)</f>
        <v>4944050</v>
      </c>
      <c r="BC58" s="166"/>
      <c r="BD58" s="166"/>
      <c r="BE58" s="166"/>
      <c r="BF58" s="167"/>
      <c r="BG58" s="165">
        <v>5053270</v>
      </c>
      <c r="BH58" s="166"/>
      <c r="BI58" s="166"/>
      <c r="BJ58" s="166"/>
      <c r="BK58" s="167"/>
      <c r="BL58" s="165">
        <v>0</v>
      </c>
      <c r="BM58" s="166"/>
      <c r="BN58" s="166"/>
      <c r="BO58" s="166"/>
      <c r="BP58" s="167"/>
      <c r="BQ58" s="165">
        <v>0</v>
      </c>
      <c r="BR58" s="166"/>
      <c r="BS58" s="166"/>
      <c r="BT58" s="167"/>
      <c r="BU58" s="165">
        <f>IF(ISNUMBER(BG58),BG58,0)+IF(ISNUMBER(BL58),BL58,0)</f>
        <v>5053270</v>
      </c>
      <c r="BV58" s="166"/>
      <c r="BW58" s="166"/>
      <c r="BX58" s="166"/>
      <c r="BY58" s="167"/>
    </row>
    <row r="60" spans="1:79" ht="14.25" customHeight="1" x14ac:dyDescent="0.2">
      <c r="A60" s="67" t="s">
        <v>360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</row>
    <row r="61" spans="1:79" ht="15" customHeight="1" x14ac:dyDescent="0.2">
      <c r="A61" s="78" t="s">
        <v>295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</row>
    <row r="62" spans="1:79" ht="23.1" customHeight="1" x14ac:dyDescent="0.2">
      <c r="A62" s="93" t="s">
        <v>150</v>
      </c>
      <c r="B62" s="94"/>
      <c r="C62" s="94"/>
      <c r="D62" s="94"/>
      <c r="E62" s="95"/>
      <c r="F62" s="57" t="s">
        <v>20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1" t="s">
        <v>296</v>
      </c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3"/>
      <c r="AN62" s="51" t="s">
        <v>297</v>
      </c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3"/>
      <c r="BG62" s="51" t="s">
        <v>298</v>
      </c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3"/>
    </row>
    <row r="63" spans="1:79" ht="51.75" customHeight="1" x14ac:dyDescent="0.2">
      <c r="A63" s="96"/>
      <c r="B63" s="97"/>
      <c r="C63" s="97"/>
      <c r="D63" s="97"/>
      <c r="E63" s="98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1" t="s">
        <v>5</v>
      </c>
      <c r="V63" s="52"/>
      <c r="W63" s="52"/>
      <c r="X63" s="52"/>
      <c r="Y63" s="53"/>
      <c r="Z63" s="51" t="s">
        <v>4</v>
      </c>
      <c r="AA63" s="52"/>
      <c r="AB63" s="52"/>
      <c r="AC63" s="52"/>
      <c r="AD63" s="53"/>
      <c r="AE63" s="71" t="s">
        <v>147</v>
      </c>
      <c r="AF63" s="72"/>
      <c r="AG63" s="72"/>
      <c r="AH63" s="73"/>
      <c r="AI63" s="51" t="s">
        <v>6</v>
      </c>
      <c r="AJ63" s="52"/>
      <c r="AK63" s="52"/>
      <c r="AL63" s="52"/>
      <c r="AM63" s="53"/>
      <c r="AN63" s="51" t="s">
        <v>5</v>
      </c>
      <c r="AO63" s="52"/>
      <c r="AP63" s="52"/>
      <c r="AQ63" s="52"/>
      <c r="AR63" s="53"/>
      <c r="AS63" s="51" t="s">
        <v>4</v>
      </c>
      <c r="AT63" s="52"/>
      <c r="AU63" s="52"/>
      <c r="AV63" s="52"/>
      <c r="AW63" s="53"/>
      <c r="AX63" s="71" t="s">
        <v>147</v>
      </c>
      <c r="AY63" s="72"/>
      <c r="AZ63" s="72"/>
      <c r="BA63" s="73"/>
      <c r="BB63" s="51" t="s">
        <v>118</v>
      </c>
      <c r="BC63" s="52"/>
      <c r="BD63" s="52"/>
      <c r="BE63" s="52"/>
      <c r="BF63" s="53"/>
      <c r="BG63" s="51" t="s">
        <v>5</v>
      </c>
      <c r="BH63" s="52"/>
      <c r="BI63" s="52"/>
      <c r="BJ63" s="52"/>
      <c r="BK63" s="53"/>
      <c r="BL63" s="51" t="s">
        <v>4</v>
      </c>
      <c r="BM63" s="52"/>
      <c r="BN63" s="52"/>
      <c r="BO63" s="52"/>
      <c r="BP63" s="53"/>
      <c r="BQ63" s="71" t="s">
        <v>147</v>
      </c>
      <c r="BR63" s="72"/>
      <c r="BS63" s="72"/>
      <c r="BT63" s="73"/>
      <c r="BU63" s="57" t="s">
        <v>119</v>
      </c>
      <c r="BV63" s="57"/>
      <c r="BW63" s="57"/>
      <c r="BX63" s="57"/>
      <c r="BY63" s="57"/>
    </row>
    <row r="64" spans="1:79" ht="15" customHeight="1" x14ac:dyDescent="0.2">
      <c r="A64" s="51">
        <v>1</v>
      </c>
      <c r="B64" s="52"/>
      <c r="C64" s="52"/>
      <c r="D64" s="52"/>
      <c r="E64" s="53"/>
      <c r="F64" s="51">
        <v>2</v>
      </c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51">
        <v>3</v>
      </c>
      <c r="V64" s="52"/>
      <c r="W64" s="52"/>
      <c r="X64" s="52"/>
      <c r="Y64" s="53"/>
      <c r="Z64" s="51">
        <v>4</v>
      </c>
      <c r="AA64" s="52"/>
      <c r="AB64" s="52"/>
      <c r="AC64" s="52"/>
      <c r="AD64" s="53"/>
      <c r="AE64" s="51">
        <v>5</v>
      </c>
      <c r="AF64" s="52"/>
      <c r="AG64" s="52"/>
      <c r="AH64" s="53"/>
      <c r="AI64" s="51">
        <v>6</v>
      </c>
      <c r="AJ64" s="52"/>
      <c r="AK64" s="52"/>
      <c r="AL64" s="52"/>
      <c r="AM64" s="53"/>
      <c r="AN64" s="51">
        <v>7</v>
      </c>
      <c r="AO64" s="52"/>
      <c r="AP64" s="52"/>
      <c r="AQ64" s="52"/>
      <c r="AR64" s="53"/>
      <c r="AS64" s="51">
        <v>8</v>
      </c>
      <c r="AT64" s="52"/>
      <c r="AU64" s="52"/>
      <c r="AV64" s="52"/>
      <c r="AW64" s="53"/>
      <c r="AX64" s="51">
        <v>9</v>
      </c>
      <c r="AY64" s="52"/>
      <c r="AZ64" s="52"/>
      <c r="BA64" s="53"/>
      <c r="BB64" s="51">
        <v>10</v>
      </c>
      <c r="BC64" s="52"/>
      <c r="BD64" s="52"/>
      <c r="BE64" s="52"/>
      <c r="BF64" s="53"/>
      <c r="BG64" s="51">
        <v>11</v>
      </c>
      <c r="BH64" s="52"/>
      <c r="BI64" s="52"/>
      <c r="BJ64" s="52"/>
      <c r="BK64" s="53"/>
      <c r="BL64" s="51">
        <v>12</v>
      </c>
      <c r="BM64" s="52"/>
      <c r="BN64" s="52"/>
      <c r="BO64" s="52"/>
      <c r="BP64" s="53"/>
      <c r="BQ64" s="51">
        <v>13</v>
      </c>
      <c r="BR64" s="52"/>
      <c r="BS64" s="52"/>
      <c r="BT64" s="53"/>
      <c r="BU64" s="57">
        <v>14</v>
      </c>
      <c r="BV64" s="57"/>
      <c r="BW64" s="57"/>
      <c r="BX64" s="57"/>
      <c r="BY64" s="57"/>
    </row>
    <row r="65" spans="1:79" s="2" customFormat="1" ht="13.5" hidden="1" customHeight="1" x14ac:dyDescent="0.2">
      <c r="A65" s="54" t="s">
        <v>85</v>
      </c>
      <c r="B65" s="55"/>
      <c r="C65" s="55"/>
      <c r="D65" s="55"/>
      <c r="E65" s="56"/>
      <c r="F65" s="54" t="s">
        <v>78</v>
      </c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6"/>
      <c r="U65" s="54" t="s">
        <v>86</v>
      </c>
      <c r="V65" s="55"/>
      <c r="W65" s="55"/>
      <c r="X65" s="55"/>
      <c r="Y65" s="56"/>
      <c r="Z65" s="54" t="s">
        <v>87</v>
      </c>
      <c r="AA65" s="55"/>
      <c r="AB65" s="55"/>
      <c r="AC65" s="55"/>
      <c r="AD65" s="56"/>
      <c r="AE65" s="54" t="s">
        <v>113</v>
      </c>
      <c r="AF65" s="55"/>
      <c r="AG65" s="55"/>
      <c r="AH65" s="56"/>
      <c r="AI65" s="75" t="s">
        <v>217</v>
      </c>
      <c r="AJ65" s="76"/>
      <c r="AK65" s="76"/>
      <c r="AL65" s="76"/>
      <c r="AM65" s="77"/>
      <c r="AN65" s="54" t="s">
        <v>88</v>
      </c>
      <c r="AO65" s="55"/>
      <c r="AP65" s="55"/>
      <c r="AQ65" s="55"/>
      <c r="AR65" s="56"/>
      <c r="AS65" s="54" t="s">
        <v>89</v>
      </c>
      <c r="AT65" s="55"/>
      <c r="AU65" s="55"/>
      <c r="AV65" s="55"/>
      <c r="AW65" s="56"/>
      <c r="AX65" s="54" t="s">
        <v>114</v>
      </c>
      <c r="AY65" s="55"/>
      <c r="AZ65" s="55"/>
      <c r="BA65" s="56"/>
      <c r="BB65" s="75" t="s">
        <v>217</v>
      </c>
      <c r="BC65" s="76"/>
      <c r="BD65" s="76"/>
      <c r="BE65" s="76"/>
      <c r="BF65" s="77"/>
      <c r="BG65" s="54" t="s">
        <v>79</v>
      </c>
      <c r="BH65" s="55"/>
      <c r="BI65" s="55"/>
      <c r="BJ65" s="55"/>
      <c r="BK65" s="56"/>
      <c r="BL65" s="54" t="s">
        <v>80</v>
      </c>
      <c r="BM65" s="55"/>
      <c r="BN65" s="55"/>
      <c r="BO65" s="55"/>
      <c r="BP65" s="56"/>
      <c r="BQ65" s="54" t="s">
        <v>115</v>
      </c>
      <c r="BR65" s="55"/>
      <c r="BS65" s="55"/>
      <c r="BT65" s="56"/>
      <c r="BU65" s="69" t="s">
        <v>217</v>
      </c>
      <c r="BV65" s="69"/>
      <c r="BW65" s="69"/>
      <c r="BX65" s="69"/>
      <c r="BY65" s="69"/>
      <c r="CA65" t="s">
        <v>35</v>
      </c>
    </row>
    <row r="66" spans="1:79" s="9" customFormat="1" ht="12.75" customHeight="1" x14ac:dyDescent="0.2">
      <c r="A66" s="119"/>
      <c r="B66" s="117"/>
      <c r="C66" s="117"/>
      <c r="D66" s="117"/>
      <c r="E66" s="118"/>
      <c r="F66" s="119" t="s">
        <v>179</v>
      </c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8"/>
      <c r="U66" s="165"/>
      <c r="V66" s="166"/>
      <c r="W66" s="166"/>
      <c r="X66" s="166"/>
      <c r="Y66" s="167"/>
      <c r="Z66" s="165"/>
      <c r="AA66" s="166"/>
      <c r="AB66" s="166"/>
      <c r="AC66" s="166"/>
      <c r="AD66" s="167"/>
      <c r="AE66" s="165"/>
      <c r="AF66" s="166"/>
      <c r="AG66" s="166"/>
      <c r="AH66" s="167"/>
      <c r="AI66" s="165">
        <f>IF(ISNUMBER(U66),U66,0)+IF(ISNUMBER(Z66),Z66,0)</f>
        <v>0</v>
      </c>
      <c r="AJ66" s="166"/>
      <c r="AK66" s="166"/>
      <c r="AL66" s="166"/>
      <c r="AM66" s="167"/>
      <c r="AN66" s="165"/>
      <c r="AO66" s="166"/>
      <c r="AP66" s="166"/>
      <c r="AQ66" s="166"/>
      <c r="AR66" s="167"/>
      <c r="AS66" s="165"/>
      <c r="AT66" s="166"/>
      <c r="AU66" s="166"/>
      <c r="AV66" s="166"/>
      <c r="AW66" s="167"/>
      <c r="AX66" s="165"/>
      <c r="AY66" s="166"/>
      <c r="AZ66" s="166"/>
      <c r="BA66" s="167"/>
      <c r="BB66" s="165">
        <f>IF(ISNUMBER(AN66),AN66,0)+IF(ISNUMBER(AS66),AS66,0)</f>
        <v>0</v>
      </c>
      <c r="BC66" s="166"/>
      <c r="BD66" s="166"/>
      <c r="BE66" s="166"/>
      <c r="BF66" s="167"/>
      <c r="BG66" s="165"/>
      <c r="BH66" s="166"/>
      <c r="BI66" s="166"/>
      <c r="BJ66" s="166"/>
      <c r="BK66" s="167"/>
      <c r="BL66" s="165"/>
      <c r="BM66" s="166"/>
      <c r="BN66" s="166"/>
      <c r="BO66" s="166"/>
      <c r="BP66" s="167"/>
      <c r="BQ66" s="165"/>
      <c r="BR66" s="166"/>
      <c r="BS66" s="166"/>
      <c r="BT66" s="167"/>
      <c r="BU66" s="165">
        <f>IF(ISNUMBER(BG66),BG66,0)+IF(ISNUMBER(BL66),BL66,0)</f>
        <v>0</v>
      </c>
      <c r="BV66" s="166"/>
      <c r="BW66" s="166"/>
      <c r="BX66" s="166"/>
      <c r="BY66" s="167"/>
      <c r="CA66" s="9" t="s">
        <v>36</v>
      </c>
    </row>
    <row r="68" spans="1:79" ht="14.25" customHeight="1" x14ac:dyDescent="0.2">
      <c r="A68" s="67" t="s">
        <v>372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</row>
    <row r="69" spans="1:79" ht="15" customHeight="1" x14ac:dyDescent="0.2">
      <c r="A69" s="78" t="s">
        <v>295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</row>
    <row r="70" spans="1:79" ht="23.1" customHeight="1" x14ac:dyDescent="0.2">
      <c r="A70" s="93" t="s">
        <v>149</v>
      </c>
      <c r="B70" s="94"/>
      <c r="C70" s="94"/>
      <c r="D70" s="95"/>
      <c r="E70" s="86" t="s">
        <v>20</v>
      </c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8"/>
      <c r="X70" s="51" t="s">
        <v>299</v>
      </c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3"/>
      <c r="AR70" s="57" t="s">
        <v>301</v>
      </c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</row>
    <row r="71" spans="1:79" ht="48.75" customHeight="1" x14ac:dyDescent="0.2">
      <c r="A71" s="96"/>
      <c r="B71" s="97"/>
      <c r="C71" s="97"/>
      <c r="D71" s="98"/>
      <c r="E71" s="89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1"/>
      <c r="X71" s="86" t="s">
        <v>5</v>
      </c>
      <c r="Y71" s="87"/>
      <c r="Z71" s="87"/>
      <c r="AA71" s="87"/>
      <c r="AB71" s="88"/>
      <c r="AC71" s="86" t="s">
        <v>4</v>
      </c>
      <c r="AD71" s="87"/>
      <c r="AE71" s="87"/>
      <c r="AF71" s="87"/>
      <c r="AG71" s="88"/>
      <c r="AH71" s="71" t="s">
        <v>147</v>
      </c>
      <c r="AI71" s="72"/>
      <c r="AJ71" s="72"/>
      <c r="AK71" s="72"/>
      <c r="AL71" s="73"/>
      <c r="AM71" s="51" t="s">
        <v>6</v>
      </c>
      <c r="AN71" s="52"/>
      <c r="AO71" s="52"/>
      <c r="AP71" s="52"/>
      <c r="AQ71" s="53"/>
      <c r="AR71" s="51" t="s">
        <v>5</v>
      </c>
      <c r="AS71" s="52"/>
      <c r="AT71" s="52"/>
      <c r="AU71" s="52"/>
      <c r="AV71" s="53"/>
      <c r="AW71" s="51" t="s">
        <v>4</v>
      </c>
      <c r="AX71" s="52"/>
      <c r="AY71" s="52"/>
      <c r="AZ71" s="52"/>
      <c r="BA71" s="53"/>
      <c r="BB71" s="71" t="s">
        <v>147</v>
      </c>
      <c r="BC71" s="72"/>
      <c r="BD71" s="72"/>
      <c r="BE71" s="72"/>
      <c r="BF71" s="73"/>
      <c r="BG71" s="51" t="s">
        <v>118</v>
      </c>
      <c r="BH71" s="52"/>
      <c r="BI71" s="52"/>
      <c r="BJ71" s="52"/>
      <c r="BK71" s="53"/>
    </row>
    <row r="72" spans="1:79" ht="12.75" customHeight="1" x14ac:dyDescent="0.2">
      <c r="A72" s="51">
        <v>1</v>
      </c>
      <c r="B72" s="52"/>
      <c r="C72" s="52"/>
      <c r="D72" s="53"/>
      <c r="E72" s="51">
        <v>2</v>
      </c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51">
        <v>3</v>
      </c>
      <c r="Y72" s="52"/>
      <c r="Z72" s="52"/>
      <c r="AA72" s="52"/>
      <c r="AB72" s="53"/>
      <c r="AC72" s="51">
        <v>4</v>
      </c>
      <c r="AD72" s="52"/>
      <c r="AE72" s="52"/>
      <c r="AF72" s="52"/>
      <c r="AG72" s="53"/>
      <c r="AH72" s="51">
        <v>5</v>
      </c>
      <c r="AI72" s="52"/>
      <c r="AJ72" s="52"/>
      <c r="AK72" s="52"/>
      <c r="AL72" s="53"/>
      <c r="AM72" s="51">
        <v>6</v>
      </c>
      <c r="AN72" s="52"/>
      <c r="AO72" s="52"/>
      <c r="AP72" s="52"/>
      <c r="AQ72" s="53"/>
      <c r="AR72" s="51">
        <v>7</v>
      </c>
      <c r="AS72" s="52"/>
      <c r="AT72" s="52"/>
      <c r="AU72" s="52"/>
      <c r="AV72" s="53"/>
      <c r="AW72" s="51">
        <v>8</v>
      </c>
      <c r="AX72" s="52"/>
      <c r="AY72" s="52"/>
      <c r="AZ72" s="52"/>
      <c r="BA72" s="53"/>
      <c r="BB72" s="51">
        <v>9</v>
      </c>
      <c r="BC72" s="52"/>
      <c r="BD72" s="52"/>
      <c r="BE72" s="52"/>
      <c r="BF72" s="53"/>
      <c r="BG72" s="51">
        <v>10</v>
      </c>
      <c r="BH72" s="52"/>
      <c r="BI72" s="52"/>
      <c r="BJ72" s="52"/>
      <c r="BK72" s="53"/>
    </row>
    <row r="73" spans="1:79" s="2" customFormat="1" ht="12.75" hidden="1" customHeight="1" x14ac:dyDescent="0.2">
      <c r="A73" s="54" t="s">
        <v>85</v>
      </c>
      <c r="B73" s="55"/>
      <c r="C73" s="55"/>
      <c r="D73" s="56"/>
      <c r="E73" s="54" t="s">
        <v>78</v>
      </c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106" t="s">
        <v>81</v>
      </c>
      <c r="Y73" s="107"/>
      <c r="Z73" s="107"/>
      <c r="AA73" s="107"/>
      <c r="AB73" s="108"/>
      <c r="AC73" s="106" t="s">
        <v>82</v>
      </c>
      <c r="AD73" s="107"/>
      <c r="AE73" s="107"/>
      <c r="AF73" s="107"/>
      <c r="AG73" s="108"/>
      <c r="AH73" s="54" t="s">
        <v>116</v>
      </c>
      <c r="AI73" s="55"/>
      <c r="AJ73" s="55"/>
      <c r="AK73" s="55"/>
      <c r="AL73" s="56"/>
      <c r="AM73" s="75" t="s">
        <v>218</v>
      </c>
      <c r="AN73" s="76"/>
      <c r="AO73" s="76"/>
      <c r="AP73" s="76"/>
      <c r="AQ73" s="77"/>
      <c r="AR73" s="54" t="s">
        <v>83</v>
      </c>
      <c r="AS73" s="55"/>
      <c r="AT73" s="55"/>
      <c r="AU73" s="55"/>
      <c r="AV73" s="56"/>
      <c r="AW73" s="54" t="s">
        <v>84</v>
      </c>
      <c r="AX73" s="55"/>
      <c r="AY73" s="55"/>
      <c r="AZ73" s="55"/>
      <c r="BA73" s="56"/>
      <c r="BB73" s="54" t="s">
        <v>117</v>
      </c>
      <c r="BC73" s="55"/>
      <c r="BD73" s="55"/>
      <c r="BE73" s="55"/>
      <c r="BF73" s="56"/>
      <c r="BG73" s="75" t="s">
        <v>218</v>
      </c>
      <c r="BH73" s="76"/>
      <c r="BI73" s="76"/>
      <c r="BJ73" s="76"/>
      <c r="BK73" s="77"/>
      <c r="CA73" t="s">
        <v>37</v>
      </c>
    </row>
    <row r="74" spans="1:79" s="137" customFormat="1" ht="12.75" customHeight="1" x14ac:dyDescent="0.2">
      <c r="A74" s="157">
        <v>2111</v>
      </c>
      <c r="B74" s="158"/>
      <c r="C74" s="158"/>
      <c r="D74" s="159"/>
      <c r="E74" s="131" t="s">
        <v>306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3"/>
      <c r="X74" s="161">
        <v>2640000</v>
      </c>
      <c r="Y74" s="162"/>
      <c r="Z74" s="162"/>
      <c r="AA74" s="162"/>
      <c r="AB74" s="163"/>
      <c r="AC74" s="161">
        <v>0</v>
      </c>
      <c r="AD74" s="162"/>
      <c r="AE74" s="162"/>
      <c r="AF74" s="162"/>
      <c r="AG74" s="163"/>
      <c r="AH74" s="161">
        <v>0</v>
      </c>
      <c r="AI74" s="162"/>
      <c r="AJ74" s="162"/>
      <c r="AK74" s="162"/>
      <c r="AL74" s="163"/>
      <c r="AM74" s="161">
        <f>IF(ISNUMBER(X74),X74,0)+IF(ISNUMBER(AC74),AC74,0)</f>
        <v>2640000</v>
      </c>
      <c r="AN74" s="162"/>
      <c r="AO74" s="162"/>
      <c r="AP74" s="162"/>
      <c r="AQ74" s="163"/>
      <c r="AR74" s="161">
        <v>2640000</v>
      </c>
      <c r="AS74" s="162"/>
      <c r="AT74" s="162"/>
      <c r="AU74" s="162"/>
      <c r="AV74" s="163"/>
      <c r="AW74" s="161">
        <v>0</v>
      </c>
      <c r="AX74" s="162"/>
      <c r="AY74" s="162"/>
      <c r="AZ74" s="162"/>
      <c r="BA74" s="163"/>
      <c r="BB74" s="161">
        <v>0</v>
      </c>
      <c r="BC74" s="162"/>
      <c r="BD74" s="162"/>
      <c r="BE74" s="162"/>
      <c r="BF74" s="163"/>
      <c r="BG74" s="160">
        <f>IF(ISNUMBER(AR74),AR74,0)+IF(ISNUMBER(AW74),AW74,0)</f>
        <v>2640000</v>
      </c>
      <c r="BH74" s="160"/>
      <c r="BI74" s="160"/>
      <c r="BJ74" s="160"/>
      <c r="BK74" s="160"/>
      <c r="CA74" s="137" t="s">
        <v>38</v>
      </c>
    </row>
    <row r="75" spans="1:79" s="137" customFormat="1" ht="12.75" customHeight="1" x14ac:dyDescent="0.2">
      <c r="A75" s="157">
        <v>2120</v>
      </c>
      <c r="B75" s="158"/>
      <c r="C75" s="158"/>
      <c r="D75" s="159"/>
      <c r="E75" s="131" t="s">
        <v>307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3"/>
      <c r="X75" s="161">
        <v>540300</v>
      </c>
      <c r="Y75" s="162"/>
      <c r="Z75" s="162"/>
      <c r="AA75" s="162"/>
      <c r="AB75" s="163"/>
      <c r="AC75" s="161">
        <v>0</v>
      </c>
      <c r="AD75" s="162"/>
      <c r="AE75" s="162"/>
      <c r="AF75" s="162"/>
      <c r="AG75" s="163"/>
      <c r="AH75" s="161">
        <v>0</v>
      </c>
      <c r="AI75" s="162"/>
      <c r="AJ75" s="162"/>
      <c r="AK75" s="162"/>
      <c r="AL75" s="163"/>
      <c r="AM75" s="161">
        <f>IF(ISNUMBER(X75),X75,0)+IF(ISNUMBER(AC75),AC75,0)</f>
        <v>540300</v>
      </c>
      <c r="AN75" s="162"/>
      <c r="AO75" s="162"/>
      <c r="AP75" s="162"/>
      <c r="AQ75" s="163"/>
      <c r="AR75" s="161">
        <v>540300</v>
      </c>
      <c r="AS75" s="162"/>
      <c r="AT75" s="162"/>
      <c r="AU75" s="162"/>
      <c r="AV75" s="163"/>
      <c r="AW75" s="161">
        <v>0</v>
      </c>
      <c r="AX75" s="162"/>
      <c r="AY75" s="162"/>
      <c r="AZ75" s="162"/>
      <c r="BA75" s="163"/>
      <c r="BB75" s="161">
        <v>0</v>
      </c>
      <c r="BC75" s="162"/>
      <c r="BD75" s="162"/>
      <c r="BE75" s="162"/>
      <c r="BF75" s="163"/>
      <c r="BG75" s="160">
        <f>IF(ISNUMBER(AR75),AR75,0)+IF(ISNUMBER(AW75),AW75,0)</f>
        <v>540300</v>
      </c>
      <c r="BH75" s="160"/>
      <c r="BI75" s="160"/>
      <c r="BJ75" s="160"/>
      <c r="BK75" s="160"/>
    </row>
    <row r="76" spans="1:79" s="137" customFormat="1" ht="12.75" customHeight="1" x14ac:dyDescent="0.2">
      <c r="A76" s="157">
        <v>2210</v>
      </c>
      <c r="B76" s="158"/>
      <c r="C76" s="158"/>
      <c r="D76" s="159"/>
      <c r="E76" s="131" t="s">
        <v>308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3"/>
      <c r="X76" s="161">
        <v>1401200</v>
      </c>
      <c r="Y76" s="162"/>
      <c r="Z76" s="162"/>
      <c r="AA76" s="162"/>
      <c r="AB76" s="163"/>
      <c r="AC76" s="161">
        <v>0</v>
      </c>
      <c r="AD76" s="162"/>
      <c r="AE76" s="162"/>
      <c r="AF76" s="162"/>
      <c r="AG76" s="163"/>
      <c r="AH76" s="161">
        <v>0</v>
      </c>
      <c r="AI76" s="162"/>
      <c r="AJ76" s="162"/>
      <c r="AK76" s="162"/>
      <c r="AL76" s="163"/>
      <c r="AM76" s="161">
        <f>IF(ISNUMBER(X76),X76,0)+IF(ISNUMBER(AC76),AC76,0)</f>
        <v>1401200</v>
      </c>
      <c r="AN76" s="162"/>
      <c r="AO76" s="162"/>
      <c r="AP76" s="162"/>
      <c r="AQ76" s="163"/>
      <c r="AR76" s="161">
        <v>1513200</v>
      </c>
      <c r="AS76" s="162"/>
      <c r="AT76" s="162"/>
      <c r="AU76" s="162"/>
      <c r="AV76" s="163"/>
      <c r="AW76" s="161">
        <v>0</v>
      </c>
      <c r="AX76" s="162"/>
      <c r="AY76" s="162"/>
      <c r="AZ76" s="162"/>
      <c r="BA76" s="163"/>
      <c r="BB76" s="161">
        <v>0</v>
      </c>
      <c r="BC76" s="162"/>
      <c r="BD76" s="162"/>
      <c r="BE76" s="162"/>
      <c r="BF76" s="163"/>
      <c r="BG76" s="160">
        <f>IF(ISNUMBER(AR76),AR76,0)+IF(ISNUMBER(AW76),AW76,0)</f>
        <v>1513200</v>
      </c>
      <c r="BH76" s="160"/>
      <c r="BI76" s="160"/>
      <c r="BJ76" s="160"/>
      <c r="BK76" s="160"/>
    </row>
    <row r="77" spans="1:79" s="137" customFormat="1" ht="12.75" customHeight="1" x14ac:dyDescent="0.2">
      <c r="A77" s="157">
        <v>2240</v>
      </c>
      <c r="B77" s="158"/>
      <c r="C77" s="158"/>
      <c r="D77" s="159"/>
      <c r="E77" s="131" t="s">
        <v>309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3"/>
      <c r="X77" s="161">
        <v>545700</v>
      </c>
      <c r="Y77" s="162"/>
      <c r="Z77" s="162"/>
      <c r="AA77" s="162"/>
      <c r="AB77" s="163"/>
      <c r="AC77" s="161">
        <v>0</v>
      </c>
      <c r="AD77" s="162"/>
      <c r="AE77" s="162"/>
      <c r="AF77" s="162"/>
      <c r="AG77" s="163"/>
      <c r="AH77" s="161">
        <v>0</v>
      </c>
      <c r="AI77" s="162"/>
      <c r="AJ77" s="162"/>
      <c r="AK77" s="162"/>
      <c r="AL77" s="163"/>
      <c r="AM77" s="161">
        <f>IF(ISNUMBER(X77),X77,0)+IF(ISNUMBER(AC77),AC77,0)</f>
        <v>545700</v>
      </c>
      <c r="AN77" s="162"/>
      <c r="AO77" s="162"/>
      <c r="AP77" s="162"/>
      <c r="AQ77" s="163"/>
      <c r="AR77" s="161">
        <v>589400</v>
      </c>
      <c r="AS77" s="162"/>
      <c r="AT77" s="162"/>
      <c r="AU77" s="162"/>
      <c r="AV77" s="163"/>
      <c r="AW77" s="161">
        <v>0</v>
      </c>
      <c r="AX77" s="162"/>
      <c r="AY77" s="162"/>
      <c r="AZ77" s="162"/>
      <c r="BA77" s="163"/>
      <c r="BB77" s="161">
        <v>0</v>
      </c>
      <c r="BC77" s="162"/>
      <c r="BD77" s="162"/>
      <c r="BE77" s="162"/>
      <c r="BF77" s="163"/>
      <c r="BG77" s="160">
        <f>IF(ISNUMBER(AR77),AR77,0)+IF(ISNUMBER(AW77),AW77,0)</f>
        <v>589400</v>
      </c>
      <c r="BH77" s="160"/>
      <c r="BI77" s="160"/>
      <c r="BJ77" s="160"/>
      <c r="BK77" s="160"/>
    </row>
    <row r="78" spans="1:79" s="137" customFormat="1" ht="12.75" customHeight="1" x14ac:dyDescent="0.2">
      <c r="A78" s="157">
        <v>2250</v>
      </c>
      <c r="B78" s="158"/>
      <c r="C78" s="158"/>
      <c r="D78" s="159"/>
      <c r="E78" s="131" t="s">
        <v>310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3"/>
      <c r="X78" s="161">
        <v>3000</v>
      </c>
      <c r="Y78" s="162"/>
      <c r="Z78" s="162"/>
      <c r="AA78" s="162"/>
      <c r="AB78" s="163"/>
      <c r="AC78" s="161">
        <v>0</v>
      </c>
      <c r="AD78" s="162"/>
      <c r="AE78" s="162"/>
      <c r="AF78" s="162"/>
      <c r="AG78" s="163"/>
      <c r="AH78" s="161">
        <v>0</v>
      </c>
      <c r="AI78" s="162"/>
      <c r="AJ78" s="162"/>
      <c r="AK78" s="162"/>
      <c r="AL78" s="163"/>
      <c r="AM78" s="161">
        <f>IF(ISNUMBER(X78),X78,0)+IF(ISNUMBER(AC78),AC78,0)</f>
        <v>3000</v>
      </c>
      <c r="AN78" s="162"/>
      <c r="AO78" s="162"/>
      <c r="AP78" s="162"/>
      <c r="AQ78" s="163"/>
      <c r="AR78" s="161">
        <v>3000</v>
      </c>
      <c r="AS78" s="162"/>
      <c r="AT78" s="162"/>
      <c r="AU78" s="162"/>
      <c r="AV78" s="163"/>
      <c r="AW78" s="161">
        <v>0</v>
      </c>
      <c r="AX78" s="162"/>
      <c r="AY78" s="162"/>
      <c r="AZ78" s="162"/>
      <c r="BA78" s="163"/>
      <c r="BB78" s="161">
        <v>0</v>
      </c>
      <c r="BC78" s="162"/>
      <c r="BD78" s="162"/>
      <c r="BE78" s="162"/>
      <c r="BF78" s="163"/>
      <c r="BG78" s="160">
        <f>IF(ISNUMBER(AR78),AR78,0)+IF(ISNUMBER(AW78),AW78,0)</f>
        <v>3000</v>
      </c>
      <c r="BH78" s="160"/>
      <c r="BI78" s="160"/>
      <c r="BJ78" s="160"/>
      <c r="BK78" s="160"/>
    </row>
    <row r="79" spans="1:79" s="137" customFormat="1" ht="12.75" customHeight="1" x14ac:dyDescent="0.2">
      <c r="A79" s="157">
        <v>2273</v>
      </c>
      <c r="B79" s="158"/>
      <c r="C79" s="158"/>
      <c r="D79" s="159"/>
      <c r="E79" s="131" t="s">
        <v>311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161">
        <v>73900</v>
      </c>
      <c r="Y79" s="162"/>
      <c r="Z79" s="162"/>
      <c r="AA79" s="162"/>
      <c r="AB79" s="163"/>
      <c r="AC79" s="161">
        <v>0</v>
      </c>
      <c r="AD79" s="162"/>
      <c r="AE79" s="162"/>
      <c r="AF79" s="162"/>
      <c r="AG79" s="163"/>
      <c r="AH79" s="161">
        <v>0</v>
      </c>
      <c r="AI79" s="162"/>
      <c r="AJ79" s="162"/>
      <c r="AK79" s="162"/>
      <c r="AL79" s="163"/>
      <c r="AM79" s="161">
        <f>IF(ISNUMBER(X79),X79,0)+IF(ISNUMBER(AC79),AC79,0)</f>
        <v>73900</v>
      </c>
      <c r="AN79" s="162"/>
      <c r="AO79" s="162"/>
      <c r="AP79" s="162"/>
      <c r="AQ79" s="163"/>
      <c r="AR79" s="161">
        <v>79800</v>
      </c>
      <c r="AS79" s="162"/>
      <c r="AT79" s="162"/>
      <c r="AU79" s="162"/>
      <c r="AV79" s="163"/>
      <c r="AW79" s="161">
        <v>0</v>
      </c>
      <c r="AX79" s="162"/>
      <c r="AY79" s="162"/>
      <c r="AZ79" s="162"/>
      <c r="BA79" s="163"/>
      <c r="BB79" s="161">
        <v>0</v>
      </c>
      <c r="BC79" s="162"/>
      <c r="BD79" s="162"/>
      <c r="BE79" s="162"/>
      <c r="BF79" s="163"/>
      <c r="BG79" s="160">
        <f>IF(ISNUMBER(AR79),AR79,0)+IF(ISNUMBER(AW79),AW79,0)</f>
        <v>79800</v>
      </c>
      <c r="BH79" s="160"/>
      <c r="BI79" s="160"/>
      <c r="BJ79" s="160"/>
      <c r="BK79" s="160"/>
    </row>
    <row r="80" spans="1:79" s="137" customFormat="1" ht="12.75" customHeight="1" x14ac:dyDescent="0.2">
      <c r="A80" s="157">
        <v>2275</v>
      </c>
      <c r="B80" s="158"/>
      <c r="C80" s="158"/>
      <c r="D80" s="159"/>
      <c r="E80" s="131" t="s">
        <v>312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3"/>
      <c r="X80" s="161">
        <v>34500</v>
      </c>
      <c r="Y80" s="162"/>
      <c r="Z80" s="162"/>
      <c r="AA80" s="162"/>
      <c r="AB80" s="163"/>
      <c r="AC80" s="161">
        <v>0</v>
      </c>
      <c r="AD80" s="162"/>
      <c r="AE80" s="162"/>
      <c r="AF80" s="162"/>
      <c r="AG80" s="163"/>
      <c r="AH80" s="161">
        <v>0</v>
      </c>
      <c r="AI80" s="162"/>
      <c r="AJ80" s="162"/>
      <c r="AK80" s="162"/>
      <c r="AL80" s="163"/>
      <c r="AM80" s="161">
        <f>IF(ISNUMBER(X80),X80,0)+IF(ISNUMBER(AC80),AC80,0)</f>
        <v>34500</v>
      </c>
      <c r="AN80" s="162"/>
      <c r="AO80" s="162"/>
      <c r="AP80" s="162"/>
      <c r="AQ80" s="163"/>
      <c r="AR80" s="161">
        <v>37260</v>
      </c>
      <c r="AS80" s="162"/>
      <c r="AT80" s="162"/>
      <c r="AU80" s="162"/>
      <c r="AV80" s="163"/>
      <c r="AW80" s="161">
        <v>0</v>
      </c>
      <c r="AX80" s="162"/>
      <c r="AY80" s="162"/>
      <c r="AZ80" s="162"/>
      <c r="BA80" s="163"/>
      <c r="BB80" s="161">
        <v>0</v>
      </c>
      <c r="BC80" s="162"/>
      <c r="BD80" s="162"/>
      <c r="BE80" s="162"/>
      <c r="BF80" s="163"/>
      <c r="BG80" s="160">
        <f>IF(ISNUMBER(AR80),AR80,0)+IF(ISNUMBER(AW80),AW80,0)</f>
        <v>37260</v>
      </c>
      <c r="BH80" s="160"/>
      <c r="BI80" s="160"/>
      <c r="BJ80" s="160"/>
      <c r="BK80" s="160"/>
    </row>
    <row r="81" spans="1:79" s="137" customFormat="1" ht="12.75" customHeight="1" x14ac:dyDescent="0.2">
      <c r="A81" s="157">
        <v>2800</v>
      </c>
      <c r="B81" s="158"/>
      <c r="C81" s="158"/>
      <c r="D81" s="159"/>
      <c r="E81" s="131" t="s">
        <v>425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3"/>
      <c r="X81" s="161">
        <v>0</v>
      </c>
      <c r="Y81" s="162"/>
      <c r="Z81" s="162"/>
      <c r="AA81" s="162"/>
      <c r="AB81" s="163"/>
      <c r="AC81" s="161">
        <v>0</v>
      </c>
      <c r="AD81" s="162"/>
      <c r="AE81" s="162"/>
      <c r="AF81" s="162"/>
      <c r="AG81" s="163"/>
      <c r="AH81" s="161">
        <v>0</v>
      </c>
      <c r="AI81" s="162"/>
      <c r="AJ81" s="162"/>
      <c r="AK81" s="162"/>
      <c r="AL81" s="163"/>
      <c r="AM81" s="161">
        <f>IF(ISNUMBER(X81),X81,0)+IF(ISNUMBER(AC81),AC81,0)</f>
        <v>0</v>
      </c>
      <c r="AN81" s="162"/>
      <c r="AO81" s="162"/>
      <c r="AP81" s="162"/>
      <c r="AQ81" s="163"/>
      <c r="AR81" s="161">
        <v>0</v>
      </c>
      <c r="AS81" s="162"/>
      <c r="AT81" s="162"/>
      <c r="AU81" s="162"/>
      <c r="AV81" s="163"/>
      <c r="AW81" s="161">
        <v>0</v>
      </c>
      <c r="AX81" s="162"/>
      <c r="AY81" s="162"/>
      <c r="AZ81" s="162"/>
      <c r="BA81" s="163"/>
      <c r="BB81" s="161">
        <v>0</v>
      </c>
      <c r="BC81" s="162"/>
      <c r="BD81" s="162"/>
      <c r="BE81" s="162"/>
      <c r="BF81" s="163"/>
      <c r="BG81" s="160">
        <f>IF(ISNUMBER(AR81),AR81,0)+IF(ISNUMBER(AW81),AW81,0)</f>
        <v>0</v>
      </c>
      <c r="BH81" s="160"/>
      <c r="BI81" s="160"/>
      <c r="BJ81" s="160"/>
      <c r="BK81" s="160"/>
    </row>
    <row r="82" spans="1:79" s="9" customFormat="1" ht="12.75" customHeight="1" x14ac:dyDescent="0.2">
      <c r="A82" s="119"/>
      <c r="B82" s="117"/>
      <c r="C82" s="117"/>
      <c r="D82" s="118"/>
      <c r="E82" s="138" t="s">
        <v>179</v>
      </c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40"/>
      <c r="X82" s="165">
        <v>5238600</v>
      </c>
      <c r="Y82" s="166"/>
      <c r="Z82" s="166"/>
      <c r="AA82" s="166"/>
      <c r="AB82" s="167"/>
      <c r="AC82" s="165">
        <v>0</v>
      </c>
      <c r="AD82" s="166"/>
      <c r="AE82" s="166"/>
      <c r="AF82" s="166"/>
      <c r="AG82" s="167"/>
      <c r="AH82" s="165">
        <v>0</v>
      </c>
      <c r="AI82" s="166"/>
      <c r="AJ82" s="166"/>
      <c r="AK82" s="166"/>
      <c r="AL82" s="167"/>
      <c r="AM82" s="165">
        <f>IF(ISNUMBER(X82),X82,0)+IF(ISNUMBER(AC82),AC82,0)</f>
        <v>5238600</v>
      </c>
      <c r="AN82" s="166"/>
      <c r="AO82" s="166"/>
      <c r="AP82" s="166"/>
      <c r="AQ82" s="167"/>
      <c r="AR82" s="165">
        <v>5402960</v>
      </c>
      <c r="AS82" s="166"/>
      <c r="AT82" s="166"/>
      <c r="AU82" s="166"/>
      <c r="AV82" s="167"/>
      <c r="AW82" s="165">
        <v>0</v>
      </c>
      <c r="AX82" s="166"/>
      <c r="AY82" s="166"/>
      <c r="AZ82" s="166"/>
      <c r="BA82" s="167"/>
      <c r="BB82" s="165">
        <v>0</v>
      </c>
      <c r="BC82" s="166"/>
      <c r="BD82" s="166"/>
      <c r="BE82" s="166"/>
      <c r="BF82" s="167"/>
      <c r="BG82" s="164">
        <f>IF(ISNUMBER(AR82),AR82,0)+IF(ISNUMBER(AW82),AW82,0)</f>
        <v>5402960</v>
      </c>
      <c r="BH82" s="164"/>
      <c r="BI82" s="164"/>
      <c r="BJ82" s="164"/>
      <c r="BK82" s="164"/>
    </row>
    <row r="84" spans="1:79" ht="14.25" customHeight="1" x14ac:dyDescent="0.2">
      <c r="A84" s="67" t="s">
        <v>373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">
      <c r="A85" s="78" t="s">
        <v>295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</row>
    <row r="86" spans="1:79" ht="23.1" customHeight="1" x14ac:dyDescent="0.2">
      <c r="A86" s="93" t="s">
        <v>150</v>
      </c>
      <c r="B86" s="94"/>
      <c r="C86" s="94"/>
      <c r="D86" s="94"/>
      <c r="E86" s="95"/>
      <c r="F86" s="86" t="s">
        <v>20</v>
      </c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8"/>
      <c r="X86" s="57" t="s">
        <v>299</v>
      </c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1" t="s">
        <v>301</v>
      </c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3"/>
    </row>
    <row r="87" spans="1:79" ht="53.25" customHeight="1" x14ac:dyDescent="0.2">
      <c r="A87" s="96"/>
      <c r="B87" s="97"/>
      <c r="C87" s="97"/>
      <c r="D87" s="97"/>
      <c r="E87" s="98"/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1"/>
      <c r="X87" s="51" t="s">
        <v>5</v>
      </c>
      <c r="Y87" s="52"/>
      <c r="Z87" s="52"/>
      <c r="AA87" s="52"/>
      <c r="AB87" s="53"/>
      <c r="AC87" s="51" t="s">
        <v>4</v>
      </c>
      <c r="AD87" s="52"/>
      <c r="AE87" s="52"/>
      <c r="AF87" s="52"/>
      <c r="AG87" s="53"/>
      <c r="AH87" s="71" t="s">
        <v>147</v>
      </c>
      <c r="AI87" s="72"/>
      <c r="AJ87" s="72"/>
      <c r="AK87" s="72"/>
      <c r="AL87" s="73"/>
      <c r="AM87" s="51" t="s">
        <v>6</v>
      </c>
      <c r="AN87" s="52"/>
      <c r="AO87" s="52"/>
      <c r="AP87" s="52"/>
      <c r="AQ87" s="53"/>
      <c r="AR87" s="51" t="s">
        <v>5</v>
      </c>
      <c r="AS87" s="52"/>
      <c r="AT87" s="52"/>
      <c r="AU87" s="52"/>
      <c r="AV87" s="53"/>
      <c r="AW87" s="51" t="s">
        <v>4</v>
      </c>
      <c r="AX87" s="52"/>
      <c r="AY87" s="52"/>
      <c r="AZ87" s="52"/>
      <c r="BA87" s="53"/>
      <c r="BB87" s="74" t="s">
        <v>147</v>
      </c>
      <c r="BC87" s="74"/>
      <c r="BD87" s="74"/>
      <c r="BE87" s="74"/>
      <c r="BF87" s="74"/>
      <c r="BG87" s="51" t="s">
        <v>118</v>
      </c>
      <c r="BH87" s="52"/>
      <c r="BI87" s="52"/>
      <c r="BJ87" s="52"/>
      <c r="BK87" s="53"/>
    </row>
    <row r="88" spans="1:79" ht="15" customHeight="1" x14ac:dyDescent="0.2">
      <c r="A88" s="51">
        <v>1</v>
      </c>
      <c r="B88" s="52"/>
      <c r="C88" s="52"/>
      <c r="D88" s="52"/>
      <c r="E88" s="53"/>
      <c r="F88" s="51">
        <v>2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3"/>
      <c r="X88" s="51">
        <v>3</v>
      </c>
      <c r="Y88" s="52"/>
      <c r="Z88" s="52"/>
      <c r="AA88" s="52"/>
      <c r="AB88" s="53"/>
      <c r="AC88" s="51">
        <v>4</v>
      </c>
      <c r="AD88" s="52"/>
      <c r="AE88" s="52"/>
      <c r="AF88" s="52"/>
      <c r="AG88" s="53"/>
      <c r="AH88" s="51">
        <v>5</v>
      </c>
      <c r="AI88" s="52"/>
      <c r="AJ88" s="52"/>
      <c r="AK88" s="52"/>
      <c r="AL88" s="53"/>
      <c r="AM88" s="51">
        <v>6</v>
      </c>
      <c r="AN88" s="52"/>
      <c r="AO88" s="52"/>
      <c r="AP88" s="52"/>
      <c r="AQ88" s="53"/>
      <c r="AR88" s="51">
        <v>7</v>
      </c>
      <c r="AS88" s="52"/>
      <c r="AT88" s="52"/>
      <c r="AU88" s="52"/>
      <c r="AV88" s="53"/>
      <c r="AW88" s="51">
        <v>8</v>
      </c>
      <c r="AX88" s="52"/>
      <c r="AY88" s="52"/>
      <c r="AZ88" s="52"/>
      <c r="BA88" s="53"/>
      <c r="BB88" s="51">
        <v>9</v>
      </c>
      <c r="BC88" s="52"/>
      <c r="BD88" s="52"/>
      <c r="BE88" s="52"/>
      <c r="BF88" s="53"/>
      <c r="BG88" s="51">
        <v>10</v>
      </c>
      <c r="BH88" s="52"/>
      <c r="BI88" s="52"/>
      <c r="BJ88" s="52"/>
      <c r="BK88" s="53"/>
    </row>
    <row r="89" spans="1:79" s="2" customFormat="1" ht="15" hidden="1" customHeight="1" x14ac:dyDescent="0.2">
      <c r="A89" s="54" t="s">
        <v>85</v>
      </c>
      <c r="B89" s="55"/>
      <c r="C89" s="55"/>
      <c r="D89" s="55"/>
      <c r="E89" s="56"/>
      <c r="F89" s="54" t="s">
        <v>78</v>
      </c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6"/>
      <c r="X89" s="54" t="s">
        <v>81</v>
      </c>
      <c r="Y89" s="55"/>
      <c r="Z89" s="55"/>
      <c r="AA89" s="55"/>
      <c r="AB89" s="56"/>
      <c r="AC89" s="54" t="s">
        <v>82</v>
      </c>
      <c r="AD89" s="55"/>
      <c r="AE89" s="55"/>
      <c r="AF89" s="55"/>
      <c r="AG89" s="56"/>
      <c r="AH89" s="54" t="s">
        <v>116</v>
      </c>
      <c r="AI89" s="55"/>
      <c r="AJ89" s="55"/>
      <c r="AK89" s="55"/>
      <c r="AL89" s="56"/>
      <c r="AM89" s="75" t="s">
        <v>218</v>
      </c>
      <c r="AN89" s="76"/>
      <c r="AO89" s="76"/>
      <c r="AP89" s="76"/>
      <c r="AQ89" s="77"/>
      <c r="AR89" s="54" t="s">
        <v>83</v>
      </c>
      <c r="AS89" s="55"/>
      <c r="AT89" s="55"/>
      <c r="AU89" s="55"/>
      <c r="AV89" s="56"/>
      <c r="AW89" s="54" t="s">
        <v>84</v>
      </c>
      <c r="AX89" s="55"/>
      <c r="AY89" s="55"/>
      <c r="AZ89" s="55"/>
      <c r="BA89" s="56"/>
      <c r="BB89" s="54" t="s">
        <v>117</v>
      </c>
      <c r="BC89" s="55"/>
      <c r="BD89" s="55"/>
      <c r="BE89" s="55"/>
      <c r="BF89" s="56"/>
      <c r="BG89" s="75" t="s">
        <v>218</v>
      </c>
      <c r="BH89" s="76"/>
      <c r="BI89" s="76"/>
      <c r="BJ89" s="76"/>
      <c r="BK89" s="77"/>
      <c r="CA89" t="s">
        <v>39</v>
      </c>
    </row>
    <row r="90" spans="1:79" s="9" customFormat="1" ht="12.75" customHeight="1" x14ac:dyDescent="0.2">
      <c r="A90" s="119"/>
      <c r="B90" s="117"/>
      <c r="C90" s="117"/>
      <c r="D90" s="117"/>
      <c r="E90" s="118"/>
      <c r="F90" s="119" t="s">
        <v>179</v>
      </c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8"/>
      <c r="X90" s="168"/>
      <c r="Y90" s="169"/>
      <c r="Z90" s="169"/>
      <c r="AA90" s="169"/>
      <c r="AB90" s="170"/>
      <c r="AC90" s="168"/>
      <c r="AD90" s="169"/>
      <c r="AE90" s="169"/>
      <c r="AF90" s="169"/>
      <c r="AG90" s="170"/>
      <c r="AH90" s="164"/>
      <c r="AI90" s="164"/>
      <c r="AJ90" s="164"/>
      <c r="AK90" s="164"/>
      <c r="AL90" s="164"/>
      <c r="AM90" s="164">
        <f>IF(ISNUMBER(X90),X90,0)+IF(ISNUMBER(AC90),AC90,0)</f>
        <v>0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>
        <f>IF(ISNUMBER(AR90),AR90,0)+IF(ISNUMBER(AW90),AW90,0)</f>
        <v>0</v>
      </c>
      <c r="BH90" s="164"/>
      <c r="BI90" s="164"/>
      <c r="BJ90" s="164"/>
      <c r="BK90" s="164"/>
      <c r="CA90" s="9" t="s">
        <v>40</v>
      </c>
    </row>
    <row r="93" spans="1:79" ht="14.25" customHeight="1" x14ac:dyDescent="0.2">
      <c r="A93" s="67" t="s">
        <v>151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4.25" customHeight="1" x14ac:dyDescent="0.2">
      <c r="A94" s="67" t="s">
        <v>361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</row>
    <row r="95" spans="1:79" ht="15" customHeight="1" x14ac:dyDescent="0.2">
      <c r="A95" s="78" t="s">
        <v>295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</row>
    <row r="96" spans="1:79" ht="23.1" customHeight="1" x14ac:dyDescent="0.2">
      <c r="A96" s="86" t="s">
        <v>7</v>
      </c>
      <c r="B96" s="87"/>
      <c r="C96" s="87"/>
      <c r="D96" s="86" t="s">
        <v>152</v>
      </c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8"/>
      <c r="U96" s="51" t="s">
        <v>296</v>
      </c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3"/>
      <c r="AN96" s="51" t="s">
        <v>297</v>
      </c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3"/>
      <c r="BG96" s="57" t="s">
        <v>298</v>
      </c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</row>
    <row r="97" spans="1:79" ht="52.5" customHeight="1" x14ac:dyDescent="0.2">
      <c r="A97" s="89"/>
      <c r="B97" s="90"/>
      <c r="C97" s="90"/>
      <c r="D97" s="89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1"/>
      <c r="U97" s="51" t="s">
        <v>5</v>
      </c>
      <c r="V97" s="52"/>
      <c r="W97" s="52"/>
      <c r="X97" s="52"/>
      <c r="Y97" s="53"/>
      <c r="Z97" s="51" t="s">
        <v>4</v>
      </c>
      <c r="AA97" s="52"/>
      <c r="AB97" s="52"/>
      <c r="AC97" s="52"/>
      <c r="AD97" s="53"/>
      <c r="AE97" s="71" t="s">
        <v>147</v>
      </c>
      <c r="AF97" s="72"/>
      <c r="AG97" s="72"/>
      <c r="AH97" s="73"/>
      <c r="AI97" s="51" t="s">
        <v>6</v>
      </c>
      <c r="AJ97" s="52"/>
      <c r="AK97" s="52"/>
      <c r="AL97" s="52"/>
      <c r="AM97" s="53"/>
      <c r="AN97" s="51" t="s">
        <v>5</v>
      </c>
      <c r="AO97" s="52"/>
      <c r="AP97" s="52"/>
      <c r="AQ97" s="52"/>
      <c r="AR97" s="53"/>
      <c r="AS97" s="51" t="s">
        <v>4</v>
      </c>
      <c r="AT97" s="52"/>
      <c r="AU97" s="52"/>
      <c r="AV97" s="52"/>
      <c r="AW97" s="53"/>
      <c r="AX97" s="71" t="s">
        <v>147</v>
      </c>
      <c r="AY97" s="72"/>
      <c r="AZ97" s="72"/>
      <c r="BA97" s="73"/>
      <c r="BB97" s="51" t="s">
        <v>118</v>
      </c>
      <c r="BC97" s="52"/>
      <c r="BD97" s="52"/>
      <c r="BE97" s="52"/>
      <c r="BF97" s="53"/>
      <c r="BG97" s="51" t="s">
        <v>5</v>
      </c>
      <c r="BH97" s="52"/>
      <c r="BI97" s="52"/>
      <c r="BJ97" s="52"/>
      <c r="BK97" s="53"/>
      <c r="BL97" s="57" t="s">
        <v>4</v>
      </c>
      <c r="BM97" s="57"/>
      <c r="BN97" s="57"/>
      <c r="BO97" s="57"/>
      <c r="BP97" s="57"/>
      <c r="BQ97" s="74" t="s">
        <v>147</v>
      </c>
      <c r="BR97" s="74"/>
      <c r="BS97" s="74"/>
      <c r="BT97" s="74"/>
      <c r="BU97" s="51" t="s">
        <v>119</v>
      </c>
      <c r="BV97" s="52"/>
      <c r="BW97" s="52"/>
      <c r="BX97" s="52"/>
      <c r="BY97" s="53"/>
    </row>
    <row r="98" spans="1:79" ht="15" customHeight="1" x14ac:dyDescent="0.2">
      <c r="A98" s="51">
        <v>1</v>
      </c>
      <c r="B98" s="52"/>
      <c r="C98" s="52"/>
      <c r="D98" s="51">
        <v>2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51">
        <v>3</v>
      </c>
      <c r="V98" s="52"/>
      <c r="W98" s="52"/>
      <c r="X98" s="52"/>
      <c r="Y98" s="53"/>
      <c r="Z98" s="51">
        <v>4</v>
      </c>
      <c r="AA98" s="52"/>
      <c r="AB98" s="52"/>
      <c r="AC98" s="52"/>
      <c r="AD98" s="53"/>
      <c r="AE98" s="51">
        <v>5</v>
      </c>
      <c r="AF98" s="52"/>
      <c r="AG98" s="52"/>
      <c r="AH98" s="53"/>
      <c r="AI98" s="51">
        <v>6</v>
      </c>
      <c r="AJ98" s="52"/>
      <c r="AK98" s="52"/>
      <c r="AL98" s="52"/>
      <c r="AM98" s="53"/>
      <c r="AN98" s="51">
        <v>7</v>
      </c>
      <c r="AO98" s="52"/>
      <c r="AP98" s="52"/>
      <c r="AQ98" s="52"/>
      <c r="AR98" s="53"/>
      <c r="AS98" s="51">
        <v>8</v>
      </c>
      <c r="AT98" s="52"/>
      <c r="AU98" s="52"/>
      <c r="AV98" s="52"/>
      <c r="AW98" s="53"/>
      <c r="AX98" s="57">
        <v>9</v>
      </c>
      <c r="AY98" s="57"/>
      <c r="AZ98" s="57"/>
      <c r="BA98" s="57"/>
      <c r="BB98" s="51">
        <v>10</v>
      </c>
      <c r="BC98" s="52"/>
      <c r="BD98" s="52"/>
      <c r="BE98" s="52"/>
      <c r="BF98" s="53"/>
      <c r="BG98" s="51">
        <v>11</v>
      </c>
      <c r="BH98" s="52"/>
      <c r="BI98" s="52"/>
      <c r="BJ98" s="52"/>
      <c r="BK98" s="53"/>
      <c r="BL98" s="57">
        <v>12</v>
      </c>
      <c r="BM98" s="57"/>
      <c r="BN98" s="57"/>
      <c r="BO98" s="57"/>
      <c r="BP98" s="57"/>
      <c r="BQ98" s="51">
        <v>13</v>
      </c>
      <c r="BR98" s="52"/>
      <c r="BS98" s="52"/>
      <c r="BT98" s="53"/>
      <c r="BU98" s="51">
        <v>14</v>
      </c>
      <c r="BV98" s="52"/>
      <c r="BW98" s="52"/>
      <c r="BX98" s="52"/>
      <c r="BY98" s="53"/>
    </row>
    <row r="99" spans="1:79" s="2" customFormat="1" ht="14.25" hidden="1" customHeight="1" x14ac:dyDescent="0.2">
      <c r="A99" s="54" t="s">
        <v>90</v>
      </c>
      <c r="B99" s="55"/>
      <c r="C99" s="55"/>
      <c r="D99" s="54" t="s">
        <v>78</v>
      </c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60" t="s">
        <v>86</v>
      </c>
      <c r="V99" s="60"/>
      <c r="W99" s="60"/>
      <c r="X99" s="60"/>
      <c r="Y99" s="60"/>
      <c r="Z99" s="60" t="s">
        <v>87</v>
      </c>
      <c r="AA99" s="60"/>
      <c r="AB99" s="60"/>
      <c r="AC99" s="60"/>
      <c r="AD99" s="60"/>
      <c r="AE99" s="60" t="s">
        <v>113</v>
      </c>
      <c r="AF99" s="60"/>
      <c r="AG99" s="60"/>
      <c r="AH99" s="60"/>
      <c r="AI99" s="69" t="s">
        <v>217</v>
      </c>
      <c r="AJ99" s="69"/>
      <c r="AK99" s="69"/>
      <c r="AL99" s="69"/>
      <c r="AM99" s="69"/>
      <c r="AN99" s="60" t="s">
        <v>88</v>
      </c>
      <c r="AO99" s="60"/>
      <c r="AP99" s="60"/>
      <c r="AQ99" s="60"/>
      <c r="AR99" s="60"/>
      <c r="AS99" s="60" t="s">
        <v>89</v>
      </c>
      <c r="AT99" s="60"/>
      <c r="AU99" s="60"/>
      <c r="AV99" s="60"/>
      <c r="AW99" s="60"/>
      <c r="AX99" s="60" t="s">
        <v>114</v>
      </c>
      <c r="AY99" s="60"/>
      <c r="AZ99" s="60"/>
      <c r="BA99" s="60"/>
      <c r="BB99" s="69" t="s">
        <v>217</v>
      </c>
      <c r="BC99" s="69"/>
      <c r="BD99" s="69"/>
      <c r="BE99" s="69"/>
      <c r="BF99" s="69"/>
      <c r="BG99" s="60" t="s">
        <v>79</v>
      </c>
      <c r="BH99" s="60"/>
      <c r="BI99" s="60"/>
      <c r="BJ99" s="60"/>
      <c r="BK99" s="60"/>
      <c r="BL99" s="60" t="s">
        <v>80</v>
      </c>
      <c r="BM99" s="60"/>
      <c r="BN99" s="60"/>
      <c r="BO99" s="60"/>
      <c r="BP99" s="60"/>
      <c r="BQ99" s="60" t="s">
        <v>115</v>
      </c>
      <c r="BR99" s="60"/>
      <c r="BS99" s="60"/>
      <c r="BT99" s="60"/>
      <c r="BU99" s="69" t="s">
        <v>217</v>
      </c>
      <c r="BV99" s="69"/>
      <c r="BW99" s="69"/>
      <c r="BX99" s="69"/>
      <c r="BY99" s="69"/>
      <c r="CA99" t="s">
        <v>41</v>
      </c>
    </row>
    <row r="100" spans="1:79" s="137" customFormat="1" ht="25.5" customHeight="1" x14ac:dyDescent="0.2">
      <c r="A100" s="157">
        <v>1</v>
      </c>
      <c r="B100" s="158"/>
      <c r="C100" s="158"/>
      <c r="D100" s="131" t="s">
        <v>231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3"/>
      <c r="U100" s="161">
        <v>4194643.1500000004</v>
      </c>
      <c r="V100" s="162"/>
      <c r="W100" s="162"/>
      <c r="X100" s="162"/>
      <c r="Y100" s="163"/>
      <c r="Z100" s="161">
        <v>0</v>
      </c>
      <c r="AA100" s="162"/>
      <c r="AB100" s="162"/>
      <c r="AC100" s="162"/>
      <c r="AD100" s="163"/>
      <c r="AE100" s="161">
        <v>0</v>
      </c>
      <c r="AF100" s="162"/>
      <c r="AG100" s="162"/>
      <c r="AH100" s="163"/>
      <c r="AI100" s="161">
        <f>IF(ISNUMBER(U100),U100,0)+IF(ISNUMBER(Z100),Z100,0)</f>
        <v>4194643.1500000004</v>
      </c>
      <c r="AJ100" s="162"/>
      <c r="AK100" s="162"/>
      <c r="AL100" s="162"/>
      <c r="AM100" s="163"/>
      <c r="AN100" s="161">
        <v>4920076</v>
      </c>
      <c r="AO100" s="162"/>
      <c r="AP100" s="162"/>
      <c r="AQ100" s="162"/>
      <c r="AR100" s="163"/>
      <c r="AS100" s="161">
        <v>0</v>
      </c>
      <c r="AT100" s="162"/>
      <c r="AU100" s="162"/>
      <c r="AV100" s="162"/>
      <c r="AW100" s="163"/>
      <c r="AX100" s="161">
        <v>0</v>
      </c>
      <c r="AY100" s="162"/>
      <c r="AZ100" s="162"/>
      <c r="BA100" s="163"/>
      <c r="BB100" s="161">
        <f>IF(ISNUMBER(AN100),AN100,0)+IF(ISNUMBER(AS100),AS100,0)</f>
        <v>4920076</v>
      </c>
      <c r="BC100" s="162"/>
      <c r="BD100" s="162"/>
      <c r="BE100" s="162"/>
      <c r="BF100" s="163"/>
      <c r="BG100" s="161">
        <v>5053270</v>
      </c>
      <c r="BH100" s="162"/>
      <c r="BI100" s="162"/>
      <c r="BJ100" s="162"/>
      <c r="BK100" s="163"/>
      <c r="BL100" s="161">
        <v>0</v>
      </c>
      <c r="BM100" s="162"/>
      <c r="BN100" s="162"/>
      <c r="BO100" s="162"/>
      <c r="BP100" s="163"/>
      <c r="BQ100" s="161">
        <v>0</v>
      </c>
      <c r="BR100" s="162"/>
      <c r="BS100" s="162"/>
      <c r="BT100" s="163"/>
      <c r="BU100" s="161">
        <f>IF(ISNUMBER(BG100),BG100,0)+IF(ISNUMBER(BL100),BL100,0)</f>
        <v>5053270</v>
      </c>
      <c r="BV100" s="162"/>
      <c r="BW100" s="162"/>
      <c r="BX100" s="162"/>
      <c r="BY100" s="163"/>
      <c r="CA100" s="137" t="s">
        <v>42</v>
      </c>
    </row>
    <row r="101" spans="1:79" s="137" customFormat="1" ht="12.75" customHeight="1" x14ac:dyDescent="0.2">
      <c r="A101" s="157">
        <v>2</v>
      </c>
      <c r="B101" s="158"/>
      <c r="C101" s="158"/>
      <c r="D101" s="131" t="s">
        <v>313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3"/>
      <c r="U101" s="161">
        <v>7012</v>
      </c>
      <c r="V101" s="162"/>
      <c r="W101" s="162"/>
      <c r="X101" s="162"/>
      <c r="Y101" s="163"/>
      <c r="Z101" s="161">
        <v>0</v>
      </c>
      <c r="AA101" s="162"/>
      <c r="AB101" s="162"/>
      <c r="AC101" s="162"/>
      <c r="AD101" s="163"/>
      <c r="AE101" s="161">
        <v>0</v>
      </c>
      <c r="AF101" s="162"/>
      <c r="AG101" s="162"/>
      <c r="AH101" s="163"/>
      <c r="AI101" s="161">
        <f>IF(ISNUMBER(U101),U101,0)+IF(ISNUMBER(Z101),Z101,0)</f>
        <v>7012</v>
      </c>
      <c r="AJ101" s="162"/>
      <c r="AK101" s="162"/>
      <c r="AL101" s="162"/>
      <c r="AM101" s="163"/>
      <c r="AN101" s="161">
        <v>23974</v>
      </c>
      <c r="AO101" s="162"/>
      <c r="AP101" s="162"/>
      <c r="AQ101" s="162"/>
      <c r="AR101" s="163"/>
      <c r="AS101" s="161">
        <v>0</v>
      </c>
      <c r="AT101" s="162"/>
      <c r="AU101" s="162"/>
      <c r="AV101" s="162"/>
      <c r="AW101" s="163"/>
      <c r="AX101" s="161">
        <v>0</v>
      </c>
      <c r="AY101" s="162"/>
      <c r="AZ101" s="162"/>
      <c r="BA101" s="163"/>
      <c r="BB101" s="161">
        <f>IF(ISNUMBER(AN101),AN101,0)+IF(ISNUMBER(AS101),AS101,0)</f>
        <v>23974</v>
      </c>
      <c r="BC101" s="162"/>
      <c r="BD101" s="162"/>
      <c r="BE101" s="162"/>
      <c r="BF101" s="163"/>
      <c r="BG101" s="161">
        <v>0</v>
      </c>
      <c r="BH101" s="162"/>
      <c r="BI101" s="162"/>
      <c r="BJ101" s="162"/>
      <c r="BK101" s="163"/>
      <c r="BL101" s="161">
        <v>0</v>
      </c>
      <c r="BM101" s="162"/>
      <c r="BN101" s="162"/>
      <c r="BO101" s="162"/>
      <c r="BP101" s="163"/>
      <c r="BQ101" s="161">
        <v>0</v>
      </c>
      <c r="BR101" s="162"/>
      <c r="BS101" s="162"/>
      <c r="BT101" s="163"/>
      <c r="BU101" s="161">
        <f>IF(ISNUMBER(BG101),BG101,0)+IF(ISNUMBER(BL101),BL101,0)</f>
        <v>0</v>
      </c>
      <c r="BV101" s="162"/>
      <c r="BW101" s="162"/>
      <c r="BX101" s="162"/>
      <c r="BY101" s="163"/>
    </row>
    <row r="102" spans="1:79" s="9" customFormat="1" ht="12.75" customHeight="1" x14ac:dyDescent="0.2">
      <c r="A102" s="119"/>
      <c r="B102" s="117"/>
      <c r="C102" s="117"/>
      <c r="D102" s="138" t="s">
        <v>179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40"/>
      <c r="U102" s="165">
        <v>4201655.1500000004</v>
      </c>
      <c r="V102" s="166"/>
      <c r="W102" s="166"/>
      <c r="X102" s="166"/>
      <c r="Y102" s="167"/>
      <c r="Z102" s="165">
        <v>0</v>
      </c>
      <c r="AA102" s="166"/>
      <c r="AB102" s="166"/>
      <c r="AC102" s="166"/>
      <c r="AD102" s="167"/>
      <c r="AE102" s="165">
        <v>0</v>
      </c>
      <c r="AF102" s="166"/>
      <c r="AG102" s="166"/>
      <c r="AH102" s="167"/>
      <c r="AI102" s="165">
        <f>IF(ISNUMBER(U102),U102,0)+IF(ISNUMBER(Z102),Z102,0)</f>
        <v>4201655.1500000004</v>
      </c>
      <c r="AJ102" s="166"/>
      <c r="AK102" s="166"/>
      <c r="AL102" s="166"/>
      <c r="AM102" s="167"/>
      <c r="AN102" s="165">
        <v>4944050</v>
      </c>
      <c r="AO102" s="166"/>
      <c r="AP102" s="166"/>
      <c r="AQ102" s="166"/>
      <c r="AR102" s="167"/>
      <c r="AS102" s="165">
        <v>0</v>
      </c>
      <c r="AT102" s="166"/>
      <c r="AU102" s="166"/>
      <c r="AV102" s="166"/>
      <c r="AW102" s="167"/>
      <c r="AX102" s="165">
        <v>0</v>
      </c>
      <c r="AY102" s="166"/>
      <c r="AZ102" s="166"/>
      <c r="BA102" s="167"/>
      <c r="BB102" s="165">
        <f>IF(ISNUMBER(AN102),AN102,0)+IF(ISNUMBER(AS102),AS102,0)</f>
        <v>4944050</v>
      </c>
      <c r="BC102" s="166"/>
      <c r="BD102" s="166"/>
      <c r="BE102" s="166"/>
      <c r="BF102" s="167"/>
      <c r="BG102" s="165">
        <v>5053270</v>
      </c>
      <c r="BH102" s="166"/>
      <c r="BI102" s="166"/>
      <c r="BJ102" s="166"/>
      <c r="BK102" s="167"/>
      <c r="BL102" s="165">
        <v>0</v>
      </c>
      <c r="BM102" s="166"/>
      <c r="BN102" s="166"/>
      <c r="BO102" s="166"/>
      <c r="BP102" s="167"/>
      <c r="BQ102" s="165">
        <v>0</v>
      </c>
      <c r="BR102" s="166"/>
      <c r="BS102" s="166"/>
      <c r="BT102" s="167"/>
      <c r="BU102" s="165">
        <f>IF(ISNUMBER(BG102),BG102,0)+IF(ISNUMBER(BL102),BL102,0)</f>
        <v>5053270</v>
      </c>
      <c r="BV102" s="166"/>
      <c r="BW102" s="166"/>
      <c r="BX102" s="166"/>
      <c r="BY102" s="167"/>
    </row>
    <row r="104" spans="1:79" ht="14.25" customHeight="1" x14ac:dyDescent="0.2">
      <c r="A104" s="67" t="s">
        <v>374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15" customHeight="1" x14ac:dyDescent="0.2">
      <c r="A105" s="70" t="s">
        <v>295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</row>
    <row r="106" spans="1:79" ht="23.1" customHeight="1" x14ac:dyDescent="0.2">
      <c r="A106" s="86" t="s">
        <v>7</v>
      </c>
      <c r="B106" s="87"/>
      <c r="C106" s="87"/>
      <c r="D106" s="86" t="s">
        <v>152</v>
      </c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8"/>
      <c r="U106" s="57" t="s">
        <v>299</v>
      </c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 t="s">
        <v>301</v>
      </c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</row>
    <row r="107" spans="1:79" ht="54" customHeight="1" x14ac:dyDescent="0.2">
      <c r="A107" s="89"/>
      <c r="B107" s="90"/>
      <c r="C107" s="90"/>
      <c r="D107" s="89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1"/>
      <c r="U107" s="51" t="s">
        <v>5</v>
      </c>
      <c r="V107" s="52"/>
      <c r="W107" s="52"/>
      <c r="X107" s="52"/>
      <c r="Y107" s="53"/>
      <c r="Z107" s="51" t="s">
        <v>4</v>
      </c>
      <c r="AA107" s="52"/>
      <c r="AB107" s="52"/>
      <c r="AC107" s="52"/>
      <c r="AD107" s="53"/>
      <c r="AE107" s="71" t="s">
        <v>147</v>
      </c>
      <c r="AF107" s="72"/>
      <c r="AG107" s="72"/>
      <c r="AH107" s="72"/>
      <c r="AI107" s="73"/>
      <c r="AJ107" s="51" t="s">
        <v>6</v>
      </c>
      <c r="AK107" s="52"/>
      <c r="AL107" s="52"/>
      <c r="AM107" s="52"/>
      <c r="AN107" s="53"/>
      <c r="AO107" s="51" t="s">
        <v>5</v>
      </c>
      <c r="AP107" s="52"/>
      <c r="AQ107" s="52"/>
      <c r="AR107" s="52"/>
      <c r="AS107" s="53"/>
      <c r="AT107" s="51" t="s">
        <v>4</v>
      </c>
      <c r="AU107" s="52"/>
      <c r="AV107" s="52"/>
      <c r="AW107" s="52"/>
      <c r="AX107" s="53"/>
      <c r="AY107" s="71" t="s">
        <v>147</v>
      </c>
      <c r="AZ107" s="72"/>
      <c r="BA107" s="72"/>
      <c r="BB107" s="72"/>
      <c r="BC107" s="73"/>
      <c r="BD107" s="57" t="s">
        <v>118</v>
      </c>
      <c r="BE107" s="57"/>
      <c r="BF107" s="57"/>
      <c r="BG107" s="57"/>
      <c r="BH107" s="57"/>
    </row>
    <row r="108" spans="1:79" ht="15" customHeight="1" x14ac:dyDescent="0.2">
      <c r="A108" s="51" t="s">
        <v>216</v>
      </c>
      <c r="B108" s="52"/>
      <c r="C108" s="52"/>
      <c r="D108" s="51">
        <v>2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51">
        <v>3</v>
      </c>
      <c r="V108" s="52"/>
      <c r="W108" s="52"/>
      <c r="X108" s="52"/>
      <c r="Y108" s="53"/>
      <c r="Z108" s="51">
        <v>4</v>
      </c>
      <c r="AA108" s="52"/>
      <c r="AB108" s="52"/>
      <c r="AC108" s="52"/>
      <c r="AD108" s="53"/>
      <c r="AE108" s="51">
        <v>5</v>
      </c>
      <c r="AF108" s="52"/>
      <c r="AG108" s="52"/>
      <c r="AH108" s="52"/>
      <c r="AI108" s="53"/>
      <c r="AJ108" s="51">
        <v>6</v>
      </c>
      <c r="AK108" s="52"/>
      <c r="AL108" s="52"/>
      <c r="AM108" s="52"/>
      <c r="AN108" s="53"/>
      <c r="AO108" s="51">
        <v>7</v>
      </c>
      <c r="AP108" s="52"/>
      <c r="AQ108" s="52"/>
      <c r="AR108" s="52"/>
      <c r="AS108" s="53"/>
      <c r="AT108" s="51">
        <v>8</v>
      </c>
      <c r="AU108" s="52"/>
      <c r="AV108" s="52"/>
      <c r="AW108" s="52"/>
      <c r="AX108" s="53"/>
      <c r="AY108" s="51">
        <v>9</v>
      </c>
      <c r="AZ108" s="52"/>
      <c r="BA108" s="52"/>
      <c r="BB108" s="52"/>
      <c r="BC108" s="53"/>
      <c r="BD108" s="51">
        <v>10</v>
      </c>
      <c r="BE108" s="52"/>
      <c r="BF108" s="52"/>
      <c r="BG108" s="52"/>
      <c r="BH108" s="53"/>
    </row>
    <row r="109" spans="1:79" s="2" customFormat="1" ht="12.75" hidden="1" customHeight="1" x14ac:dyDescent="0.2">
      <c r="A109" s="54" t="s">
        <v>90</v>
      </c>
      <c r="B109" s="55"/>
      <c r="C109" s="55"/>
      <c r="D109" s="54" t="s">
        <v>78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6"/>
      <c r="U109" s="54" t="s">
        <v>81</v>
      </c>
      <c r="V109" s="55"/>
      <c r="W109" s="55"/>
      <c r="X109" s="55"/>
      <c r="Y109" s="56"/>
      <c r="Z109" s="54" t="s">
        <v>82</v>
      </c>
      <c r="AA109" s="55"/>
      <c r="AB109" s="55"/>
      <c r="AC109" s="55"/>
      <c r="AD109" s="56"/>
      <c r="AE109" s="54" t="s">
        <v>116</v>
      </c>
      <c r="AF109" s="55"/>
      <c r="AG109" s="55"/>
      <c r="AH109" s="55"/>
      <c r="AI109" s="56"/>
      <c r="AJ109" s="75" t="s">
        <v>218</v>
      </c>
      <c r="AK109" s="76"/>
      <c r="AL109" s="76"/>
      <c r="AM109" s="76"/>
      <c r="AN109" s="77"/>
      <c r="AO109" s="54" t="s">
        <v>83</v>
      </c>
      <c r="AP109" s="55"/>
      <c r="AQ109" s="55"/>
      <c r="AR109" s="55"/>
      <c r="AS109" s="56"/>
      <c r="AT109" s="54" t="s">
        <v>84</v>
      </c>
      <c r="AU109" s="55"/>
      <c r="AV109" s="55"/>
      <c r="AW109" s="55"/>
      <c r="AX109" s="56"/>
      <c r="AY109" s="54" t="s">
        <v>117</v>
      </c>
      <c r="AZ109" s="55"/>
      <c r="BA109" s="55"/>
      <c r="BB109" s="55"/>
      <c r="BC109" s="56"/>
      <c r="BD109" s="69" t="s">
        <v>218</v>
      </c>
      <c r="BE109" s="69"/>
      <c r="BF109" s="69"/>
      <c r="BG109" s="69"/>
      <c r="BH109" s="69"/>
      <c r="CA109" s="2" t="s">
        <v>43</v>
      </c>
    </row>
    <row r="110" spans="1:79" s="137" customFormat="1" ht="25.5" customHeight="1" x14ac:dyDescent="0.2">
      <c r="A110" s="157">
        <v>1</v>
      </c>
      <c r="B110" s="158"/>
      <c r="C110" s="158"/>
      <c r="D110" s="131" t="s">
        <v>231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3"/>
      <c r="U110" s="161">
        <v>5238600</v>
      </c>
      <c r="V110" s="162"/>
      <c r="W110" s="162"/>
      <c r="X110" s="162"/>
      <c r="Y110" s="163"/>
      <c r="Z110" s="161">
        <v>0</v>
      </c>
      <c r="AA110" s="162"/>
      <c r="AB110" s="162"/>
      <c r="AC110" s="162"/>
      <c r="AD110" s="163"/>
      <c r="AE110" s="160">
        <v>0</v>
      </c>
      <c r="AF110" s="160"/>
      <c r="AG110" s="160"/>
      <c r="AH110" s="160"/>
      <c r="AI110" s="160"/>
      <c r="AJ110" s="171">
        <f>IF(ISNUMBER(U110),U110,0)+IF(ISNUMBER(Z110),Z110,0)</f>
        <v>5238600</v>
      </c>
      <c r="AK110" s="171"/>
      <c r="AL110" s="171"/>
      <c r="AM110" s="171"/>
      <c r="AN110" s="171"/>
      <c r="AO110" s="160">
        <v>5402960</v>
      </c>
      <c r="AP110" s="160"/>
      <c r="AQ110" s="160"/>
      <c r="AR110" s="160"/>
      <c r="AS110" s="160"/>
      <c r="AT110" s="171">
        <v>0</v>
      </c>
      <c r="AU110" s="171"/>
      <c r="AV110" s="171"/>
      <c r="AW110" s="171"/>
      <c r="AX110" s="171"/>
      <c r="AY110" s="160">
        <v>0</v>
      </c>
      <c r="AZ110" s="160"/>
      <c r="BA110" s="160"/>
      <c r="BB110" s="160"/>
      <c r="BC110" s="160"/>
      <c r="BD110" s="171">
        <f>IF(ISNUMBER(AO110),AO110,0)+IF(ISNUMBER(AT110),AT110,0)</f>
        <v>5402960</v>
      </c>
      <c r="BE110" s="171"/>
      <c r="BF110" s="171"/>
      <c r="BG110" s="171"/>
      <c r="BH110" s="171"/>
      <c r="CA110" s="137" t="s">
        <v>44</v>
      </c>
    </row>
    <row r="111" spans="1:79" s="137" customFormat="1" ht="12.75" customHeight="1" x14ac:dyDescent="0.2">
      <c r="A111" s="157">
        <v>2</v>
      </c>
      <c r="B111" s="158"/>
      <c r="C111" s="158"/>
      <c r="D111" s="131" t="s">
        <v>313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3"/>
      <c r="U111" s="161">
        <v>0</v>
      </c>
      <c r="V111" s="162"/>
      <c r="W111" s="162"/>
      <c r="X111" s="162"/>
      <c r="Y111" s="163"/>
      <c r="Z111" s="161">
        <v>0</v>
      </c>
      <c r="AA111" s="162"/>
      <c r="AB111" s="162"/>
      <c r="AC111" s="162"/>
      <c r="AD111" s="163"/>
      <c r="AE111" s="160">
        <v>0</v>
      </c>
      <c r="AF111" s="160"/>
      <c r="AG111" s="160"/>
      <c r="AH111" s="160"/>
      <c r="AI111" s="160"/>
      <c r="AJ111" s="171">
        <f>IF(ISNUMBER(U111),U111,0)+IF(ISNUMBER(Z111),Z111,0)</f>
        <v>0</v>
      </c>
      <c r="AK111" s="171"/>
      <c r="AL111" s="171"/>
      <c r="AM111" s="171"/>
      <c r="AN111" s="171"/>
      <c r="AO111" s="160">
        <v>0</v>
      </c>
      <c r="AP111" s="160"/>
      <c r="AQ111" s="160"/>
      <c r="AR111" s="160"/>
      <c r="AS111" s="160"/>
      <c r="AT111" s="171">
        <v>0</v>
      </c>
      <c r="AU111" s="171"/>
      <c r="AV111" s="171"/>
      <c r="AW111" s="171"/>
      <c r="AX111" s="171"/>
      <c r="AY111" s="160">
        <v>0</v>
      </c>
      <c r="AZ111" s="160"/>
      <c r="BA111" s="160"/>
      <c r="BB111" s="160"/>
      <c r="BC111" s="160"/>
      <c r="BD111" s="171">
        <f>IF(ISNUMBER(AO111),AO111,0)+IF(ISNUMBER(AT111),AT111,0)</f>
        <v>0</v>
      </c>
      <c r="BE111" s="171"/>
      <c r="BF111" s="171"/>
      <c r="BG111" s="171"/>
      <c r="BH111" s="171"/>
    </row>
    <row r="112" spans="1:79" s="9" customFormat="1" ht="12.75" customHeight="1" x14ac:dyDescent="0.2">
      <c r="A112" s="119"/>
      <c r="B112" s="117"/>
      <c r="C112" s="117"/>
      <c r="D112" s="138" t="s">
        <v>179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40"/>
      <c r="U112" s="165">
        <v>5238600</v>
      </c>
      <c r="V112" s="166"/>
      <c r="W112" s="166"/>
      <c r="X112" s="166"/>
      <c r="Y112" s="167"/>
      <c r="Z112" s="165">
        <v>0</v>
      </c>
      <c r="AA112" s="166"/>
      <c r="AB112" s="166"/>
      <c r="AC112" s="166"/>
      <c r="AD112" s="167"/>
      <c r="AE112" s="164">
        <v>0</v>
      </c>
      <c r="AF112" s="164"/>
      <c r="AG112" s="164"/>
      <c r="AH112" s="164"/>
      <c r="AI112" s="164"/>
      <c r="AJ112" s="120">
        <f>IF(ISNUMBER(U112),U112,0)+IF(ISNUMBER(Z112),Z112,0)</f>
        <v>5238600</v>
      </c>
      <c r="AK112" s="120"/>
      <c r="AL112" s="120"/>
      <c r="AM112" s="120"/>
      <c r="AN112" s="120"/>
      <c r="AO112" s="164">
        <v>5402960</v>
      </c>
      <c r="AP112" s="164"/>
      <c r="AQ112" s="164"/>
      <c r="AR112" s="164"/>
      <c r="AS112" s="164"/>
      <c r="AT112" s="120">
        <v>0</v>
      </c>
      <c r="AU112" s="120"/>
      <c r="AV112" s="120"/>
      <c r="AW112" s="120"/>
      <c r="AX112" s="120"/>
      <c r="AY112" s="164">
        <v>0</v>
      </c>
      <c r="AZ112" s="164"/>
      <c r="BA112" s="164"/>
      <c r="BB112" s="164"/>
      <c r="BC112" s="164"/>
      <c r="BD112" s="120">
        <f>IF(ISNUMBER(AO112),AO112,0)+IF(ISNUMBER(AT112),AT112,0)</f>
        <v>5402960</v>
      </c>
      <c r="BE112" s="120"/>
      <c r="BF112" s="120"/>
      <c r="BG112" s="120"/>
      <c r="BH112" s="120"/>
    </row>
    <row r="113" spans="1:79" s="8" customFormat="1" ht="12.75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</row>
    <row r="115" spans="1:79" ht="14.25" customHeight="1" x14ac:dyDescent="0.2">
      <c r="A115" s="67" t="s">
        <v>184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</row>
    <row r="116" spans="1:79" ht="14.25" customHeight="1" x14ac:dyDescent="0.2">
      <c r="A116" s="67" t="s">
        <v>362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23.1" customHeight="1" x14ac:dyDescent="0.2">
      <c r="A117" s="86" t="s">
        <v>7</v>
      </c>
      <c r="B117" s="87"/>
      <c r="C117" s="87"/>
      <c r="D117" s="57" t="s">
        <v>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</v>
      </c>
      <c r="R117" s="57"/>
      <c r="S117" s="57"/>
      <c r="T117" s="57"/>
      <c r="U117" s="57"/>
      <c r="V117" s="57" t="s">
        <v>8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1" t="s">
        <v>296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1" t="s">
        <v>297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3"/>
      <c r="BJ117" s="51" t="s">
        <v>298</v>
      </c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3"/>
    </row>
    <row r="118" spans="1:79" ht="32.25" customHeight="1" x14ac:dyDescent="0.2">
      <c r="A118" s="89"/>
      <c r="B118" s="90"/>
      <c r="C118" s="90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 t="s">
        <v>5</v>
      </c>
      <c r="AG118" s="57"/>
      <c r="AH118" s="57"/>
      <c r="AI118" s="57"/>
      <c r="AJ118" s="57"/>
      <c r="AK118" s="57" t="s">
        <v>4</v>
      </c>
      <c r="AL118" s="57"/>
      <c r="AM118" s="57"/>
      <c r="AN118" s="57"/>
      <c r="AO118" s="57"/>
      <c r="AP118" s="57" t="s">
        <v>154</v>
      </c>
      <c r="AQ118" s="57"/>
      <c r="AR118" s="57"/>
      <c r="AS118" s="57"/>
      <c r="AT118" s="57"/>
      <c r="AU118" s="57" t="s">
        <v>5</v>
      </c>
      <c r="AV118" s="57"/>
      <c r="AW118" s="57"/>
      <c r="AX118" s="57"/>
      <c r="AY118" s="57"/>
      <c r="AZ118" s="57" t="s">
        <v>4</v>
      </c>
      <c r="BA118" s="57"/>
      <c r="BB118" s="57"/>
      <c r="BC118" s="57"/>
      <c r="BD118" s="57"/>
      <c r="BE118" s="57" t="s">
        <v>112</v>
      </c>
      <c r="BF118" s="57"/>
      <c r="BG118" s="57"/>
      <c r="BH118" s="57"/>
      <c r="BI118" s="57"/>
      <c r="BJ118" s="57" t="s">
        <v>5</v>
      </c>
      <c r="BK118" s="57"/>
      <c r="BL118" s="57"/>
      <c r="BM118" s="57"/>
      <c r="BN118" s="57"/>
      <c r="BO118" s="57" t="s">
        <v>4</v>
      </c>
      <c r="BP118" s="57"/>
      <c r="BQ118" s="57"/>
      <c r="BR118" s="57"/>
      <c r="BS118" s="57"/>
      <c r="BT118" s="57" t="s">
        <v>119</v>
      </c>
      <c r="BU118" s="57"/>
      <c r="BV118" s="57"/>
      <c r="BW118" s="57"/>
      <c r="BX118" s="57"/>
    </row>
    <row r="119" spans="1:79" ht="15" customHeight="1" x14ac:dyDescent="0.2">
      <c r="A119" s="51">
        <v>1</v>
      </c>
      <c r="B119" s="52"/>
      <c r="C119" s="52"/>
      <c r="D119" s="57">
        <v>2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>
        <v>3</v>
      </c>
      <c r="R119" s="57"/>
      <c r="S119" s="57"/>
      <c r="T119" s="57"/>
      <c r="U119" s="57"/>
      <c r="V119" s="57">
        <v>4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>
        <v>5</v>
      </c>
      <c r="AG119" s="57"/>
      <c r="AH119" s="57"/>
      <c r="AI119" s="57"/>
      <c r="AJ119" s="57"/>
      <c r="AK119" s="57">
        <v>6</v>
      </c>
      <c r="AL119" s="57"/>
      <c r="AM119" s="57"/>
      <c r="AN119" s="57"/>
      <c r="AO119" s="57"/>
      <c r="AP119" s="57">
        <v>7</v>
      </c>
      <c r="AQ119" s="57"/>
      <c r="AR119" s="57"/>
      <c r="AS119" s="57"/>
      <c r="AT119" s="57"/>
      <c r="AU119" s="57">
        <v>8</v>
      </c>
      <c r="AV119" s="57"/>
      <c r="AW119" s="57"/>
      <c r="AX119" s="57"/>
      <c r="AY119" s="57"/>
      <c r="AZ119" s="57">
        <v>9</v>
      </c>
      <c r="BA119" s="57"/>
      <c r="BB119" s="57"/>
      <c r="BC119" s="57"/>
      <c r="BD119" s="57"/>
      <c r="BE119" s="57">
        <v>10</v>
      </c>
      <c r="BF119" s="57"/>
      <c r="BG119" s="57"/>
      <c r="BH119" s="57"/>
      <c r="BI119" s="57"/>
      <c r="BJ119" s="57">
        <v>11</v>
      </c>
      <c r="BK119" s="57"/>
      <c r="BL119" s="57"/>
      <c r="BM119" s="57"/>
      <c r="BN119" s="57"/>
      <c r="BO119" s="57">
        <v>12</v>
      </c>
      <c r="BP119" s="57"/>
      <c r="BQ119" s="57"/>
      <c r="BR119" s="57"/>
      <c r="BS119" s="57"/>
      <c r="BT119" s="57">
        <v>13</v>
      </c>
      <c r="BU119" s="57"/>
      <c r="BV119" s="57"/>
      <c r="BW119" s="57"/>
      <c r="BX119" s="57"/>
    </row>
    <row r="120" spans="1:79" ht="10.5" hidden="1" customHeight="1" x14ac:dyDescent="0.2">
      <c r="A120" s="54" t="s">
        <v>187</v>
      </c>
      <c r="B120" s="55"/>
      <c r="C120" s="55"/>
      <c r="D120" s="57" t="s">
        <v>78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91</v>
      </c>
      <c r="R120" s="57"/>
      <c r="S120" s="57"/>
      <c r="T120" s="57"/>
      <c r="U120" s="57"/>
      <c r="V120" s="57" t="s">
        <v>92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60" t="s">
        <v>139</v>
      </c>
      <c r="AG120" s="60"/>
      <c r="AH120" s="60"/>
      <c r="AI120" s="60"/>
      <c r="AJ120" s="60"/>
      <c r="AK120" s="59" t="s">
        <v>140</v>
      </c>
      <c r="AL120" s="59"/>
      <c r="AM120" s="59"/>
      <c r="AN120" s="59"/>
      <c r="AO120" s="59"/>
      <c r="AP120" s="69" t="s">
        <v>316</v>
      </c>
      <c r="AQ120" s="69"/>
      <c r="AR120" s="69"/>
      <c r="AS120" s="69"/>
      <c r="AT120" s="69"/>
      <c r="AU120" s="60" t="s">
        <v>141</v>
      </c>
      <c r="AV120" s="60"/>
      <c r="AW120" s="60"/>
      <c r="AX120" s="60"/>
      <c r="AY120" s="60"/>
      <c r="AZ120" s="59" t="s">
        <v>142</v>
      </c>
      <c r="BA120" s="59"/>
      <c r="BB120" s="59"/>
      <c r="BC120" s="59"/>
      <c r="BD120" s="59"/>
      <c r="BE120" s="69" t="s">
        <v>316</v>
      </c>
      <c r="BF120" s="69"/>
      <c r="BG120" s="69"/>
      <c r="BH120" s="69"/>
      <c r="BI120" s="69"/>
      <c r="BJ120" s="60" t="s">
        <v>133</v>
      </c>
      <c r="BK120" s="60"/>
      <c r="BL120" s="60"/>
      <c r="BM120" s="60"/>
      <c r="BN120" s="60"/>
      <c r="BO120" s="59" t="s">
        <v>134</v>
      </c>
      <c r="BP120" s="59"/>
      <c r="BQ120" s="59"/>
      <c r="BR120" s="59"/>
      <c r="BS120" s="59"/>
      <c r="BT120" s="69" t="s">
        <v>316</v>
      </c>
      <c r="BU120" s="69"/>
      <c r="BV120" s="69"/>
      <c r="BW120" s="69"/>
      <c r="BX120" s="69"/>
      <c r="CA120" t="s">
        <v>45</v>
      </c>
    </row>
    <row r="121" spans="1:79" s="9" customFormat="1" ht="15" customHeight="1" x14ac:dyDescent="0.2">
      <c r="A121" s="119">
        <v>0</v>
      </c>
      <c r="B121" s="117"/>
      <c r="C121" s="117"/>
      <c r="D121" s="172" t="s">
        <v>315</v>
      </c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3"/>
      <c r="BW121" s="173"/>
      <c r="BX121" s="173"/>
      <c r="CA121" s="9" t="s">
        <v>46</v>
      </c>
    </row>
    <row r="122" spans="1:79" s="137" customFormat="1" ht="57" customHeight="1" x14ac:dyDescent="0.2">
      <c r="A122" s="157">
        <v>0</v>
      </c>
      <c r="B122" s="158"/>
      <c r="C122" s="158"/>
      <c r="D122" s="175" t="s">
        <v>456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57" t="s">
        <v>318</v>
      </c>
      <c r="R122" s="57"/>
      <c r="S122" s="57"/>
      <c r="T122" s="57"/>
      <c r="U122" s="57"/>
      <c r="V122" s="175" t="s">
        <v>457</v>
      </c>
      <c r="W122" s="132"/>
      <c r="X122" s="132"/>
      <c r="Y122" s="132"/>
      <c r="Z122" s="132"/>
      <c r="AA122" s="132"/>
      <c r="AB122" s="132"/>
      <c r="AC122" s="132"/>
      <c r="AD122" s="132"/>
      <c r="AE122" s="133"/>
      <c r="AF122" s="176">
        <v>11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11</v>
      </c>
      <c r="AQ122" s="176"/>
      <c r="AR122" s="176"/>
      <c r="AS122" s="176"/>
      <c r="AT122" s="176"/>
      <c r="AU122" s="176">
        <v>11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11</v>
      </c>
      <c r="BF122" s="176"/>
      <c r="BG122" s="176"/>
      <c r="BH122" s="176"/>
      <c r="BI122" s="176"/>
      <c r="BJ122" s="176">
        <v>11</v>
      </c>
      <c r="BK122" s="176"/>
      <c r="BL122" s="176"/>
      <c r="BM122" s="176"/>
      <c r="BN122" s="176"/>
      <c r="BO122" s="176">
        <v>0</v>
      </c>
      <c r="BP122" s="176"/>
      <c r="BQ122" s="176"/>
      <c r="BR122" s="176"/>
      <c r="BS122" s="176"/>
      <c r="BT122" s="176">
        <v>11</v>
      </c>
      <c r="BU122" s="176"/>
      <c r="BV122" s="176"/>
      <c r="BW122" s="176"/>
      <c r="BX122" s="176"/>
    </row>
    <row r="123" spans="1:79" s="137" customFormat="1" ht="75" customHeight="1" x14ac:dyDescent="0.2">
      <c r="A123" s="157">
        <v>0</v>
      </c>
      <c r="B123" s="158"/>
      <c r="C123" s="158"/>
      <c r="D123" s="175" t="s">
        <v>458</v>
      </c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3"/>
      <c r="Q123" s="57" t="s">
        <v>318</v>
      </c>
      <c r="R123" s="57"/>
      <c r="S123" s="57"/>
      <c r="T123" s="57"/>
      <c r="U123" s="57"/>
      <c r="V123" s="175" t="s">
        <v>429</v>
      </c>
      <c r="W123" s="132"/>
      <c r="X123" s="132"/>
      <c r="Y123" s="132"/>
      <c r="Z123" s="132"/>
      <c r="AA123" s="132"/>
      <c r="AB123" s="132"/>
      <c r="AC123" s="132"/>
      <c r="AD123" s="132"/>
      <c r="AE123" s="133"/>
      <c r="AF123" s="176">
        <v>1</v>
      </c>
      <c r="AG123" s="176"/>
      <c r="AH123" s="176"/>
      <c r="AI123" s="176"/>
      <c r="AJ123" s="176"/>
      <c r="AK123" s="176">
        <v>0</v>
      </c>
      <c r="AL123" s="176"/>
      <c r="AM123" s="176"/>
      <c r="AN123" s="176"/>
      <c r="AO123" s="176"/>
      <c r="AP123" s="176">
        <v>1</v>
      </c>
      <c r="AQ123" s="176"/>
      <c r="AR123" s="176"/>
      <c r="AS123" s="176"/>
      <c r="AT123" s="176"/>
      <c r="AU123" s="176">
        <v>1</v>
      </c>
      <c r="AV123" s="176"/>
      <c r="AW123" s="176"/>
      <c r="AX123" s="176"/>
      <c r="AY123" s="176"/>
      <c r="AZ123" s="176">
        <v>0</v>
      </c>
      <c r="BA123" s="176"/>
      <c r="BB123" s="176"/>
      <c r="BC123" s="176"/>
      <c r="BD123" s="176"/>
      <c r="BE123" s="176">
        <v>1</v>
      </c>
      <c r="BF123" s="176"/>
      <c r="BG123" s="176"/>
      <c r="BH123" s="176"/>
      <c r="BI123" s="176"/>
      <c r="BJ123" s="176">
        <v>1</v>
      </c>
      <c r="BK123" s="176"/>
      <c r="BL123" s="176"/>
      <c r="BM123" s="176"/>
      <c r="BN123" s="176"/>
      <c r="BO123" s="176">
        <v>0</v>
      </c>
      <c r="BP123" s="176"/>
      <c r="BQ123" s="176"/>
      <c r="BR123" s="176"/>
      <c r="BS123" s="176"/>
      <c r="BT123" s="176">
        <v>1</v>
      </c>
      <c r="BU123" s="176"/>
      <c r="BV123" s="176"/>
      <c r="BW123" s="176"/>
      <c r="BX123" s="176"/>
    </row>
    <row r="124" spans="1:79" s="137" customFormat="1" ht="60" customHeight="1" x14ac:dyDescent="0.2">
      <c r="A124" s="157">
        <v>0</v>
      </c>
      <c r="B124" s="158"/>
      <c r="C124" s="158"/>
      <c r="D124" s="175" t="s">
        <v>459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57" t="s">
        <v>318</v>
      </c>
      <c r="R124" s="57"/>
      <c r="S124" s="57"/>
      <c r="T124" s="57"/>
      <c r="U124" s="57"/>
      <c r="V124" s="175" t="s">
        <v>457</v>
      </c>
      <c r="W124" s="132"/>
      <c r="X124" s="132"/>
      <c r="Y124" s="132"/>
      <c r="Z124" s="132"/>
      <c r="AA124" s="132"/>
      <c r="AB124" s="132"/>
      <c r="AC124" s="132"/>
      <c r="AD124" s="132"/>
      <c r="AE124" s="133"/>
      <c r="AF124" s="176">
        <v>1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1</v>
      </c>
      <c r="AQ124" s="176"/>
      <c r="AR124" s="176"/>
      <c r="AS124" s="176"/>
      <c r="AT124" s="176"/>
      <c r="AU124" s="176">
        <v>1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1</v>
      </c>
      <c r="BF124" s="176"/>
      <c r="BG124" s="176"/>
      <c r="BH124" s="176"/>
      <c r="BI124" s="176"/>
      <c r="BJ124" s="176">
        <v>1</v>
      </c>
      <c r="BK124" s="176"/>
      <c r="BL124" s="176"/>
      <c r="BM124" s="176"/>
      <c r="BN124" s="176"/>
      <c r="BO124" s="176">
        <v>0</v>
      </c>
      <c r="BP124" s="176"/>
      <c r="BQ124" s="176"/>
      <c r="BR124" s="176"/>
      <c r="BS124" s="176"/>
      <c r="BT124" s="176">
        <v>1</v>
      </c>
      <c r="BU124" s="176"/>
      <c r="BV124" s="176"/>
      <c r="BW124" s="176"/>
      <c r="BX124" s="176"/>
    </row>
    <row r="125" spans="1:79" s="9" customFormat="1" ht="15" customHeight="1" x14ac:dyDescent="0.2">
      <c r="A125" s="119">
        <v>0</v>
      </c>
      <c r="B125" s="117"/>
      <c r="C125" s="117"/>
      <c r="D125" s="174" t="s">
        <v>320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40"/>
      <c r="Q125" s="172"/>
      <c r="R125" s="172"/>
      <c r="S125" s="172"/>
      <c r="T125" s="172"/>
      <c r="U125" s="172"/>
      <c r="V125" s="174"/>
      <c r="W125" s="139"/>
      <c r="X125" s="139"/>
      <c r="Y125" s="139"/>
      <c r="Z125" s="139"/>
      <c r="AA125" s="139"/>
      <c r="AB125" s="139"/>
      <c r="AC125" s="139"/>
      <c r="AD125" s="139"/>
      <c r="AE125" s="140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  <c r="BJ125" s="173"/>
      <c r="BK125" s="173"/>
      <c r="BL125" s="173"/>
      <c r="BM125" s="173"/>
      <c r="BN125" s="173"/>
      <c r="BO125" s="173"/>
      <c r="BP125" s="173"/>
      <c r="BQ125" s="173"/>
      <c r="BR125" s="173"/>
      <c r="BS125" s="173"/>
      <c r="BT125" s="173"/>
      <c r="BU125" s="173"/>
      <c r="BV125" s="173"/>
      <c r="BW125" s="173"/>
      <c r="BX125" s="173"/>
    </row>
    <row r="126" spans="1:79" s="137" customFormat="1" ht="71.25" customHeight="1" x14ac:dyDescent="0.2">
      <c r="A126" s="157">
        <v>0</v>
      </c>
      <c r="B126" s="158"/>
      <c r="C126" s="158"/>
      <c r="D126" s="175" t="s">
        <v>460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318</v>
      </c>
      <c r="R126" s="57"/>
      <c r="S126" s="57"/>
      <c r="T126" s="57"/>
      <c r="U126" s="57"/>
      <c r="V126" s="175" t="s">
        <v>429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6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6</v>
      </c>
      <c r="AQ126" s="176"/>
      <c r="AR126" s="176"/>
      <c r="AS126" s="176"/>
      <c r="AT126" s="176"/>
      <c r="AU126" s="176">
        <v>6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6</v>
      </c>
      <c r="BF126" s="176"/>
      <c r="BG126" s="176"/>
      <c r="BH126" s="176"/>
      <c r="BI126" s="176"/>
      <c r="BJ126" s="176">
        <v>6</v>
      </c>
      <c r="BK126" s="176"/>
      <c r="BL126" s="176"/>
      <c r="BM126" s="176"/>
      <c r="BN126" s="176"/>
      <c r="BO126" s="176">
        <v>0</v>
      </c>
      <c r="BP126" s="176"/>
      <c r="BQ126" s="176"/>
      <c r="BR126" s="176"/>
      <c r="BS126" s="176"/>
      <c r="BT126" s="176">
        <v>6</v>
      </c>
      <c r="BU126" s="176"/>
      <c r="BV126" s="176"/>
      <c r="BW126" s="176"/>
      <c r="BX126" s="176"/>
    </row>
    <row r="127" spans="1:79" s="9" customFormat="1" ht="15" customHeight="1" x14ac:dyDescent="0.2">
      <c r="A127" s="119">
        <v>0</v>
      </c>
      <c r="B127" s="117"/>
      <c r="C127" s="117"/>
      <c r="D127" s="174" t="s">
        <v>325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172"/>
      <c r="R127" s="172"/>
      <c r="S127" s="172"/>
      <c r="T127" s="172"/>
      <c r="U127" s="172"/>
      <c r="V127" s="174"/>
      <c r="W127" s="139"/>
      <c r="X127" s="139"/>
      <c r="Y127" s="139"/>
      <c r="Z127" s="139"/>
      <c r="AA127" s="139"/>
      <c r="AB127" s="139"/>
      <c r="AC127" s="139"/>
      <c r="AD127" s="139"/>
      <c r="AE127" s="140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</row>
    <row r="128" spans="1:79" s="137" customFormat="1" ht="71.25" customHeight="1" x14ac:dyDescent="0.2">
      <c r="A128" s="157">
        <v>0</v>
      </c>
      <c r="B128" s="158"/>
      <c r="C128" s="158"/>
      <c r="D128" s="175" t="s">
        <v>461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57" t="s">
        <v>318</v>
      </c>
      <c r="R128" s="57"/>
      <c r="S128" s="57"/>
      <c r="T128" s="57"/>
      <c r="U128" s="57"/>
      <c r="V128" s="175" t="s">
        <v>429</v>
      </c>
      <c r="W128" s="132"/>
      <c r="X128" s="132"/>
      <c r="Y128" s="132"/>
      <c r="Z128" s="132"/>
      <c r="AA128" s="132"/>
      <c r="AB128" s="132"/>
      <c r="AC128" s="132"/>
      <c r="AD128" s="132"/>
      <c r="AE128" s="133"/>
      <c r="AF128" s="176">
        <v>1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1</v>
      </c>
      <c r="AQ128" s="176"/>
      <c r="AR128" s="176"/>
      <c r="AS128" s="176"/>
      <c r="AT128" s="176"/>
      <c r="AU128" s="176">
        <v>1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1</v>
      </c>
      <c r="BF128" s="176"/>
      <c r="BG128" s="176"/>
      <c r="BH128" s="176"/>
      <c r="BI128" s="176"/>
      <c r="BJ128" s="176">
        <v>1</v>
      </c>
      <c r="BK128" s="176"/>
      <c r="BL128" s="176"/>
      <c r="BM128" s="176"/>
      <c r="BN128" s="176"/>
      <c r="BO128" s="176">
        <v>0</v>
      </c>
      <c r="BP128" s="176"/>
      <c r="BQ128" s="176"/>
      <c r="BR128" s="176"/>
      <c r="BS128" s="176"/>
      <c r="BT128" s="176">
        <v>1</v>
      </c>
      <c r="BU128" s="176"/>
      <c r="BV128" s="176"/>
      <c r="BW128" s="176"/>
      <c r="BX128" s="176"/>
    </row>
    <row r="130" spans="1:79" ht="14.25" customHeight="1" x14ac:dyDescent="0.2">
      <c r="A130" s="67" t="s">
        <v>375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</row>
    <row r="131" spans="1:79" ht="23.1" customHeight="1" x14ac:dyDescent="0.2">
      <c r="A131" s="86" t="s">
        <v>7</v>
      </c>
      <c r="B131" s="87"/>
      <c r="C131" s="87"/>
      <c r="D131" s="57" t="s">
        <v>10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 t="s">
        <v>9</v>
      </c>
      <c r="R131" s="57"/>
      <c r="S131" s="57"/>
      <c r="T131" s="57"/>
      <c r="U131" s="57"/>
      <c r="V131" s="57" t="s">
        <v>8</v>
      </c>
      <c r="W131" s="57"/>
      <c r="X131" s="57"/>
      <c r="Y131" s="57"/>
      <c r="Z131" s="57"/>
      <c r="AA131" s="57"/>
      <c r="AB131" s="57"/>
      <c r="AC131" s="57"/>
      <c r="AD131" s="57"/>
      <c r="AE131" s="57"/>
      <c r="AF131" s="51" t="s">
        <v>299</v>
      </c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3"/>
      <c r="AU131" s="51" t="s">
        <v>301</v>
      </c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3"/>
    </row>
    <row r="132" spans="1:79" ht="28.5" customHeight="1" x14ac:dyDescent="0.2">
      <c r="A132" s="89"/>
      <c r="B132" s="90"/>
      <c r="C132" s="90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 t="s">
        <v>5</v>
      </c>
      <c r="AG132" s="57"/>
      <c r="AH132" s="57"/>
      <c r="AI132" s="57"/>
      <c r="AJ132" s="57"/>
      <c r="AK132" s="57" t="s">
        <v>4</v>
      </c>
      <c r="AL132" s="57"/>
      <c r="AM132" s="57"/>
      <c r="AN132" s="57"/>
      <c r="AO132" s="57"/>
      <c r="AP132" s="57" t="s">
        <v>154</v>
      </c>
      <c r="AQ132" s="57"/>
      <c r="AR132" s="57"/>
      <c r="AS132" s="57"/>
      <c r="AT132" s="57"/>
      <c r="AU132" s="57" t="s">
        <v>5</v>
      </c>
      <c r="AV132" s="57"/>
      <c r="AW132" s="57"/>
      <c r="AX132" s="57"/>
      <c r="AY132" s="57"/>
      <c r="AZ132" s="57" t="s">
        <v>4</v>
      </c>
      <c r="BA132" s="57"/>
      <c r="BB132" s="57"/>
      <c r="BC132" s="57"/>
      <c r="BD132" s="57"/>
      <c r="BE132" s="57" t="s">
        <v>112</v>
      </c>
      <c r="BF132" s="57"/>
      <c r="BG132" s="57"/>
      <c r="BH132" s="57"/>
      <c r="BI132" s="57"/>
    </row>
    <row r="133" spans="1:79" ht="15" customHeight="1" x14ac:dyDescent="0.2">
      <c r="A133" s="51">
        <v>1</v>
      </c>
      <c r="B133" s="52"/>
      <c r="C133" s="52"/>
      <c r="D133" s="57">
        <v>2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>
        <v>3</v>
      </c>
      <c r="R133" s="57"/>
      <c r="S133" s="57"/>
      <c r="T133" s="57"/>
      <c r="U133" s="57"/>
      <c r="V133" s="57">
        <v>4</v>
      </c>
      <c r="W133" s="57"/>
      <c r="X133" s="57"/>
      <c r="Y133" s="57"/>
      <c r="Z133" s="57"/>
      <c r="AA133" s="57"/>
      <c r="AB133" s="57"/>
      <c r="AC133" s="57"/>
      <c r="AD133" s="57"/>
      <c r="AE133" s="57"/>
      <c r="AF133" s="57">
        <v>5</v>
      </c>
      <c r="AG133" s="57"/>
      <c r="AH133" s="57"/>
      <c r="AI133" s="57"/>
      <c r="AJ133" s="57"/>
      <c r="AK133" s="57">
        <v>6</v>
      </c>
      <c r="AL133" s="57"/>
      <c r="AM133" s="57"/>
      <c r="AN133" s="57"/>
      <c r="AO133" s="57"/>
      <c r="AP133" s="57">
        <v>7</v>
      </c>
      <c r="AQ133" s="57"/>
      <c r="AR133" s="57"/>
      <c r="AS133" s="57"/>
      <c r="AT133" s="57"/>
      <c r="AU133" s="57">
        <v>8</v>
      </c>
      <c r="AV133" s="57"/>
      <c r="AW133" s="57"/>
      <c r="AX133" s="57"/>
      <c r="AY133" s="57"/>
      <c r="AZ133" s="57">
        <v>9</v>
      </c>
      <c r="BA133" s="57"/>
      <c r="BB133" s="57"/>
      <c r="BC133" s="57"/>
      <c r="BD133" s="57"/>
      <c r="BE133" s="57">
        <v>10</v>
      </c>
      <c r="BF133" s="57"/>
      <c r="BG133" s="57"/>
      <c r="BH133" s="57"/>
      <c r="BI133" s="57"/>
    </row>
    <row r="134" spans="1:79" ht="15.75" hidden="1" customHeight="1" x14ac:dyDescent="0.2">
      <c r="A134" s="54" t="s">
        <v>187</v>
      </c>
      <c r="B134" s="55"/>
      <c r="C134" s="55"/>
      <c r="D134" s="57" t="s">
        <v>78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 t="s">
        <v>91</v>
      </c>
      <c r="R134" s="57"/>
      <c r="S134" s="57"/>
      <c r="T134" s="57"/>
      <c r="U134" s="57"/>
      <c r="V134" s="57" t="s">
        <v>92</v>
      </c>
      <c r="W134" s="57"/>
      <c r="X134" s="57"/>
      <c r="Y134" s="57"/>
      <c r="Z134" s="57"/>
      <c r="AA134" s="57"/>
      <c r="AB134" s="57"/>
      <c r="AC134" s="57"/>
      <c r="AD134" s="57"/>
      <c r="AE134" s="57"/>
      <c r="AF134" s="60" t="s">
        <v>135</v>
      </c>
      <c r="AG134" s="60"/>
      <c r="AH134" s="60"/>
      <c r="AI134" s="60"/>
      <c r="AJ134" s="60"/>
      <c r="AK134" s="59" t="s">
        <v>136</v>
      </c>
      <c r="AL134" s="59"/>
      <c r="AM134" s="59"/>
      <c r="AN134" s="59"/>
      <c r="AO134" s="59"/>
      <c r="AP134" s="69" t="s">
        <v>316</v>
      </c>
      <c r="AQ134" s="69"/>
      <c r="AR134" s="69"/>
      <c r="AS134" s="69"/>
      <c r="AT134" s="69"/>
      <c r="AU134" s="60" t="s">
        <v>137</v>
      </c>
      <c r="AV134" s="60"/>
      <c r="AW134" s="60"/>
      <c r="AX134" s="60"/>
      <c r="AY134" s="60"/>
      <c r="AZ134" s="59" t="s">
        <v>138</v>
      </c>
      <c r="BA134" s="59"/>
      <c r="BB134" s="59"/>
      <c r="BC134" s="59"/>
      <c r="BD134" s="59"/>
      <c r="BE134" s="69" t="s">
        <v>316</v>
      </c>
      <c r="BF134" s="69"/>
      <c r="BG134" s="69"/>
      <c r="BH134" s="69"/>
      <c r="BI134" s="69"/>
      <c r="CA134" t="s">
        <v>47</v>
      </c>
    </row>
    <row r="135" spans="1:79" s="9" customFormat="1" ht="14.25" x14ac:dyDescent="0.2">
      <c r="A135" s="119">
        <v>0</v>
      </c>
      <c r="B135" s="117"/>
      <c r="C135" s="117"/>
      <c r="D135" s="172" t="s">
        <v>315</v>
      </c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CA135" s="9" t="s">
        <v>48</v>
      </c>
    </row>
    <row r="136" spans="1:79" s="137" customFormat="1" ht="57" customHeight="1" x14ac:dyDescent="0.2">
      <c r="A136" s="157">
        <v>0</v>
      </c>
      <c r="B136" s="158"/>
      <c r="C136" s="158"/>
      <c r="D136" s="175" t="s">
        <v>456</v>
      </c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3"/>
      <c r="Q136" s="57" t="s">
        <v>318</v>
      </c>
      <c r="R136" s="57"/>
      <c r="S136" s="57"/>
      <c r="T136" s="57"/>
      <c r="U136" s="57"/>
      <c r="V136" s="175" t="s">
        <v>457</v>
      </c>
      <c r="W136" s="132"/>
      <c r="X136" s="132"/>
      <c r="Y136" s="132"/>
      <c r="Z136" s="132"/>
      <c r="AA136" s="132"/>
      <c r="AB136" s="132"/>
      <c r="AC136" s="132"/>
      <c r="AD136" s="132"/>
      <c r="AE136" s="133"/>
      <c r="AF136" s="176">
        <v>11</v>
      </c>
      <c r="AG136" s="176"/>
      <c r="AH136" s="176"/>
      <c r="AI136" s="176"/>
      <c r="AJ136" s="176"/>
      <c r="AK136" s="176">
        <v>0</v>
      </c>
      <c r="AL136" s="176"/>
      <c r="AM136" s="176"/>
      <c r="AN136" s="176"/>
      <c r="AO136" s="176"/>
      <c r="AP136" s="176">
        <v>11</v>
      </c>
      <c r="AQ136" s="176"/>
      <c r="AR136" s="176"/>
      <c r="AS136" s="176"/>
      <c r="AT136" s="176"/>
      <c r="AU136" s="176">
        <v>11</v>
      </c>
      <c r="AV136" s="176"/>
      <c r="AW136" s="176"/>
      <c r="AX136" s="176"/>
      <c r="AY136" s="176"/>
      <c r="AZ136" s="176">
        <v>0</v>
      </c>
      <c r="BA136" s="176"/>
      <c r="BB136" s="176"/>
      <c r="BC136" s="176"/>
      <c r="BD136" s="176"/>
      <c r="BE136" s="176">
        <v>11</v>
      </c>
      <c r="BF136" s="176"/>
      <c r="BG136" s="176"/>
      <c r="BH136" s="176"/>
      <c r="BI136" s="176"/>
    </row>
    <row r="137" spans="1:79" s="137" customFormat="1" ht="75" customHeight="1" x14ac:dyDescent="0.2">
      <c r="A137" s="157">
        <v>0</v>
      </c>
      <c r="B137" s="158"/>
      <c r="C137" s="158"/>
      <c r="D137" s="175" t="s">
        <v>458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57" t="s">
        <v>318</v>
      </c>
      <c r="R137" s="57"/>
      <c r="S137" s="57"/>
      <c r="T137" s="57"/>
      <c r="U137" s="57"/>
      <c r="V137" s="175" t="s">
        <v>429</v>
      </c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76">
        <v>1</v>
      </c>
      <c r="AG137" s="176"/>
      <c r="AH137" s="176"/>
      <c r="AI137" s="176"/>
      <c r="AJ137" s="176"/>
      <c r="AK137" s="176">
        <v>0</v>
      </c>
      <c r="AL137" s="176"/>
      <c r="AM137" s="176"/>
      <c r="AN137" s="176"/>
      <c r="AO137" s="176"/>
      <c r="AP137" s="176">
        <v>1</v>
      </c>
      <c r="AQ137" s="176"/>
      <c r="AR137" s="176"/>
      <c r="AS137" s="176"/>
      <c r="AT137" s="176"/>
      <c r="AU137" s="176">
        <v>1</v>
      </c>
      <c r="AV137" s="176"/>
      <c r="AW137" s="176"/>
      <c r="AX137" s="176"/>
      <c r="AY137" s="176"/>
      <c r="AZ137" s="176">
        <v>0</v>
      </c>
      <c r="BA137" s="176"/>
      <c r="BB137" s="176"/>
      <c r="BC137" s="176"/>
      <c r="BD137" s="176"/>
      <c r="BE137" s="176">
        <v>1</v>
      </c>
      <c r="BF137" s="176"/>
      <c r="BG137" s="176"/>
      <c r="BH137" s="176"/>
      <c r="BI137" s="176"/>
    </row>
    <row r="138" spans="1:79" s="137" customFormat="1" ht="60" customHeight="1" x14ac:dyDescent="0.2">
      <c r="A138" s="157">
        <v>0</v>
      </c>
      <c r="B138" s="158"/>
      <c r="C138" s="158"/>
      <c r="D138" s="175" t="s">
        <v>459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57" t="s">
        <v>318</v>
      </c>
      <c r="R138" s="57"/>
      <c r="S138" s="57"/>
      <c r="T138" s="57"/>
      <c r="U138" s="57"/>
      <c r="V138" s="175" t="s">
        <v>457</v>
      </c>
      <c r="W138" s="132"/>
      <c r="X138" s="132"/>
      <c r="Y138" s="132"/>
      <c r="Z138" s="132"/>
      <c r="AA138" s="132"/>
      <c r="AB138" s="132"/>
      <c r="AC138" s="132"/>
      <c r="AD138" s="132"/>
      <c r="AE138" s="133"/>
      <c r="AF138" s="176">
        <v>1</v>
      </c>
      <c r="AG138" s="176"/>
      <c r="AH138" s="176"/>
      <c r="AI138" s="176"/>
      <c r="AJ138" s="176"/>
      <c r="AK138" s="176">
        <v>0</v>
      </c>
      <c r="AL138" s="176"/>
      <c r="AM138" s="176"/>
      <c r="AN138" s="176"/>
      <c r="AO138" s="176"/>
      <c r="AP138" s="176">
        <v>1</v>
      </c>
      <c r="AQ138" s="176"/>
      <c r="AR138" s="176"/>
      <c r="AS138" s="176"/>
      <c r="AT138" s="176"/>
      <c r="AU138" s="176">
        <v>1</v>
      </c>
      <c r="AV138" s="176"/>
      <c r="AW138" s="176"/>
      <c r="AX138" s="176"/>
      <c r="AY138" s="176"/>
      <c r="AZ138" s="176">
        <v>0</v>
      </c>
      <c r="BA138" s="176"/>
      <c r="BB138" s="176"/>
      <c r="BC138" s="176"/>
      <c r="BD138" s="176"/>
      <c r="BE138" s="176">
        <v>1</v>
      </c>
      <c r="BF138" s="176"/>
      <c r="BG138" s="176"/>
      <c r="BH138" s="176"/>
      <c r="BI138" s="176"/>
    </row>
    <row r="139" spans="1:79" s="9" customFormat="1" ht="14.25" x14ac:dyDescent="0.2">
      <c r="A139" s="119">
        <v>0</v>
      </c>
      <c r="B139" s="117"/>
      <c r="C139" s="117"/>
      <c r="D139" s="174" t="s">
        <v>320</v>
      </c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40"/>
      <c r="Q139" s="172"/>
      <c r="R139" s="172"/>
      <c r="S139" s="172"/>
      <c r="T139" s="172"/>
      <c r="U139" s="172"/>
      <c r="V139" s="174"/>
      <c r="W139" s="139"/>
      <c r="X139" s="139"/>
      <c r="Y139" s="139"/>
      <c r="Z139" s="139"/>
      <c r="AA139" s="139"/>
      <c r="AB139" s="139"/>
      <c r="AC139" s="139"/>
      <c r="AD139" s="139"/>
      <c r="AE139" s="140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</row>
    <row r="140" spans="1:79" s="137" customFormat="1" ht="71.25" customHeight="1" x14ac:dyDescent="0.2">
      <c r="A140" s="157">
        <v>0</v>
      </c>
      <c r="B140" s="158"/>
      <c r="C140" s="158"/>
      <c r="D140" s="175" t="s">
        <v>460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57" t="s">
        <v>318</v>
      </c>
      <c r="R140" s="57"/>
      <c r="S140" s="57"/>
      <c r="T140" s="57"/>
      <c r="U140" s="57"/>
      <c r="V140" s="175" t="s">
        <v>429</v>
      </c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76">
        <v>6</v>
      </c>
      <c r="AG140" s="176"/>
      <c r="AH140" s="176"/>
      <c r="AI140" s="176"/>
      <c r="AJ140" s="176"/>
      <c r="AK140" s="176">
        <v>0</v>
      </c>
      <c r="AL140" s="176"/>
      <c r="AM140" s="176"/>
      <c r="AN140" s="176"/>
      <c r="AO140" s="176"/>
      <c r="AP140" s="176">
        <v>6</v>
      </c>
      <c r="AQ140" s="176"/>
      <c r="AR140" s="176"/>
      <c r="AS140" s="176"/>
      <c r="AT140" s="176"/>
      <c r="AU140" s="176">
        <v>6</v>
      </c>
      <c r="AV140" s="176"/>
      <c r="AW140" s="176"/>
      <c r="AX140" s="176"/>
      <c r="AY140" s="176"/>
      <c r="AZ140" s="176">
        <v>0</v>
      </c>
      <c r="BA140" s="176"/>
      <c r="BB140" s="176"/>
      <c r="BC140" s="176"/>
      <c r="BD140" s="176"/>
      <c r="BE140" s="176">
        <v>6</v>
      </c>
      <c r="BF140" s="176"/>
      <c r="BG140" s="176"/>
      <c r="BH140" s="176"/>
      <c r="BI140" s="176"/>
    </row>
    <row r="141" spans="1:79" s="9" customFormat="1" ht="14.25" x14ac:dyDescent="0.2">
      <c r="A141" s="119">
        <v>0</v>
      </c>
      <c r="B141" s="117"/>
      <c r="C141" s="117"/>
      <c r="D141" s="174" t="s">
        <v>325</v>
      </c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40"/>
      <c r="Q141" s="172"/>
      <c r="R141" s="172"/>
      <c r="S141" s="172"/>
      <c r="T141" s="172"/>
      <c r="U141" s="172"/>
      <c r="V141" s="174"/>
      <c r="W141" s="139"/>
      <c r="X141" s="139"/>
      <c r="Y141" s="139"/>
      <c r="Z141" s="139"/>
      <c r="AA141" s="139"/>
      <c r="AB141" s="139"/>
      <c r="AC141" s="139"/>
      <c r="AD141" s="139"/>
      <c r="AE141" s="140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173"/>
      <c r="BI141" s="173"/>
    </row>
    <row r="142" spans="1:79" s="137" customFormat="1" ht="71.25" customHeight="1" x14ac:dyDescent="0.2">
      <c r="A142" s="157">
        <v>0</v>
      </c>
      <c r="B142" s="158"/>
      <c r="C142" s="158"/>
      <c r="D142" s="175" t="s">
        <v>461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57" t="s">
        <v>318</v>
      </c>
      <c r="R142" s="57"/>
      <c r="S142" s="57"/>
      <c r="T142" s="57"/>
      <c r="U142" s="57"/>
      <c r="V142" s="175" t="s">
        <v>429</v>
      </c>
      <c r="W142" s="132"/>
      <c r="X142" s="132"/>
      <c r="Y142" s="132"/>
      <c r="Z142" s="132"/>
      <c r="AA142" s="132"/>
      <c r="AB142" s="132"/>
      <c r="AC142" s="132"/>
      <c r="AD142" s="132"/>
      <c r="AE142" s="133"/>
      <c r="AF142" s="176">
        <v>1</v>
      </c>
      <c r="AG142" s="176"/>
      <c r="AH142" s="176"/>
      <c r="AI142" s="176"/>
      <c r="AJ142" s="176"/>
      <c r="AK142" s="176">
        <v>0</v>
      </c>
      <c r="AL142" s="176"/>
      <c r="AM142" s="176"/>
      <c r="AN142" s="176"/>
      <c r="AO142" s="176"/>
      <c r="AP142" s="176">
        <v>1</v>
      </c>
      <c r="AQ142" s="176"/>
      <c r="AR142" s="176"/>
      <c r="AS142" s="176"/>
      <c r="AT142" s="176"/>
      <c r="AU142" s="176">
        <v>1</v>
      </c>
      <c r="AV142" s="176"/>
      <c r="AW142" s="176"/>
      <c r="AX142" s="176"/>
      <c r="AY142" s="176"/>
      <c r="AZ142" s="176">
        <v>0</v>
      </c>
      <c r="BA142" s="176"/>
      <c r="BB142" s="176"/>
      <c r="BC142" s="176"/>
      <c r="BD142" s="176"/>
      <c r="BE142" s="176">
        <v>1</v>
      </c>
      <c r="BF142" s="176"/>
      <c r="BG142" s="176"/>
      <c r="BH142" s="176"/>
      <c r="BI142" s="176"/>
    </row>
    <row r="144" spans="1:79" ht="14.25" customHeight="1" x14ac:dyDescent="0.2">
      <c r="A144" s="67" t="s">
        <v>155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15" customHeight="1" x14ac:dyDescent="0.2">
      <c r="A145" s="78" t="s">
        <v>295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</row>
    <row r="146" spans="1:79" ht="12.95" customHeight="1" x14ac:dyDescent="0.2">
      <c r="A146" s="86" t="s">
        <v>20</v>
      </c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8"/>
      <c r="U146" s="57" t="s">
        <v>296</v>
      </c>
      <c r="V146" s="57"/>
      <c r="W146" s="57"/>
      <c r="X146" s="57"/>
      <c r="Y146" s="57"/>
      <c r="Z146" s="57"/>
      <c r="AA146" s="57"/>
      <c r="AB146" s="57"/>
      <c r="AC146" s="57"/>
      <c r="AD146" s="57"/>
      <c r="AE146" s="57" t="s">
        <v>297</v>
      </c>
      <c r="AF146" s="57"/>
      <c r="AG146" s="57"/>
      <c r="AH146" s="57"/>
      <c r="AI146" s="57"/>
      <c r="AJ146" s="57"/>
      <c r="AK146" s="57"/>
      <c r="AL146" s="57"/>
      <c r="AM146" s="57"/>
      <c r="AN146" s="57"/>
      <c r="AO146" s="57" t="s">
        <v>298</v>
      </c>
      <c r="AP146" s="57"/>
      <c r="AQ146" s="57"/>
      <c r="AR146" s="57"/>
      <c r="AS146" s="57"/>
      <c r="AT146" s="57"/>
      <c r="AU146" s="57"/>
      <c r="AV146" s="57"/>
      <c r="AW146" s="57"/>
      <c r="AX146" s="57"/>
      <c r="AY146" s="57" t="s">
        <v>299</v>
      </c>
      <c r="AZ146" s="57"/>
      <c r="BA146" s="57"/>
      <c r="BB146" s="57"/>
      <c r="BC146" s="57"/>
      <c r="BD146" s="57"/>
      <c r="BE146" s="57"/>
      <c r="BF146" s="57"/>
      <c r="BG146" s="57"/>
      <c r="BH146" s="57"/>
      <c r="BI146" s="57" t="s">
        <v>301</v>
      </c>
      <c r="BJ146" s="57"/>
      <c r="BK146" s="57"/>
      <c r="BL146" s="57"/>
      <c r="BM146" s="57"/>
      <c r="BN146" s="57"/>
      <c r="BO146" s="57"/>
      <c r="BP146" s="57"/>
      <c r="BQ146" s="57"/>
      <c r="BR146" s="57"/>
    </row>
    <row r="147" spans="1:79" ht="30" customHeight="1" x14ac:dyDescent="0.2">
      <c r="A147" s="89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1"/>
      <c r="U147" s="57" t="s">
        <v>5</v>
      </c>
      <c r="V147" s="57"/>
      <c r="W147" s="57"/>
      <c r="X147" s="57"/>
      <c r="Y147" s="57"/>
      <c r="Z147" s="57" t="s">
        <v>4</v>
      </c>
      <c r="AA147" s="57"/>
      <c r="AB147" s="57"/>
      <c r="AC147" s="57"/>
      <c r="AD147" s="57"/>
      <c r="AE147" s="57" t="s">
        <v>5</v>
      </c>
      <c r="AF147" s="57"/>
      <c r="AG147" s="57"/>
      <c r="AH147" s="57"/>
      <c r="AI147" s="57"/>
      <c r="AJ147" s="57" t="s">
        <v>4</v>
      </c>
      <c r="AK147" s="57"/>
      <c r="AL147" s="57"/>
      <c r="AM147" s="57"/>
      <c r="AN147" s="57"/>
      <c r="AO147" s="57" t="s">
        <v>5</v>
      </c>
      <c r="AP147" s="57"/>
      <c r="AQ147" s="57"/>
      <c r="AR147" s="57"/>
      <c r="AS147" s="57"/>
      <c r="AT147" s="57" t="s">
        <v>4</v>
      </c>
      <c r="AU147" s="57"/>
      <c r="AV147" s="57"/>
      <c r="AW147" s="57"/>
      <c r="AX147" s="57"/>
      <c r="AY147" s="57" t="s">
        <v>5</v>
      </c>
      <c r="AZ147" s="57"/>
      <c r="BA147" s="57"/>
      <c r="BB147" s="57"/>
      <c r="BC147" s="57"/>
      <c r="BD147" s="57" t="s">
        <v>4</v>
      </c>
      <c r="BE147" s="57"/>
      <c r="BF147" s="57"/>
      <c r="BG147" s="57"/>
      <c r="BH147" s="57"/>
      <c r="BI147" s="57" t="s">
        <v>5</v>
      </c>
      <c r="BJ147" s="57"/>
      <c r="BK147" s="57"/>
      <c r="BL147" s="57"/>
      <c r="BM147" s="57"/>
      <c r="BN147" s="57" t="s">
        <v>4</v>
      </c>
      <c r="BO147" s="57"/>
      <c r="BP147" s="57"/>
      <c r="BQ147" s="57"/>
      <c r="BR147" s="57"/>
    </row>
    <row r="148" spans="1:79" ht="15" customHeight="1" x14ac:dyDescent="0.2">
      <c r="A148" s="51">
        <v>1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3"/>
      <c r="U148" s="57">
        <v>2</v>
      </c>
      <c r="V148" s="57"/>
      <c r="W148" s="57"/>
      <c r="X148" s="57"/>
      <c r="Y148" s="57"/>
      <c r="Z148" s="57">
        <v>3</v>
      </c>
      <c r="AA148" s="57"/>
      <c r="AB148" s="57"/>
      <c r="AC148" s="57"/>
      <c r="AD148" s="57"/>
      <c r="AE148" s="57">
        <v>4</v>
      </c>
      <c r="AF148" s="57"/>
      <c r="AG148" s="57"/>
      <c r="AH148" s="57"/>
      <c r="AI148" s="57"/>
      <c r="AJ148" s="57">
        <v>5</v>
      </c>
      <c r="AK148" s="57"/>
      <c r="AL148" s="57"/>
      <c r="AM148" s="57"/>
      <c r="AN148" s="57"/>
      <c r="AO148" s="57">
        <v>6</v>
      </c>
      <c r="AP148" s="57"/>
      <c r="AQ148" s="57"/>
      <c r="AR148" s="57"/>
      <c r="AS148" s="57"/>
      <c r="AT148" s="57">
        <v>7</v>
      </c>
      <c r="AU148" s="57"/>
      <c r="AV148" s="57"/>
      <c r="AW148" s="57"/>
      <c r="AX148" s="57"/>
      <c r="AY148" s="57">
        <v>8</v>
      </c>
      <c r="AZ148" s="57"/>
      <c r="BA148" s="57"/>
      <c r="BB148" s="57"/>
      <c r="BC148" s="57"/>
      <c r="BD148" s="57">
        <v>9</v>
      </c>
      <c r="BE148" s="57"/>
      <c r="BF148" s="57"/>
      <c r="BG148" s="57"/>
      <c r="BH148" s="57"/>
      <c r="BI148" s="57">
        <v>10</v>
      </c>
      <c r="BJ148" s="57"/>
      <c r="BK148" s="57"/>
      <c r="BL148" s="57"/>
      <c r="BM148" s="57"/>
      <c r="BN148" s="57">
        <v>11</v>
      </c>
      <c r="BO148" s="57"/>
      <c r="BP148" s="57"/>
      <c r="BQ148" s="57"/>
      <c r="BR148" s="57"/>
    </row>
    <row r="149" spans="1:79" s="2" customFormat="1" ht="15.75" hidden="1" customHeight="1" x14ac:dyDescent="0.2">
      <c r="A149" s="54" t="s">
        <v>78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6"/>
      <c r="U149" s="60" t="s">
        <v>86</v>
      </c>
      <c r="V149" s="60"/>
      <c r="W149" s="60"/>
      <c r="X149" s="60"/>
      <c r="Y149" s="60"/>
      <c r="Z149" s="59" t="s">
        <v>87</v>
      </c>
      <c r="AA149" s="59"/>
      <c r="AB149" s="59"/>
      <c r="AC149" s="59"/>
      <c r="AD149" s="59"/>
      <c r="AE149" s="60" t="s">
        <v>88</v>
      </c>
      <c r="AF149" s="60"/>
      <c r="AG149" s="60"/>
      <c r="AH149" s="60"/>
      <c r="AI149" s="60"/>
      <c r="AJ149" s="59" t="s">
        <v>89</v>
      </c>
      <c r="AK149" s="59"/>
      <c r="AL149" s="59"/>
      <c r="AM149" s="59"/>
      <c r="AN149" s="59"/>
      <c r="AO149" s="60" t="s">
        <v>79</v>
      </c>
      <c r="AP149" s="60"/>
      <c r="AQ149" s="60"/>
      <c r="AR149" s="60"/>
      <c r="AS149" s="60"/>
      <c r="AT149" s="59" t="s">
        <v>80</v>
      </c>
      <c r="AU149" s="59"/>
      <c r="AV149" s="59"/>
      <c r="AW149" s="59"/>
      <c r="AX149" s="59"/>
      <c r="AY149" s="60" t="s">
        <v>81</v>
      </c>
      <c r="AZ149" s="60"/>
      <c r="BA149" s="60"/>
      <c r="BB149" s="60"/>
      <c r="BC149" s="60"/>
      <c r="BD149" s="59" t="s">
        <v>82</v>
      </c>
      <c r="BE149" s="59"/>
      <c r="BF149" s="59"/>
      <c r="BG149" s="59"/>
      <c r="BH149" s="59"/>
      <c r="BI149" s="60" t="s">
        <v>83</v>
      </c>
      <c r="BJ149" s="60"/>
      <c r="BK149" s="60"/>
      <c r="BL149" s="60"/>
      <c r="BM149" s="60"/>
      <c r="BN149" s="59" t="s">
        <v>84</v>
      </c>
      <c r="BO149" s="59"/>
      <c r="BP149" s="59"/>
      <c r="BQ149" s="59"/>
      <c r="BR149" s="59"/>
      <c r="CA149" t="s">
        <v>49</v>
      </c>
    </row>
    <row r="150" spans="1:79" s="9" customFormat="1" ht="12.75" customHeight="1" x14ac:dyDescent="0.2">
      <c r="A150" s="138" t="s">
        <v>331</v>
      </c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40"/>
      <c r="U150" s="177">
        <v>476591.52</v>
      </c>
      <c r="V150" s="177"/>
      <c r="W150" s="177"/>
      <c r="X150" s="177"/>
      <c r="Y150" s="177"/>
      <c r="Z150" s="177">
        <v>0</v>
      </c>
      <c r="AA150" s="177"/>
      <c r="AB150" s="177"/>
      <c r="AC150" s="177"/>
      <c r="AD150" s="177"/>
      <c r="AE150" s="177">
        <v>692834</v>
      </c>
      <c r="AF150" s="177"/>
      <c r="AG150" s="177"/>
      <c r="AH150" s="177"/>
      <c r="AI150" s="177"/>
      <c r="AJ150" s="177">
        <v>0</v>
      </c>
      <c r="AK150" s="177"/>
      <c r="AL150" s="177"/>
      <c r="AM150" s="177"/>
      <c r="AN150" s="177"/>
      <c r="AO150" s="177">
        <v>632676</v>
      </c>
      <c r="AP150" s="177"/>
      <c r="AQ150" s="177"/>
      <c r="AR150" s="177"/>
      <c r="AS150" s="177"/>
      <c r="AT150" s="177">
        <v>0</v>
      </c>
      <c r="AU150" s="177"/>
      <c r="AV150" s="177"/>
      <c r="AW150" s="177"/>
      <c r="AX150" s="177"/>
      <c r="AY150" s="177">
        <v>632676</v>
      </c>
      <c r="AZ150" s="177"/>
      <c r="BA150" s="177"/>
      <c r="BB150" s="177"/>
      <c r="BC150" s="177"/>
      <c r="BD150" s="177">
        <v>0</v>
      </c>
      <c r="BE150" s="177"/>
      <c r="BF150" s="177"/>
      <c r="BG150" s="177"/>
      <c r="BH150" s="177"/>
      <c r="BI150" s="177">
        <v>632676</v>
      </c>
      <c r="BJ150" s="177"/>
      <c r="BK150" s="177"/>
      <c r="BL150" s="177"/>
      <c r="BM150" s="177"/>
      <c r="BN150" s="177">
        <v>0</v>
      </c>
      <c r="BO150" s="177"/>
      <c r="BP150" s="177"/>
      <c r="BQ150" s="177"/>
      <c r="BR150" s="177"/>
      <c r="CA150" s="9" t="s">
        <v>50</v>
      </c>
    </row>
    <row r="151" spans="1:79" s="137" customFormat="1" ht="12.75" customHeight="1" x14ac:dyDescent="0.2">
      <c r="A151" s="131" t="s">
        <v>332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3"/>
      <c r="U151" s="178">
        <v>473685.17</v>
      </c>
      <c r="V151" s="178"/>
      <c r="W151" s="178"/>
      <c r="X151" s="178"/>
      <c r="Y151" s="178"/>
      <c r="Z151" s="178">
        <v>0</v>
      </c>
      <c r="AA151" s="178"/>
      <c r="AB151" s="178"/>
      <c r="AC151" s="178"/>
      <c r="AD151" s="178"/>
      <c r="AE151" s="178">
        <v>648246</v>
      </c>
      <c r="AF151" s="178"/>
      <c r="AG151" s="178"/>
      <c r="AH151" s="178"/>
      <c r="AI151" s="178"/>
      <c r="AJ151" s="178">
        <v>0</v>
      </c>
      <c r="AK151" s="178"/>
      <c r="AL151" s="178"/>
      <c r="AM151" s="178"/>
      <c r="AN151" s="178"/>
      <c r="AO151" s="178">
        <v>591960</v>
      </c>
      <c r="AP151" s="178"/>
      <c r="AQ151" s="178"/>
      <c r="AR151" s="178"/>
      <c r="AS151" s="178"/>
      <c r="AT151" s="178">
        <v>0</v>
      </c>
      <c r="AU151" s="178"/>
      <c r="AV151" s="178"/>
      <c r="AW151" s="178"/>
      <c r="AX151" s="178"/>
      <c r="AY151" s="178">
        <v>591960</v>
      </c>
      <c r="AZ151" s="178"/>
      <c r="BA151" s="178"/>
      <c r="BB151" s="178"/>
      <c r="BC151" s="178"/>
      <c r="BD151" s="178">
        <v>0</v>
      </c>
      <c r="BE151" s="178"/>
      <c r="BF151" s="178"/>
      <c r="BG151" s="178"/>
      <c r="BH151" s="178"/>
      <c r="BI151" s="178">
        <v>591960</v>
      </c>
      <c r="BJ151" s="178"/>
      <c r="BK151" s="178"/>
      <c r="BL151" s="178"/>
      <c r="BM151" s="178"/>
      <c r="BN151" s="178">
        <v>0</v>
      </c>
      <c r="BO151" s="178"/>
      <c r="BP151" s="178"/>
      <c r="BQ151" s="178"/>
      <c r="BR151" s="178"/>
    </row>
    <row r="152" spans="1:79" s="137" customFormat="1" ht="12.75" customHeight="1" x14ac:dyDescent="0.2">
      <c r="A152" s="131" t="s">
        <v>333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3"/>
      <c r="U152" s="178">
        <v>2906.35</v>
      </c>
      <c r="V152" s="178"/>
      <c r="W152" s="178"/>
      <c r="X152" s="178"/>
      <c r="Y152" s="178"/>
      <c r="Z152" s="178">
        <v>0</v>
      </c>
      <c r="AA152" s="178"/>
      <c r="AB152" s="178"/>
      <c r="AC152" s="178"/>
      <c r="AD152" s="178"/>
      <c r="AE152" s="178">
        <v>44588</v>
      </c>
      <c r="AF152" s="178"/>
      <c r="AG152" s="178"/>
      <c r="AH152" s="178"/>
      <c r="AI152" s="178"/>
      <c r="AJ152" s="178">
        <v>0</v>
      </c>
      <c r="AK152" s="178"/>
      <c r="AL152" s="178"/>
      <c r="AM152" s="178"/>
      <c r="AN152" s="178"/>
      <c r="AO152" s="178">
        <v>40716</v>
      </c>
      <c r="AP152" s="178"/>
      <c r="AQ152" s="178"/>
      <c r="AR152" s="178"/>
      <c r="AS152" s="178"/>
      <c r="AT152" s="178">
        <v>0</v>
      </c>
      <c r="AU152" s="178"/>
      <c r="AV152" s="178"/>
      <c r="AW152" s="178"/>
      <c r="AX152" s="178"/>
      <c r="AY152" s="178">
        <v>40716</v>
      </c>
      <c r="AZ152" s="178"/>
      <c r="BA152" s="178"/>
      <c r="BB152" s="178"/>
      <c r="BC152" s="178"/>
      <c r="BD152" s="178">
        <v>0</v>
      </c>
      <c r="BE152" s="178"/>
      <c r="BF152" s="178"/>
      <c r="BG152" s="178"/>
      <c r="BH152" s="178"/>
      <c r="BI152" s="178">
        <v>40716</v>
      </c>
      <c r="BJ152" s="178"/>
      <c r="BK152" s="178"/>
      <c r="BL152" s="178"/>
      <c r="BM152" s="178"/>
      <c r="BN152" s="178">
        <v>0</v>
      </c>
      <c r="BO152" s="178"/>
      <c r="BP152" s="178"/>
      <c r="BQ152" s="178"/>
      <c r="BR152" s="178"/>
    </row>
    <row r="153" spans="1:79" s="137" customFormat="1" ht="12.75" customHeight="1" x14ac:dyDescent="0.2">
      <c r="A153" s="131" t="s">
        <v>335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3"/>
      <c r="U153" s="178">
        <v>1324422.27</v>
      </c>
      <c r="V153" s="178"/>
      <c r="W153" s="178"/>
      <c r="X153" s="178"/>
      <c r="Y153" s="178"/>
      <c r="Z153" s="178">
        <v>0</v>
      </c>
      <c r="AA153" s="178"/>
      <c r="AB153" s="178"/>
      <c r="AC153" s="178"/>
      <c r="AD153" s="178"/>
      <c r="AE153" s="178">
        <v>1288510</v>
      </c>
      <c r="AF153" s="178"/>
      <c r="AG153" s="178"/>
      <c r="AH153" s="178"/>
      <c r="AI153" s="178"/>
      <c r="AJ153" s="178">
        <v>0</v>
      </c>
      <c r="AK153" s="178"/>
      <c r="AL153" s="178"/>
      <c r="AM153" s="178"/>
      <c r="AN153" s="178"/>
      <c r="AO153" s="178">
        <v>1534509</v>
      </c>
      <c r="AP153" s="178"/>
      <c r="AQ153" s="178"/>
      <c r="AR153" s="178"/>
      <c r="AS153" s="178"/>
      <c r="AT153" s="178">
        <v>0</v>
      </c>
      <c r="AU153" s="178"/>
      <c r="AV153" s="178"/>
      <c r="AW153" s="178"/>
      <c r="AX153" s="178"/>
      <c r="AY153" s="178">
        <v>1534509</v>
      </c>
      <c r="AZ153" s="178"/>
      <c r="BA153" s="178"/>
      <c r="BB153" s="178"/>
      <c r="BC153" s="178"/>
      <c r="BD153" s="178">
        <v>0</v>
      </c>
      <c r="BE153" s="178"/>
      <c r="BF153" s="178"/>
      <c r="BG153" s="178"/>
      <c r="BH153" s="178"/>
      <c r="BI153" s="178">
        <v>1534509</v>
      </c>
      <c r="BJ153" s="178"/>
      <c r="BK153" s="178"/>
      <c r="BL153" s="178"/>
      <c r="BM153" s="178"/>
      <c r="BN153" s="178">
        <v>0</v>
      </c>
      <c r="BO153" s="178"/>
      <c r="BP153" s="178"/>
      <c r="BQ153" s="178"/>
      <c r="BR153" s="178"/>
    </row>
    <row r="154" spans="1:79" s="9" customFormat="1" ht="12.75" customHeight="1" x14ac:dyDescent="0.2">
      <c r="A154" s="138" t="s">
        <v>336</v>
      </c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40"/>
      <c r="U154" s="177">
        <v>129992.17</v>
      </c>
      <c r="V154" s="177"/>
      <c r="W154" s="177"/>
      <c r="X154" s="177"/>
      <c r="Y154" s="177"/>
      <c r="Z154" s="177">
        <v>0</v>
      </c>
      <c r="AA154" s="177"/>
      <c r="AB154" s="177"/>
      <c r="AC154" s="177"/>
      <c r="AD154" s="177"/>
      <c r="AE154" s="177">
        <v>154533</v>
      </c>
      <c r="AF154" s="177"/>
      <c r="AG154" s="177"/>
      <c r="AH154" s="177"/>
      <c r="AI154" s="177"/>
      <c r="AJ154" s="177">
        <v>0</v>
      </c>
      <c r="AK154" s="177"/>
      <c r="AL154" s="177"/>
      <c r="AM154" s="177"/>
      <c r="AN154" s="177"/>
      <c r="AO154" s="177">
        <v>176835</v>
      </c>
      <c r="AP154" s="177"/>
      <c r="AQ154" s="177"/>
      <c r="AR154" s="177"/>
      <c r="AS154" s="177"/>
      <c r="AT154" s="177">
        <v>0</v>
      </c>
      <c r="AU154" s="177"/>
      <c r="AV154" s="177"/>
      <c r="AW154" s="177"/>
      <c r="AX154" s="177"/>
      <c r="AY154" s="177">
        <v>176835</v>
      </c>
      <c r="AZ154" s="177"/>
      <c r="BA154" s="177"/>
      <c r="BB154" s="177"/>
      <c r="BC154" s="177"/>
      <c r="BD154" s="177">
        <v>0</v>
      </c>
      <c r="BE154" s="177"/>
      <c r="BF154" s="177"/>
      <c r="BG154" s="177"/>
      <c r="BH154" s="177"/>
      <c r="BI154" s="177">
        <v>176835</v>
      </c>
      <c r="BJ154" s="177"/>
      <c r="BK154" s="177"/>
      <c r="BL154" s="177"/>
      <c r="BM154" s="177"/>
      <c r="BN154" s="177">
        <v>0</v>
      </c>
      <c r="BO154" s="177"/>
      <c r="BP154" s="177"/>
      <c r="BQ154" s="177"/>
      <c r="BR154" s="177"/>
    </row>
    <row r="155" spans="1:79" s="137" customFormat="1" ht="12.75" customHeight="1" x14ac:dyDescent="0.2">
      <c r="A155" s="131" t="s">
        <v>337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3"/>
      <c r="U155" s="178">
        <v>41255</v>
      </c>
      <c r="V155" s="178"/>
      <c r="W155" s="178"/>
      <c r="X155" s="178"/>
      <c r="Y155" s="178"/>
      <c r="Z155" s="178">
        <v>0</v>
      </c>
      <c r="AA155" s="178"/>
      <c r="AB155" s="178"/>
      <c r="AC155" s="178"/>
      <c r="AD155" s="178"/>
      <c r="AE155" s="178">
        <v>55584</v>
      </c>
      <c r="AF155" s="178"/>
      <c r="AG155" s="178"/>
      <c r="AH155" s="178"/>
      <c r="AI155" s="178"/>
      <c r="AJ155" s="178">
        <v>0</v>
      </c>
      <c r="AK155" s="178"/>
      <c r="AL155" s="178"/>
      <c r="AM155" s="178"/>
      <c r="AN155" s="178"/>
      <c r="AO155" s="178">
        <v>49330</v>
      </c>
      <c r="AP155" s="178"/>
      <c r="AQ155" s="178"/>
      <c r="AR155" s="178"/>
      <c r="AS155" s="178"/>
      <c r="AT155" s="178">
        <v>0</v>
      </c>
      <c r="AU155" s="178"/>
      <c r="AV155" s="178"/>
      <c r="AW155" s="178"/>
      <c r="AX155" s="178"/>
      <c r="AY155" s="178">
        <v>49330</v>
      </c>
      <c r="AZ155" s="178"/>
      <c r="BA155" s="178"/>
      <c r="BB155" s="178"/>
      <c r="BC155" s="178"/>
      <c r="BD155" s="178">
        <v>0</v>
      </c>
      <c r="BE155" s="178"/>
      <c r="BF155" s="178"/>
      <c r="BG155" s="178"/>
      <c r="BH155" s="178"/>
      <c r="BI155" s="178">
        <v>49330</v>
      </c>
      <c r="BJ155" s="178"/>
      <c r="BK155" s="178"/>
      <c r="BL155" s="178"/>
      <c r="BM155" s="178"/>
      <c r="BN155" s="178">
        <v>0</v>
      </c>
      <c r="BO155" s="178"/>
      <c r="BP155" s="178"/>
      <c r="BQ155" s="178"/>
      <c r="BR155" s="178"/>
    </row>
    <row r="156" spans="1:79" s="137" customFormat="1" ht="12.75" customHeight="1" x14ac:dyDescent="0.2">
      <c r="A156" s="131" t="s">
        <v>338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3"/>
      <c r="U156" s="178">
        <v>88737.17</v>
      </c>
      <c r="V156" s="178"/>
      <c r="W156" s="178"/>
      <c r="X156" s="178"/>
      <c r="Y156" s="178"/>
      <c r="Z156" s="178">
        <v>0</v>
      </c>
      <c r="AA156" s="178"/>
      <c r="AB156" s="178"/>
      <c r="AC156" s="178"/>
      <c r="AD156" s="178"/>
      <c r="AE156" s="178">
        <v>98949</v>
      </c>
      <c r="AF156" s="178"/>
      <c r="AG156" s="178"/>
      <c r="AH156" s="178"/>
      <c r="AI156" s="178"/>
      <c r="AJ156" s="178">
        <v>0</v>
      </c>
      <c r="AK156" s="178"/>
      <c r="AL156" s="178"/>
      <c r="AM156" s="178"/>
      <c r="AN156" s="178"/>
      <c r="AO156" s="178">
        <v>127505</v>
      </c>
      <c r="AP156" s="178"/>
      <c r="AQ156" s="178"/>
      <c r="AR156" s="178"/>
      <c r="AS156" s="178"/>
      <c r="AT156" s="178">
        <v>0</v>
      </c>
      <c r="AU156" s="178"/>
      <c r="AV156" s="178"/>
      <c r="AW156" s="178"/>
      <c r="AX156" s="178"/>
      <c r="AY156" s="178">
        <v>127505</v>
      </c>
      <c r="AZ156" s="178"/>
      <c r="BA156" s="178"/>
      <c r="BB156" s="178"/>
      <c r="BC156" s="178"/>
      <c r="BD156" s="178">
        <v>0</v>
      </c>
      <c r="BE156" s="178"/>
      <c r="BF156" s="178"/>
      <c r="BG156" s="178"/>
      <c r="BH156" s="178"/>
      <c r="BI156" s="178">
        <v>127505</v>
      </c>
      <c r="BJ156" s="178"/>
      <c r="BK156" s="178"/>
      <c r="BL156" s="178"/>
      <c r="BM156" s="178"/>
      <c r="BN156" s="178">
        <v>0</v>
      </c>
      <c r="BO156" s="178"/>
      <c r="BP156" s="178"/>
      <c r="BQ156" s="178"/>
      <c r="BR156" s="178"/>
    </row>
    <row r="157" spans="1:79" s="9" customFormat="1" ht="25.5" customHeight="1" x14ac:dyDescent="0.2">
      <c r="A157" s="138" t="s">
        <v>339</v>
      </c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40"/>
      <c r="U157" s="177">
        <v>169657.36</v>
      </c>
      <c r="V157" s="177"/>
      <c r="W157" s="177"/>
      <c r="X157" s="177"/>
      <c r="Y157" s="177"/>
      <c r="Z157" s="177">
        <v>0</v>
      </c>
      <c r="AA157" s="177"/>
      <c r="AB157" s="177"/>
      <c r="AC157" s="177"/>
      <c r="AD157" s="177"/>
      <c r="AE157" s="177">
        <v>324123</v>
      </c>
      <c r="AF157" s="177"/>
      <c r="AG157" s="177"/>
      <c r="AH157" s="177"/>
      <c r="AI157" s="177"/>
      <c r="AJ157" s="177">
        <v>0</v>
      </c>
      <c r="AK157" s="177"/>
      <c r="AL157" s="177"/>
      <c r="AM157" s="177"/>
      <c r="AN157" s="177"/>
      <c r="AO157" s="177">
        <v>295980</v>
      </c>
      <c r="AP157" s="177"/>
      <c r="AQ157" s="177"/>
      <c r="AR157" s="177"/>
      <c r="AS157" s="177"/>
      <c r="AT157" s="177">
        <v>0</v>
      </c>
      <c r="AU157" s="177"/>
      <c r="AV157" s="177"/>
      <c r="AW157" s="177"/>
      <c r="AX157" s="177"/>
      <c r="AY157" s="177">
        <v>295980</v>
      </c>
      <c r="AZ157" s="177"/>
      <c r="BA157" s="177"/>
      <c r="BB157" s="177"/>
      <c r="BC157" s="177"/>
      <c r="BD157" s="177">
        <v>0</v>
      </c>
      <c r="BE157" s="177"/>
      <c r="BF157" s="177"/>
      <c r="BG157" s="177"/>
      <c r="BH157" s="177"/>
      <c r="BI157" s="177">
        <v>295980</v>
      </c>
      <c r="BJ157" s="177"/>
      <c r="BK157" s="177"/>
      <c r="BL157" s="177"/>
      <c r="BM157" s="177"/>
      <c r="BN157" s="177">
        <v>0</v>
      </c>
      <c r="BO157" s="177"/>
      <c r="BP157" s="177"/>
      <c r="BQ157" s="177"/>
      <c r="BR157" s="177"/>
    </row>
    <row r="158" spans="1:79" s="137" customFormat="1" ht="12.75" customHeight="1" x14ac:dyDescent="0.2">
      <c r="A158" s="131" t="s">
        <v>334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3"/>
      <c r="U158" s="178">
        <v>169657.36</v>
      </c>
      <c r="V158" s="178"/>
      <c r="W158" s="178"/>
      <c r="X158" s="178"/>
      <c r="Y158" s="178"/>
      <c r="Z158" s="178">
        <v>0</v>
      </c>
      <c r="AA158" s="178"/>
      <c r="AB158" s="178"/>
      <c r="AC158" s="178"/>
      <c r="AD158" s="178"/>
      <c r="AE158" s="178">
        <v>324123</v>
      </c>
      <c r="AF158" s="178"/>
      <c r="AG158" s="178"/>
      <c r="AH158" s="178"/>
      <c r="AI158" s="178"/>
      <c r="AJ158" s="178">
        <v>0</v>
      </c>
      <c r="AK158" s="178"/>
      <c r="AL158" s="178"/>
      <c r="AM158" s="178"/>
      <c r="AN158" s="178"/>
      <c r="AO158" s="178">
        <v>295980</v>
      </c>
      <c r="AP158" s="178"/>
      <c r="AQ158" s="178"/>
      <c r="AR158" s="178"/>
      <c r="AS158" s="178"/>
      <c r="AT158" s="178">
        <v>0</v>
      </c>
      <c r="AU158" s="178"/>
      <c r="AV158" s="178"/>
      <c r="AW158" s="178"/>
      <c r="AX158" s="178"/>
      <c r="AY158" s="178">
        <v>295980</v>
      </c>
      <c r="AZ158" s="178"/>
      <c r="BA158" s="178"/>
      <c r="BB158" s="178"/>
      <c r="BC158" s="178"/>
      <c r="BD158" s="178">
        <v>0</v>
      </c>
      <c r="BE158" s="178"/>
      <c r="BF158" s="178"/>
      <c r="BG158" s="178"/>
      <c r="BH158" s="178"/>
      <c r="BI158" s="178">
        <v>295980</v>
      </c>
      <c r="BJ158" s="178"/>
      <c r="BK158" s="178"/>
      <c r="BL158" s="178"/>
      <c r="BM158" s="178"/>
      <c r="BN158" s="178">
        <v>0</v>
      </c>
      <c r="BO158" s="178"/>
      <c r="BP158" s="178"/>
      <c r="BQ158" s="178"/>
      <c r="BR158" s="178"/>
    </row>
    <row r="159" spans="1:79" s="137" customFormat="1" ht="12.75" customHeight="1" x14ac:dyDescent="0.2">
      <c r="A159" s="131" t="s">
        <v>340</v>
      </c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3"/>
      <c r="U159" s="178">
        <v>179194.62</v>
      </c>
      <c r="V159" s="178"/>
      <c r="W159" s="178"/>
      <c r="X159" s="178"/>
      <c r="Y159" s="178"/>
      <c r="Z159" s="178">
        <v>0</v>
      </c>
      <c r="AA159" s="178"/>
      <c r="AB159" s="178"/>
      <c r="AC159" s="178"/>
      <c r="AD159" s="178"/>
      <c r="AE159" s="178">
        <v>0</v>
      </c>
      <c r="AF159" s="178"/>
      <c r="AG159" s="178"/>
      <c r="AH159" s="178"/>
      <c r="AI159" s="178"/>
      <c r="AJ159" s="178">
        <v>0</v>
      </c>
      <c r="AK159" s="178"/>
      <c r="AL159" s="178"/>
      <c r="AM159" s="178"/>
      <c r="AN159" s="178"/>
      <c r="AO159" s="178">
        <v>0</v>
      </c>
      <c r="AP159" s="178"/>
      <c r="AQ159" s="178"/>
      <c r="AR159" s="178"/>
      <c r="AS159" s="178"/>
      <c r="AT159" s="178">
        <v>0</v>
      </c>
      <c r="AU159" s="178"/>
      <c r="AV159" s="178"/>
      <c r="AW159" s="178"/>
      <c r="AX159" s="178"/>
      <c r="AY159" s="178">
        <v>0</v>
      </c>
      <c r="AZ159" s="178"/>
      <c r="BA159" s="178"/>
      <c r="BB159" s="178"/>
      <c r="BC159" s="178"/>
      <c r="BD159" s="178">
        <v>0</v>
      </c>
      <c r="BE159" s="178"/>
      <c r="BF159" s="178"/>
      <c r="BG159" s="178"/>
      <c r="BH159" s="178"/>
      <c r="BI159" s="178">
        <v>0</v>
      </c>
      <c r="BJ159" s="178"/>
      <c r="BK159" s="178"/>
      <c r="BL159" s="178"/>
      <c r="BM159" s="178"/>
      <c r="BN159" s="178">
        <v>0</v>
      </c>
      <c r="BO159" s="178"/>
      <c r="BP159" s="178"/>
      <c r="BQ159" s="178"/>
      <c r="BR159" s="178"/>
    </row>
    <row r="160" spans="1:79" s="9" customFormat="1" ht="12.75" customHeight="1" x14ac:dyDescent="0.2">
      <c r="A160" s="138" t="s">
        <v>179</v>
      </c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40"/>
      <c r="U160" s="177">
        <v>2279857.94</v>
      </c>
      <c r="V160" s="177"/>
      <c r="W160" s="177"/>
      <c r="X160" s="177"/>
      <c r="Y160" s="177"/>
      <c r="Z160" s="177">
        <v>0</v>
      </c>
      <c r="AA160" s="177"/>
      <c r="AB160" s="177"/>
      <c r="AC160" s="177"/>
      <c r="AD160" s="177"/>
      <c r="AE160" s="177">
        <v>2460000</v>
      </c>
      <c r="AF160" s="177"/>
      <c r="AG160" s="177"/>
      <c r="AH160" s="177"/>
      <c r="AI160" s="177"/>
      <c r="AJ160" s="177">
        <v>0</v>
      </c>
      <c r="AK160" s="177"/>
      <c r="AL160" s="177"/>
      <c r="AM160" s="177"/>
      <c r="AN160" s="177"/>
      <c r="AO160" s="177">
        <v>2640000</v>
      </c>
      <c r="AP160" s="177"/>
      <c r="AQ160" s="177"/>
      <c r="AR160" s="177"/>
      <c r="AS160" s="177"/>
      <c r="AT160" s="177">
        <v>0</v>
      </c>
      <c r="AU160" s="177"/>
      <c r="AV160" s="177"/>
      <c r="AW160" s="177"/>
      <c r="AX160" s="177"/>
      <c r="AY160" s="177">
        <v>2640000</v>
      </c>
      <c r="AZ160" s="177"/>
      <c r="BA160" s="177"/>
      <c r="BB160" s="177"/>
      <c r="BC160" s="177"/>
      <c r="BD160" s="177">
        <v>0</v>
      </c>
      <c r="BE160" s="177"/>
      <c r="BF160" s="177"/>
      <c r="BG160" s="177"/>
      <c r="BH160" s="177"/>
      <c r="BI160" s="177">
        <v>2640000</v>
      </c>
      <c r="BJ160" s="177"/>
      <c r="BK160" s="177"/>
      <c r="BL160" s="177"/>
      <c r="BM160" s="177"/>
      <c r="BN160" s="177">
        <v>0</v>
      </c>
      <c r="BO160" s="177"/>
      <c r="BP160" s="177"/>
      <c r="BQ160" s="177"/>
      <c r="BR160" s="177"/>
    </row>
    <row r="161" spans="1:79" s="137" customFormat="1" ht="38.25" customHeight="1" x14ac:dyDescent="0.2">
      <c r="A161" s="131" t="s">
        <v>341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3"/>
      <c r="U161" s="178" t="s">
        <v>305</v>
      </c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 t="s">
        <v>305</v>
      </c>
      <c r="AF161" s="178"/>
      <c r="AG161" s="178"/>
      <c r="AH161" s="178"/>
      <c r="AI161" s="178"/>
      <c r="AJ161" s="178"/>
      <c r="AK161" s="178"/>
      <c r="AL161" s="178"/>
      <c r="AM161" s="178"/>
      <c r="AN161" s="178"/>
      <c r="AO161" s="178" t="s">
        <v>305</v>
      </c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 t="s">
        <v>305</v>
      </c>
      <c r="AZ161" s="178"/>
      <c r="BA161" s="178"/>
      <c r="BB161" s="178"/>
      <c r="BC161" s="178"/>
      <c r="BD161" s="178"/>
      <c r="BE161" s="178"/>
      <c r="BF161" s="178"/>
      <c r="BG161" s="178"/>
      <c r="BH161" s="178"/>
      <c r="BI161" s="178" t="s">
        <v>305</v>
      </c>
      <c r="BJ161" s="178"/>
      <c r="BK161" s="178"/>
      <c r="BL161" s="178"/>
      <c r="BM161" s="178"/>
      <c r="BN161" s="178"/>
      <c r="BO161" s="178"/>
      <c r="BP161" s="178"/>
      <c r="BQ161" s="178"/>
      <c r="BR161" s="178"/>
    </row>
    <row r="164" spans="1:79" ht="14.25" customHeight="1" x14ac:dyDescent="0.2">
      <c r="A164" s="67" t="s">
        <v>156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</row>
    <row r="165" spans="1:79" ht="15" customHeight="1" x14ac:dyDescent="0.2">
      <c r="A165" s="86" t="s">
        <v>7</v>
      </c>
      <c r="B165" s="87"/>
      <c r="C165" s="87"/>
      <c r="D165" s="86" t="s">
        <v>11</v>
      </c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8"/>
      <c r="W165" s="57" t="s">
        <v>296</v>
      </c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 t="s">
        <v>352</v>
      </c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 t="s">
        <v>363</v>
      </c>
      <c r="AV165" s="57"/>
      <c r="AW165" s="57"/>
      <c r="AX165" s="57"/>
      <c r="AY165" s="57"/>
      <c r="AZ165" s="57"/>
      <c r="BA165" s="57" t="s">
        <v>368</v>
      </c>
      <c r="BB165" s="57"/>
      <c r="BC165" s="57"/>
      <c r="BD165" s="57"/>
      <c r="BE165" s="57"/>
      <c r="BF165" s="57"/>
      <c r="BG165" s="57" t="s">
        <v>376</v>
      </c>
      <c r="BH165" s="57"/>
      <c r="BI165" s="57"/>
      <c r="BJ165" s="57"/>
      <c r="BK165" s="57"/>
      <c r="BL165" s="57"/>
    </row>
    <row r="166" spans="1:79" ht="15" customHeight="1" x14ac:dyDescent="0.2">
      <c r="A166" s="103"/>
      <c r="B166" s="104"/>
      <c r="C166" s="104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5"/>
      <c r="W166" s="57" t="s">
        <v>5</v>
      </c>
      <c r="X166" s="57"/>
      <c r="Y166" s="57"/>
      <c r="Z166" s="57"/>
      <c r="AA166" s="57"/>
      <c r="AB166" s="57"/>
      <c r="AC166" s="57" t="s">
        <v>4</v>
      </c>
      <c r="AD166" s="57"/>
      <c r="AE166" s="57"/>
      <c r="AF166" s="57"/>
      <c r="AG166" s="57"/>
      <c r="AH166" s="57"/>
      <c r="AI166" s="57" t="s">
        <v>5</v>
      </c>
      <c r="AJ166" s="57"/>
      <c r="AK166" s="57"/>
      <c r="AL166" s="57"/>
      <c r="AM166" s="57"/>
      <c r="AN166" s="57"/>
      <c r="AO166" s="57" t="s">
        <v>4</v>
      </c>
      <c r="AP166" s="57"/>
      <c r="AQ166" s="57"/>
      <c r="AR166" s="57"/>
      <c r="AS166" s="57"/>
      <c r="AT166" s="57"/>
      <c r="AU166" s="74" t="s">
        <v>5</v>
      </c>
      <c r="AV166" s="74"/>
      <c r="AW166" s="74"/>
      <c r="AX166" s="74" t="s">
        <v>4</v>
      </c>
      <c r="AY166" s="74"/>
      <c r="AZ166" s="74"/>
      <c r="BA166" s="74" t="s">
        <v>5</v>
      </c>
      <c r="BB166" s="74"/>
      <c r="BC166" s="74"/>
      <c r="BD166" s="74" t="s">
        <v>4</v>
      </c>
      <c r="BE166" s="74"/>
      <c r="BF166" s="74"/>
      <c r="BG166" s="74" t="s">
        <v>5</v>
      </c>
      <c r="BH166" s="74"/>
      <c r="BI166" s="74"/>
      <c r="BJ166" s="74" t="s">
        <v>4</v>
      </c>
      <c r="BK166" s="74"/>
      <c r="BL166" s="74"/>
    </row>
    <row r="167" spans="1:79" ht="57" customHeight="1" x14ac:dyDescent="0.2">
      <c r="A167" s="89"/>
      <c r="B167" s="90"/>
      <c r="C167" s="90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1"/>
      <c r="W167" s="57" t="s">
        <v>13</v>
      </c>
      <c r="X167" s="57"/>
      <c r="Y167" s="57"/>
      <c r="Z167" s="57" t="s">
        <v>12</v>
      </c>
      <c r="AA167" s="57"/>
      <c r="AB167" s="57"/>
      <c r="AC167" s="57" t="s">
        <v>13</v>
      </c>
      <c r="AD167" s="57"/>
      <c r="AE167" s="57"/>
      <c r="AF167" s="57" t="s">
        <v>12</v>
      </c>
      <c r="AG167" s="57"/>
      <c r="AH167" s="57"/>
      <c r="AI167" s="57" t="s">
        <v>13</v>
      </c>
      <c r="AJ167" s="57"/>
      <c r="AK167" s="57"/>
      <c r="AL167" s="57" t="s">
        <v>12</v>
      </c>
      <c r="AM167" s="57"/>
      <c r="AN167" s="57"/>
      <c r="AO167" s="57" t="s">
        <v>13</v>
      </c>
      <c r="AP167" s="57"/>
      <c r="AQ167" s="57"/>
      <c r="AR167" s="57" t="s">
        <v>12</v>
      </c>
      <c r="AS167" s="57"/>
      <c r="AT167" s="57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</row>
    <row r="168" spans="1:79" ht="15" customHeight="1" x14ac:dyDescent="0.2">
      <c r="A168" s="51">
        <v>1</v>
      </c>
      <c r="B168" s="52"/>
      <c r="C168" s="52"/>
      <c r="D168" s="51">
        <v>2</v>
      </c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3"/>
      <c r="W168" s="57">
        <v>3</v>
      </c>
      <c r="X168" s="57"/>
      <c r="Y168" s="57"/>
      <c r="Z168" s="57">
        <v>4</v>
      </c>
      <c r="AA168" s="57"/>
      <c r="AB168" s="57"/>
      <c r="AC168" s="57">
        <v>5</v>
      </c>
      <c r="AD168" s="57"/>
      <c r="AE168" s="57"/>
      <c r="AF168" s="57">
        <v>6</v>
      </c>
      <c r="AG168" s="57"/>
      <c r="AH168" s="57"/>
      <c r="AI168" s="57">
        <v>7</v>
      </c>
      <c r="AJ168" s="57"/>
      <c r="AK168" s="57"/>
      <c r="AL168" s="57">
        <v>8</v>
      </c>
      <c r="AM168" s="57"/>
      <c r="AN168" s="57"/>
      <c r="AO168" s="57">
        <v>9</v>
      </c>
      <c r="AP168" s="57"/>
      <c r="AQ168" s="57"/>
      <c r="AR168" s="57">
        <v>10</v>
      </c>
      <c r="AS168" s="57"/>
      <c r="AT168" s="57"/>
      <c r="AU168" s="57">
        <v>11</v>
      </c>
      <c r="AV168" s="57"/>
      <c r="AW168" s="57"/>
      <c r="AX168" s="57">
        <v>12</v>
      </c>
      <c r="AY168" s="57"/>
      <c r="AZ168" s="57"/>
      <c r="BA168" s="57">
        <v>13</v>
      </c>
      <c r="BB168" s="57"/>
      <c r="BC168" s="57"/>
      <c r="BD168" s="57">
        <v>14</v>
      </c>
      <c r="BE168" s="57"/>
      <c r="BF168" s="57"/>
      <c r="BG168" s="57">
        <v>15</v>
      </c>
      <c r="BH168" s="57"/>
      <c r="BI168" s="57"/>
      <c r="BJ168" s="57">
        <v>16</v>
      </c>
      <c r="BK168" s="57"/>
      <c r="BL168" s="57"/>
    </row>
    <row r="169" spans="1:79" s="2" customFormat="1" ht="12.75" hidden="1" customHeight="1" x14ac:dyDescent="0.2">
      <c r="A169" s="54" t="s">
        <v>90</v>
      </c>
      <c r="B169" s="55"/>
      <c r="C169" s="55"/>
      <c r="D169" s="54" t="s">
        <v>78</v>
      </c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6"/>
      <c r="W169" s="60" t="s">
        <v>93</v>
      </c>
      <c r="X169" s="60"/>
      <c r="Y169" s="60"/>
      <c r="Z169" s="60" t="s">
        <v>94</v>
      </c>
      <c r="AA169" s="60"/>
      <c r="AB169" s="60"/>
      <c r="AC169" s="59" t="s">
        <v>95</v>
      </c>
      <c r="AD169" s="59"/>
      <c r="AE169" s="59"/>
      <c r="AF169" s="59" t="s">
        <v>96</v>
      </c>
      <c r="AG169" s="59"/>
      <c r="AH169" s="59"/>
      <c r="AI169" s="60" t="s">
        <v>97</v>
      </c>
      <c r="AJ169" s="60"/>
      <c r="AK169" s="60"/>
      <c r="AL169" s="60" t="s">
        <v>98</v>
      </c>
      <c r="AM169" s="60"/>
      <c r="AN169" s="60"/>
      <c r="AO169" s="59" t="s">
        <v>127</v>
      </c>
      <c r="AP169" s="59"/>
      <c r="AQ169" s="59"/>
      <c r="AR169" s="59" t="s">
        <v>99</v>
      </c>
      <c r="AS169" s="59"/>
      <c r="AT169" s="59"/>
      <c r="AU169" s="60" t="s">
        <v>133</v>
      </c>
      <c r="AV169" s="60"/>
      <c r="AW169" s="60"/>
      <c r="AX169" s="59" t="s">
        <v>134</v>
      </c>
      <c r="AY169" s="59"/>
      <c r="AZ169" s="59"/>
      <c r="BA169" s="60" t="s">
        <v>135</v>
      </c>
      <c r="BB169" s="60"/>
      <c r="BC169" s="60"/>
      <c r="BD169" s="59" t="s">
        <v>136</v>
      </c>
      <c r="BE169" s="59"/>
      <c r="BF169" s="59"/>
      <c r="BG169" s="60" t="s">
        <v>137</v>
      </c>
      <c r="BH169" s="60"/>
      <c r="BI169" s="60"/>
      <c r="BJ169" s="59" t="s">
        <v>138</v>
      </c>
      <c r="BK169" s="59"/>
      <c r="BL169" s="59"/>
      <c r="CA169" s="2" t="s">
        <v>126</v>
      </c>
    </row>
    <row r="170" spans="1:79" s="137" customFormat="1" ht="12.75" customHeight="1" x14ac:dyDescent="0.2">
      <c r="A170" s="157">
        <v>1</v>
      </c>
      <c r="B170" s="158"/>
      <c r="C170" s="158"/>
      <c r="D170" s="131" t="s">
        <v>342</v>
      </c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3"/>
      <c r="W170" s="176">
        <v>1</v>
      </c>
      <c r="X170" s="176"/>
      <c r="Y170" s="176"/>
      <c r="Z170" s="176">
        <v>1</v>
      </c>
      <c r="AA170" s="176"/>
      <c r="AB170" s="176"/>
      <c r="AC170" s="176">
        <v>0</v>
      </c>
      <c r="AD170" s="176"/>
      <c r="AE170" s="176"/>
      <c r="AF170" s="176">
        <v>0</v>
      </c>
      <c r="AG170" s="176"/>
      <c r="AH170" s="176"/>
      <c r="AI170" s="176">
        <v>1</v>
      </c>
      <c r="AJ170" s="176"/>
      <c r="AK170" s="176"/>
      <c r="AL170" s="176">
        <v>1</v>
      </c>
      <c r="AM170" s="176"/>
      <c r="AN170" s="176"/>
      <c r="AO170" s="176">
        <v>0</v>
      </c>
      <c r="AP170" s="176"/>
      <c r="AQ170" s="176"/>
      <c r="AR170" s="176">
        <v>0</v>
      </c>
      <c r="AS170" s="176"/>
      <c r="AT170" s="176"/>
      <c r="AU170" s="176">
        <v>1</v>
      </c>
      <c r="AV170" s="176"/>
      <c r="AW170" s="176"/>
      <c r="AX170" s="176">
        <v>0</v>
      </c>
      <c r="AY170" s="176"/>
      <c r="AZ170" s="176"/>
      <c r="BA170" s="176">
        <v>1</v>
      </c>
      <c r="BB170" s="176"/>
      <c r="BC170" s="176"/>
      <c r="BD170" s="176">
        <v>0</v>
      </c>
      <c r="BE170" s="176"/>
      <c r="BF170" s="176"/>
      <c r="BG170" s="176">
        <v>1</v>
      </c>
      <c r="BH170" s="176"/>
      <c r="BI170" s="176"/>
      <c r="BJ170" s="176">
        <v>0</v>
      </c>
      <c r="BK170" s="176"/>
      <c r="BL170" s="176"/>
      <c r="CA170" s="137" t="s">
        <v>51</v>
      </c>
    </row>
    <row r="171" spans="1:79" s="137" customFormat="1" ht="12.75" customHeight="1" x14ac:dyDescent="0.2">
      <c r="A171" s="157">
        <v>2</v>
      </c>
      <c r="B171" s="158"/>
      <c r="C171" s="158"/>
      <c r="D171" s="131" t="s">
        <v>343</v>
      </c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3"/>
      <c r="W171" s="176">
        <v>4</v>
      </c>
      <c r="X171" s="176"/>
      <c r="Y171" s="176"/>
      <c r="Z171" s="176">
        <v>4</v>
      </c>
      <c r="AA171" s="176"/>
      <c r="AB171" s="176"/>
      <c r="AC171" s="176">
        <v>0</v>
      </c>
      <c r="AD171" s="176"/>
      <c r="AE171" s="176"/>
      <c r="AF171" s="176">
        <v>0</v>
      </c>
      <c r="AG171" s="176"/>
      <c r="AH171" s="176"/>
      <c r="AI171" s="176">
        <v>4</v>
      </c>
      <c r="AJ171" s="176"/>
      <c r="AK171" s="176"/>
      <c r="AL171" s="176">
        <v>4</v>
      </c>
      <c r="AM171" s="176"/>
      <c r="AN171" s="176"/>
      <c r="AO171" s="176">
        <v>0</v>
      </c>
      <c r="AP171" s="176"/>
      <c r="AQ171" s="176"/>
      <c r="AR171" s="176">
        <v>0</v>
      </c>
      <c r="AS171" s="176"/>
      <c r="AT171" s="176"/>
      <c r="AU171" s="176">
        <v>4</v>
      </c>
      <c r="AV171" s="176"/>
      <c r="AW171" s="176"/>
      <c r="AX171" s="176">
        <v>0</v>
      </c>
      <c r="AY171" s="176"/>
      <c r="AZ171" s="176"/>
      <c r="BA171" s="176">
        <v>4</v>
      </c>
      <c r="BB171" s="176"/>
      <c r="BC171" s="176"/>
      <c r="BD171" s="176">
        <v>0</v>
      </c>
      <c r="BE171" s="176"/>
      <c r="BF171" s="176"/>
      <c r="BG171" s="176">
        <v>4</v>
      </c>
      <c r="BH171" s="176"/>
      <c r="BI171" s="176"/>
      <c r="BJ171" s="176">
        <v>0</v>
      </c>
      <c r="BK171" s="176"/>
      <c r="BL171" s="176"/>
    </row>
    <row r="172" spans="1:79" s="137" customFormat="1" ht="12.75" customHeight="1" x14ac:dyDescent="0.2">
      <c r="A172" s="157">
        <v>3</v>
      </c>
      <c r="B172" s="158"/>
      <c r="C172" s="158"/>
      <c r="D172" s="131" t="s">
        <v>462</v>
      </c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3"/>
      <c r="W172" s="176">
        <v>6</v>
      </c>
      <c r="X172" s="176"/>
      <c r="Y172" s="176"/>
      <c r="Z172" s="176">
        <v>6</v>
      </c>
      <c r="AA172" s="176"/>
      <c r="AB172" s="176"/>
      <c r="AC172" s="176">
        <v>0</v>
      </c>
      <c r="AD172" s="176"/>
      <c r="AE172" s="176"/>
      <c r="AF172" s="176">
        <v>0</v>
      </c>
      <c r="AG172" s="176"/>
      <c r="AH172" s="176"/>
      <c r="AI172" s="176">
        <v>6</v>
      </c>
      <c r="AJ172" s="176"/>
      <c r="AK172" s="176"/>
      <c r="AL172" s="176">
        <v>6</v>
      </c>
      <c r="AM172" s="176"/>
      <c r="AN172" s="176"/>
      <c r="AO172" s="176">
        <v>0</v>
      </c>
      <c r="AP172" s="176"/>
      <c r="AQ172" s="176"/>
      <c r="AR172" s="176">
        <v>0</v>
      </c>
      <c r="AS172" s="176"/>
      <c r="AT172" s="176"/>
      <c r="AU172" s="176">
        <v>6</v>
      </c>
      <c r="AV172" s="176"/>
      <c r="AW172" s="176"/>
      <c r="AX172" s="176">
        <v>0</v>
      </c>
      <c r="AY172" s="176"/>
      <c r="AZ172" s="176"/>
      <c r="BA172" s="176">
        <v>6</v>
      </c>
      <c r="BB172" s="176"/>
      <c r="BC172" s="176"/>
      <c r="BD172" s="176">
        <v>0</v>
      </c>
      <c r="BE172" s="176"/>
      <c r="BF172" s="176"/>
      <c r="BG172" s="176">
        <v>6</v>
      </c>
      <c r="BH172" s="176"/>
      <c r="BI172" s="176"/>
      <c r="BJ172" s="176">
        <v>0</v>
      </c>
      <c r="BK172" s="176"/>
      <c r="BL172" s="176"/>
    </row>
    <row r="173" spans="1:79" s="9" customFormat="1" ht="12.75" customHeight="1" x14ac:dyDescent="0.2">
      <c r="A173" s="119">
        <v>4</v>
      </c>
      <c r="B173" s="117"/>
      <c r="C173" s="117"/>
      <c r="D173" s="138" t="s">
        <v>344</v>
      </c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40"/>
      <c r="W173" s="173">
        <v>11</v>
      </c>
      <c r="X173" s="173"/>
      <c r="Y173" s="173"/>
      <c r="Z173" s="173">
        <v>11</v>
      </c>
      <c r="AA173" s="173"/>
      <c r="AB173" s="173"/>
      <c r="AC173" s="173">
        <v>0</v>
      </c>
      <c r="AD173" s="173"/>
      <c r="AE173" s="173"/>
      <c r="AF173" s="173">
        <v>0</v>
      </c>
      <c r="AG173" s="173"/>
      <c r="AH173" s="173"/>
      <c r="AI173" s="173">
        <v>11</v>
      </c>
      <c r="AJ173" s="173"/>
      <c r="AK173" s="173"/>
      <c r="AL173" s="173">
        <v>11</v>
      </c>
      <c r="AM173" s="173"/>
      <c r="AN173" s="173"/>
      <c r="AO173" s="173">
        <v>0</v>
      </c>
      <c r="AP173" s="173"/>
      <c r="AQ173" s="173"/>
      <c r="AR173" s="173">
        <v>0</v>
      </c>
      <c r="AS173" s="173"/>
      <c r="AT173" s="173"/>
      <c r="AU173" s="173">
        <v>11</v>
      </c>
      <c r="AV173" s="173"/>
      <c r="AW173" s="173"/>
      <c r="AX173" s="173">
        <v>0</v>
      </c>
      <c r="AY173" s="173"/>
      <c r="AZ173" s="173"/>
      <c r="BA173" s="173">
        <v>11</v>
      </c>
      <c r="BB173" s="173"/>
      <c r="BC173" s="173"/>
      <c r="BD173" s="173">
        <v>0</v>
      </c>
      <c r="BE173" s="173"/>
      <c r="BF173" s="173"/>
      <c r="BG173" s="173">
        <v>11</v>
      </c>
      <c r="BH173" s="173"/>
      <c r="BI173" s="173"/>
      <c r="BJ173" s="173">
        <v>0</v>
      </c>
      <c r="BK173" s="173"/>
      <c r="BL173" s="173"/>
    </row>
    <row r="174" spans="1:79" s="137" customFormat="1" ht="25.5" customHeight="1" x14ac:dyDescent="0.2">
      <c r="A174" s="157">
        <v>5</v>
      </c>
      <c r="B174" s="158"/>
      <c r="C174" s="158"/>
      <c r="D174" s="131" t="s">
        <v>345</v>
      </c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3"/>
      <c r="W174" s="176" t="s">
        <v>305</v>
      </c>
      <c r="X174" s="176"/>
      <c r="Y174" s="176"/>
      <c r="Z174" s="176" t="s">
        <v>305</v>
      </c>
      <c r="AA174" s="176"/>
      <c r="AB174" s="176"/>
      <c r="AC174" s="176"/>
      <c r="AD174" s="176"/>
      <c r="AE174" s="176"/>
      <c r="AF174" s="176"/>
      <c r="AG174" s="176"/>
      <c r="AH174" s="176"/>
      <c r="AI174" s="176" t="s">
        <v>305</v>
      </c>
      <c r="AJ174" s="176"/>
      <c r="AK174" s="176"/>
      <c r="AL174" s="176" t="s">
        <v>305</v>
      </c>
      <c r="AM174" s="176"/>
      <c r="AN174" s="176"/>
      <c r="AO174" s="176"/>
      <c r="AP174" s="176"/>
      <c r="AQ174" s="176"/>
      <c r="AR174" s="176"/>
      <c r="AS174" s="176"/>
      <c r="AT174" s="176"/>
      <c r="AU174" s="176" t="s">
        <v>305</v>
      </c>
      <c r="AV174" s="176"/>
      <c r="AW174" s="176"/>
      <c r="AX174" s="176"/>
      <c r="AY174" s="176"/>
      <c r="AZ174" s="176"/>
      <c r="BA174" s="176" t="s">
        <v>305</v>
      </c>
      <c r="BB174" s="176"/>
      <c r="BC174" s="176"/>
      <c r="BD174" s="176"/>
      <c r="BE174" s="176"/>
      <c r="BF174" s="176"/>
      <c r="BG174" s="176" t="s">
        <v>305</v>
      </c>
      <c r="BH174" s="176"/>
      <c r="BI174" s="176"/>
      <c r="BJ174" s="176"/>
      <c r="BK174" s="176"/>
      <c r="BL174" s="176"/>
    </row>
    <row r="177" spans="1:79" ht="14.25" customHeight="1" x14ac:dyDescent="0.2">
      <c r="A177" s="67" t="s">
        <v>185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</row>
    <row r="178" spans="1:79" ht="14.25" customHeight="1" x14ac:dyDescent="0.2">
      <c r="A178" s="67" t="s">
        <v>364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</row>
    <row r="179" spans="1:79" ht="15" customHeight="1" x14ac:dyDescent="0.2">
      <c r="A179" s="62" t="s">
        <v>295</v>
      </c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</row>
    <row r="180" spans="1:79" ht="15" customHeight="1" x14ac:dyDescent="0.2">
      <c r="A180" s="57" t="s">
        <v>7</v>
      </c>
      <c r="B180" s="57"/>
      <c r="C180" s="57"/>
      <c r="D180" s="57"/>
      <c r="E180" s="57"/>
      <c r="F180" s="57"/>
      <c r="G180" s="57" t="s">
        <v>157</v>
      </c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 t="s">
        <v>14</v>
      </c>
      <c r="U180" s="57"/>
      <c r="V180" s="57"/>
      <c r="W180" s="57"/>
      <c r="X180" s="57"/>
      <c r="Y180" s="57"/>
      <c r="Z180" s="57"/>
      <c r="AA180" s="51" t="s">
        <v>296</v>
      </c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51" t="s">
        <v>297</v>
      </c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3"/>
      <c r="BE180" s="51" t="s">
        <v>298</v>
      </c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3"/>
    </row>
    <row r="181" spans="1:79" ht="32.1" customHeight="1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 t="s">
        <v>5</v>
      </c>
      <c r="AB181" s="57"/>
      <c r="AC181" s="57"/>
      <c r="AD181" s="57"/>
      <c r="AE181" s="57"/>
      <c r="AF181" s="57" t="s">
        <v>4</v>
      </c>
      <c r="AG181" s="57"/>
      <c r="AH181" s="57"/>
      <c r="AI181" s="57"/>
      <c r="AJ181" s="57"/>
      <c r="AK181" s="57" t="s">
        <v>111</v>
      </c>
      <c r="AL181" s="57"/>
      <c r="AM181" s="57"/>
      <c r="AN181" s="57"/>
      <c r="AO181" s="57"/>
      <c r="AP181" s="57" t="s">
        <v>5</v>
      </c>
      <c r="AQ181" s="57"/>
      <c r="AR181" s="57"/>
      <c r="AS181" s="57"/>
      <c r="AT181" s="57"/>
      <c r="AU181" s="57" t="s">
        <v>4</v>
      </c>
      <c r="AV181" s="57"/>
      <c r="AW181" s="57"/>
      <c r="AX181" s="57"/>
      <c r="AY181" s="57"/>
      <c r="AZ181" s="57" t="s">
        <v>118</v>
      </c>
      <c r="BA181" s="57"/>
      <c r="BB181" s="57"/>
      <c r="BC181" s="57"/>
      <c r="BD181" s="57"/>
      <c r="BE181" s="57" t="s">
        <v>5</v>
      </c>
      <c r="BF181" s="57"/>
      <c r="BG181" s="57"/>
      <c r="BH181" s="57"/>
      <c r="BI181" s="57"/>
      <c r="BJ181" s="57" t="s">
        <v>4</v>
      </c>
      <c r="BK181" s="57"/>
      <c r="BL181" s="57"/>
      <c r="BM181" s="57"/>
      <c r="BN181" s="57"/>
      <c r="BO181" s="57" t="s">
        <v>158</v>
      </c>
      <c r="BP181" s="57"/>
      <c r="BQ181" s="57"/>
      <c r="BR181" s="57"/>
      <c r="BS181" s="57"/>
    </row>
    <row r="182" spans="1:79" ht="15" customHeight="1" x14ac:dyDescent="0.2">
      <c r="A182" s="57">
        <v>1</v>
      </c>
      <c r="B182" s="57"/>
      <c r="C182" s="57"/>
      <c r="D182" s="57"/>
      <c r="E182" s="57"/>
      <c r="F182" s="57"/>
      <c r="G182" s="57">
        <v>2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>
        <v>3</v>
      </c>
      <c r="U182" s="57"/>
      <c r="V182" s="57"/>
      <c r="W182" s="57"/>
      <c r="X182" s="57"/>
      <c r="Y182" s="57"/>
      <c r="Z182" s="57"/>
      <c r="AA182" s="57">
        <v>4</v>
      </c>
      <c r="AB182" s="57"/>
      <c r="AC182" s="57"/>
      <c r="AD182" s="57"/>
      <c r="AE182" s="57"/>
      <c r="AF182" s="57">
        <v>5</v>
      </c>
      <c r="AG182" s="57"/>
      <c r="AH182" s="57"/>
      <c r="AI182" s="57"/>
      <c r="AJ182" s="57"/>
      <c r="AK182" s="57">
        <v>6</v>
      </c>
      <c r="AL182" s="57"/>
      <c r="AM182" s="57"/>
      <c r="AN182" s="57"/>
      <c r="AO182" s="57"/>
      <c r="AP182" s="57">
        <v>7</v>
      </c>
      <c r="AQ182" s="57"/>
      <c r="AR182" s="57"/>
      <c r="AS182" s="57"/>
      <c r="AT182" s="57"/>
      <c r="AU182" s="57">
        <v>8</v>
      </c>
      <c r="AV182" s="57"/>
      <c r="AW182" s="57"/>
      <c r="AX182" s="57"/>
      <c r="AY182" s="57"/>
      <c r="AZ182" s="57">
        <v>9</v>
      </c>
      <c r="BA182" s="57"/>
      <c r="BB182" s="57"/>
      <c r="BC182" s="57"/>
      <c r="BD182" s="57"/>
      <c r="BE182" s="57">
        <v>10</v>
      </c>
      <c r="BF182" s="57"/>
      <c r="BG182" s="57"/>
      <c r="BH182" s="57"/>
      <c r="BI182" s="57"/>
      <c r="BJ182" s="57">
        <v>11</v>
      </c>
      <c r="BK182" s="57"/>
      <c r="BL182" s="57"/>
      <c r="BM182" s="57"/>
      <c r="BN182" s="57"/>
      <c r="BO182" s="57">
        <v>12</v>
      </c>
      <c r="BP182" s="57"/>
      <c r="BQ182" s="57"/>
      <c r="BR182" s="57"/>
      <c r="BS182" s="57"/>
    </row>
    <row r="183" spans="1:79" s="2" customFormat="1" ht="15" hidden="1" customHeight="1" x14ac:dyDescent="0.2">
      <c r="A183" s="60" t="s">
        <v>90</v>
      </c>
      <c r="B183" s="60"/>
      <c r="C183" s="60"/>
      <c r="D183" s="60"/>
      <c r="E183" s="60"/>
      <c r="F183" s="60"/>
      <c r="G183" s="99" t="s">
        <v>78</v>
      </c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 t="s">
        <v>100</v>
      </c>
      <c r="U183" s="99"/>
      <c r="V183" s="99"/>
      <c r="W183" s="99"/>
      <c r="X183" s="99"/>
      <c r="Y183" s="99"/>
      <c r="Z183" s="99"/>
      <c r="AA183" s="59" t="s">
        <v>86</v>
      </c>
      <c r="AB183" s="59"/>
      <c r="AC183" s="59"/>
      <c r="AD183" s="59"/>
      <c r="AE183" s="59"/>
      <c r="AF183" s="59" t="s">
        <v>87</v>
      </c>
      <c r="AG183" s="59"/>
      <c r="AH183" s="59"/>
      <c r="AI183" s="59"/>
      <c r="AJ183" s="59"/>
      <c r="AK183" s="69" t="s">
        <v>153</v>
      </c>
      <c r="AL183" s="69"/>
      <c r="AM183" s="69"/>
      <c r="AN183" s="69"/>
      <c r="AO183" s="69"/>
      <c r="AP183" s="59" t="s">
        <v>88</v>
      </c>
      <c r="AQ183" s="59"/>
      <c r="AR183" s="59"/>
      <c r="AS183" s="59"/>
      <c r="AT183" s="59"/>
      <c r="AU183" s="59" t="s">
        <v>89</v>
      </c>
      <c r="AV183" s="59"/>
      <c r="AW183" s="59"/>
      <c r="AX183" s="59"/>
      <c r="AY183" s="59"/>
      <c r="AZ183" s="69" t="s">
        <v>153</v>
      </c>
      <c r="BA183" s="69"/>
      <c r="BB183" s="69"/>
      <c r="BC183" s="69"/>
      <c r="BD183" s="69"/>
      <c r="BE183" s="59" t="s">
        <v>79</v>
      </c>
      <c r="BF183" s="59"/>
      <c r="BG183" s="59"/>
      <c r="BH183" s="59"/>
      <c r="BI183" s="59"/>
      <c r="BJ183" s="59" t="s">
        <v>80</v>
      </c>
      <c r="BK183" s="59"/>
      <c r="BL183" s="59"/>
      <c r="BM183" s="59"/>
      <c r="BN183" s="59"/>
      <c r="BO183" s="69" t="s">
        <v>153</v>
      </c>
      <c r="BP183" s="69"/>
      <c r="BQ183" s="69"/>
      <c r="BR183" s="69"/>
      <c r="BS183" s="69"/>
      <c r="CA183" s="2" t="s">
        <v>52</v>
      </c>
    </row>
    <row r="184" spans="1:79" s="9" customFormat="1" ht="12.75" customHeight="1" x14ac:dyDescent="0.2">
      <c r="A184" s="120"/>
      <c r="B184" s="120"/>
      <c r="C184" s="120"/>
      <c r="D184" s="120"/>
      <c r="E184" s="120"/>
      <c r="F184" s="120"/>
      <c r="G184" s="179" t="s">
        <v>179</v>
      </c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80"/>
      <c r="U184" s="180"/>
      <c r="V184" s="180"/>
      <c r="W184" s="180"/>
      <c r="X184" s="180"/>
      <c r="Y184" s="180"/>
      <c r="Z184" s="180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>
        <f>IF(ISNUMBER(AA184),AA184,0)+IF(ISNUMBER(AF184),AF184,0)</f>
        <v>0</v>
      </c>
      <c r="AL184" s="177"/>
      <c r="AM184" s="177"/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177"/>
      <c r="AY184" s="177"/>
      <c r="AZ184" s="177">
        <f>IF(ISNUMBER(AP184),AP184,0)+IF(ISNUMBER(AU184),AU184,0)</f>
        <v>0</v>
      </c>
      <c r="BA184" s="177"/>
      <c r="BB184" s="177"/>
      <c r="BC184" s="177"/>
      <c r="BD184" s="177"/>
      <c r="BE184" s="177"/>
      <c r="BF184" s="177"/>
      <c r="BG184" s="177"/>
      <c r="BH184" s="177"/>
      <c r="BI184" s="177"/>
      <c r="BJ184" s="177"/>
      <c r="BK184" s="177"/>
      <c r="BL184" s="177"/>
      <c r="BM184" s="177"/>
      <c r="BN184" s="177"/>
      <c r="BO184" s="177">
        <f>IF(ISNUMBER(BE184),BE184,0)+IF(ISNUMBER(BJ184),BJ184,0)</f>
        <v>0</v>
      </c>
      <c r="BP184" s="177"/>
      <c r="BQ184" s="177"/>
      <c r="BR184" s="177"/>
      <c r="BS184" s="177"/>
      <c r="CA184" s="9" t="s">
        <v>53</v>
      </c>
    </row>
    <row r="186" spans="1:79" ht="13.5" customHeight="1" x14ac:dyDescent="0.2">
      <c r="A186" s="67" t="s">
        <v>377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</row>
    <row r="187" spans="1:79" ht="15" customHeight="1" x14ac:dyDescent="0.2">
      <c r="A187" s="78" t="s">
        <v>295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</row>
    <row r="188" spans="1:79" ht="15" customHeight="1" x14ac:dyDescent="0.2">
      <c r="A188" s="57" t="s">
        <v>7</v>
      </c>
      <c r="B188" s="57"/>
      <c r="C188" s="57"/>
      <c r="D188" s="57"/>
      <c r="E188" s="57"/>
      <c r="F188" s="57"/>
      <c r="G188" s="57" t="s">
        <v>157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 t="s">
        <v>14</v>
      </c>
      <c r="U188" s="57"/>
      <c r="V188" s="57"/>
      <c r="W188" s="57"/>
      <c r="X188" s="57"/>
      <c r="Y188" s="57"/>
      <c r="Z188" s="57"/>
      <c r="AA188" s="51" t="s">
        <v>299</v>
      </c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51" t="s">
        <v>301</v>
      </c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3"/>
    </row>
    <row r="189" spans="1:79" ht="32.1" customHeight="1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 t="s">
        <v>5</v>
      </c>
      <c r="AB189" s="57"/>
      <c r="AC189" s="57"/>
      <c r="AD189" s="57"/>
      <c r="AE189" s="57"/>
      <c r="AF189" s="57" t="s">
        <v>4</v>
      </c>
      <c r="AG189" s="57"/>
      <c r="AH189" s="57"/>
      <c r="AI189" s="57"/>
      <c r="AJ189" s="57"/>
      <c r="AK189" s="57" t="s">
        <v>111</v>
      </c>
      <c r="AL189" s="57"/>
      <c r="AM189" s="57"/>
      <c r="AN189" s="57"/>
      <c r="AO189" s="57"/>
      <c r="AP189" s="57" t="s">
        <v>5</v>
      </c>
      <c r="AQ189" s="57"/>
      <c r="AR189" s="57"/>
      <c r="AS189" s="57"/>
      <c r="AT189" s="57"/>
      <c r="AU189" s="57" t="s">
        <v>4</v>
      </c>
      <c r="AV189" s="57"/>
      <c r="AW189" s="57"/>
      <c r="AX189" s="57"/>
      <c r="AY189" s="57"/>
      <c r="AZ189" s="57" t="s">
        <v>118</v>
      </c>
      <c r="BA189" s="57"/>
      <c r="BB189" s="57"/>
      <c r="BC189" s="57"/>
      <c r="BD189" s="57"/>
    </row>
    <row r="190" spans="1:79" ht="15" customHeight="1" x14ac:dyDescent="0.2">
      <c r="A190" s="57">
        <v>1</v>
      </c>
      <c r="B190" s="57"/>
      <c r="C190" s="57"/>
      <c r="D190" s="57"/>
      <c r="E190" s="57"/>
      <c r="F190" s="57"/>
      <c r="G190" s="57">
        <v>2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>
        <v>3</v>
      </c>
      <c r="U190" s="57"/>
      <c r="V190" s="57"/>
      <c r="W190" s="57"/>
      <c r="X190" s="57"/>
      <c r="Y190" s="57"/>
      <c r="Z190" s="57"/>
      <c r="AA190" s="57">
        <v>4</v>
      </c>
      <c r="AB190" s="57"/>
      <c r="AC190" s="57"/>
      <c r="AD190" s="57"/>
      <c r="AE190" s="57"/>
      <c r="AF190" s="57">
        <v>5</v>
      </c>
      <c r="AG190" s="57"/>
      <c r="AH190" s="57"/>
      <c r="AI190" s="57"/>
      <c r="AJ190" s="57"/>
      <c r="AK190" s="57">
        <v>6</v>
      </c>
      <c r="AL190" s="57"/>
      <c r="AM190" s="57"/>
      <c r="AN190" s="57"/>
      <c r="AO190" s="57"/>
      <c r="AP190" s="57">
        <v>7</v>
      </c>
      <c r="AQ190" s="57"/>
      <c r="AR190" s="57"/>
      <c r="AS190" s="57"/>
      <c r="AT190" s="57"/>
      <c r="AU190" s="57">
        <v>8</v>
      </c>
      <c r="AV190" s="57"/>
      <c r="AW190" s="57"/>
      <c r="AX190" s="57"/>
      <c r="AY190" s="57"/>
      <c r="AZ190" s="57">
        <v>9</v>
      </c>
      <c r="BA190" s="57"/>
      <c r="BB190" s="57"/>
      <c r="BC190" s="57"/>
      <c r="BD190" s="57"/>
    </row>
    <row r="191" spans="1:79" s="2" customFormat="1" ht="12" hidden="1" customHeight="1" x14ac:dyDescent="0.2">
      <c r="A191" s="60" t="s">
        <v>90</v>
      </c>
      <c r="B191" s="60"/>
      <c r="C191" s="60"/>
      <c r="D191" s="60"/>
      <c r="E191" s="60"/>
      <c r="F191" s="60"/>
      <c r="G191" s="99" t="s">
        <v>78</v>
      </c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 t="s">
        <v>100</v>
      </c>
      <c r="U191" s="99"/>
      <c r="V191" s="99"/>
      <c r="W191" s="99"/>
      <c r="X191" s="99"/>
      <c r="Y191" s="99"/>
      <c r="Z191" s="99"/>
      <c r="AA191" s="59" t="s">
        <v>81</v>
      </c>
      <c r="AB191" s="59"/>
      <c r="AC191" s="59"/>
      <c r="AD191" s="59"/>
      <c r="AE191" s="59"/>
      <c r="AF191" s="59" t="s">
        <v>82</v>
      </c>
      <c r="AG191" s="59"/>
      <c r="AH191" s="59"/>
      <c r="AI191" s="59"/>
      <c r="AJ191" s="59"/>
      <c r="AK191" s="69" t="s">
        <v>153</v>
      </c>
      <c r="AL191" s="69"/>
      <c r="AM191" s="69"/>
      <c r="AN191" s="69"/>
      <c r="AO191" s="69"/>
      <c r="AP191" s="59" t="s">
        <v>83</v>
      </c>
      <c r="AQ191" s="59"/>
      <c r="AR191" s="59"/>
      <c r="AS191" s="59"/>
      <c r="AT191" s="59"/>
      <c r="AU191" s="59" t="s">
        <v>84</v>
      </c>
      <c r="AV191" s="59"/>
      <c r="AW191" s="59"/>
      <c r="AX191" s="59"/>
      <c r="AY191" s="59"/>
      <c r="AZ191" s="69" t="s">
        <v>153</v>
      </c>
      <c r="BA191" s="69"/>
      <c r="BB191" s="69"/>
      <c r="BC191" s="69"/>
      <c r="BD191" s="69"/>
      <c r="CA191" s="2" t="s">
        <v>54</v>
      </c>
    </row>
    <row r="192" spans="1:79" s="9" customFormat="1" x14ac:dyDescent="0.2">
      <c r="A192" s="120"/>
      <c r="B192" s="120"/>
      <c r="C192" s="120"/>
      <c r="D192" s="120"/>
      <c r="E192" s="120"/>
      <c r="F192" s="120"/>
      <c r="G192" s="179" t="s">
        <v>179</v>
      </c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80"/>
      <c r="U192" s="180"/>
      <c r="V192" s="180"/>
      <c r="W192" s="180"/>
      <c r="X192" s="180"/>
      <c r="Y192" s="180"/>
      <c r="Z192" s="180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>
        <f>IF(ISNUMBER(AA192),AA192,0)+IF(ISNUMBER(AF192),AF192,0)</f>
        <v>0</v>
      </c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>
        <f>IF(ISNUMBER(AP192),AP192,0)+IF(ISNUMBER(AU192),AU192,0)</f>
        <v>0</v>
      </c>
      <c r="BA192" s="177"/>
      <c r="BB192" s="177"/>
      <c r="BC192" s="177"/>
      <c r="BD192" s="177"/>
      <c r="CA192" s="9" t="s">
        <v>55</v>
      </c>
    </row>
    <row r="195" spans="1:79" ht="14.25" customHeight="1" x14ac:dyDescent="0.2">
      <c r="A195" s="67" t="s">
        <v>378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</row>
    <row r="196" spans="1:79" ht="15" customHeight="1" x14ac:dyDescent="0.2">
      <c r="A196" s="78" t="s">
        <v>295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</row>
    <row r="197" spans="1:79" ht="23.1" customHeight="1" x14ac:dyDescent="0.2">
      <c r="A197" s="57" t="s">
        <v>159</v>
      </c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86" t="s">
        <v>160</v>
      </c>
      <c r="O197" s="87"/>
      <c r="P197" s="87"/>
      <c r="Q197" s="87"/>
      <c r="R197" s="87"/>
      <c r="S197" s="87"/>
      <c r="T197" s="87"/>
      <c r="U197" s="88"/>
      <c r="V197" s="86" t="s">
        <v>161</v>
      </c>
      <c r="W197" s="87"/>
      <c r="X197" s="87"/>
      <c r="Y197" s="87"/>
      <c r="Z197" s="88"/>
      <c r="AA197" s="57" t="s">
        <v>296</v>
      </c>
      <c r="AB197" s="57"/>
      <c r="AC197" s="57"/>
      <c r="AD197" s="57"/>
      <c r="AE197" s="57"/>
      <c r="AF197" s="57"/>
      <c r="AG197" s="57"/>
      <c r="AH197" s="57"/>
      <c r="AI197" s="57"/>
      <c r="AJ197" s="57" t="s">
        <v>297</v>
      </c>
      <c r="AK197" s="57"/>
      <c r="AL197" s="57"/>
      <c r="AM197" s="57"/>
      <c r="AN197" s="57"/>
      <c r="AO197" s="57"/>
      <c r="AP197" s="57"/>
      <c r="AQ197" s="57"/>
      <c r="AR197" s="57"/>
      <c r="AS197" s="57" t="s">
        <v>298</v>
      </c>
      <c r="AT197" s="57"/>
      <c r="AU197" s="57"/>
      <c r="AV197" s="57"/>
      <c r="AW197" s="57"/>
      <c r="AX197" s="57"/>
      <c r="AY197" s="57"/>
      <c r="AZ197" s="57"/>
      <c r="BA197" s="57"/>
      <c r="BB197" s="57" t="s">
        <v>299</v>
      </c>
      <c r="BC197" s="57"/>
      <c r="BD197" s="57"/>
      <c r="BE197" s="57"/>
      <c r="BF197" s="57"/>
      <c r="BG197" s="57"/>
      <c r="BH197" s="57"/>
      <c r="BI197" s="57"/>
      <c r="BJ197" s="57"/>
      <c r="BK197" s="57" t="s">
        <v>301</v>
      </c>
      <c r="BL197" s="57"/>
      <c r="BM197" s="57"/>
      <c r="BN197" s="57"/>
      <c r="BO197" s="57"/>
      <c r="BP197" s="57"/>
      <c r="BQ197" s="57"/>
      <c r="BR197" s="57"/>
      <c r="BS197" s="57"/>
    </row>
    <row r="198" spans="1:79" ht="95.25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89"/>
      <c r="O198" s="90"/>
      <c r="P198" s="90"/>
      <c r="Q198" s="90"/>
      <c r="R198" s="90"/>
      <c r="S198" s="90"/>
      <c r="T198" s="90"/>
      <c r="U198" s="91"/>
      <c r="V198" s="89"/>
      <c r="W198" s="90"/>
      <c r="X198" s="90"/>
      <c r="Y198" s="90"/>
      <c r="Z198" s="91"/>
      <c r="AA198" s="74" t="s">
        <v>164</v>
      </c>
      <c r="AB198" s="74"/>
      <c r="AC198" s="74"/>
      <c r="AD198" s="74"/>
      <c r="AE198" s="74"/>
      <c r="AF198" s="74" t="s">
        <v>165</v>
      </c>
      <c r="AG198" s="74"/>
      <c r="AH198" s="74"/>
      <c r="AI198" s="74"/>
      <c r="AJ198" s="74" t="s">
        <v>164</v>
      </c>
      <c r="AK198" s="74"/>
      <c r="AL198" s="74"/>
      <c r="AM198" s="74"/>
      <c r="AN198" s="74"/>
      <c r="AO198" s="74" t="s">
        <v>165</v>
      </c>
      <c r="AP198" s="74"/>
      <c r="AQ198" s="74"/>
      <c r="AR198" s="74"/>
      <c r="AS198" s="74" t="s">
        <v>164</v>
      </c>
      <c r="AT198" s="74"/>
      <c r="AU198" s="74"/>
      <c r="AV198" s="74"/>
      <c r="AW198" s="74"/>
      <c r="AX198" s="74" t="s">
        <v>165</v>
      </c>
      <c r="AY198" s="74"/>
      <c r="AZ198" s="74"/>
      <c r="BA198" s="74"/>
      <c r="BB198" s="74" t="s">
        <v>164</v>
      </c>
      <c r="BC198" s="74"/>
      <c r="BD198" s="74"/>
      <c r="BE198" s="74"/>
      <c r="BF198" s="74"/>
      <c r="BG198" s="74" t="s">
        <v>165</v>
      </c>
      <c r="BH198" s="74"/>
      <c r="BI198" s="74"/>
      <c r="BJ198" s="74"/>
      <c r="BK198" s="74" t="s">
        <v>164</v>
      </c>
      <c r="BL198" s="74"/>
      <c r="BM198" s="74"/>
      <c r="BN198" s="74"/>
      <c r="BO198" s="74"/>
      <c r="BP198" s="74" t="s">
        <v>165</v>
      </c>
      <c r="BQ198" s="74"/>
      <c r="BR198" s="74"/>
      <c r="BS198" s="74"/>
    </row>
    <row r="199" spans="1:79" ht="15" customHeight="1" x14ac:dyDescent="0.2">
      <c r="A199" s="57">
        <v>1</v>
      </c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1">
        <v>2</v>
      </c>
      <c r="O199" s="52"/>
      <c r="P199" s="52"/>
      <c r="Q199" s="52"/>
      <c r="R199" s="52"/>
      <c r="S199" s="52"/>
      <c r="T199" s="52"/>
      <c r="U199" s="53"/>
      <c r="V199" s="57">
        <v>3</v>
      </c>
      <c r="W199" s="57"/>
      <c r="X199" s="57"/>
      <c r="Y199" s="57"/>
      <c r="Z199" s="57"/>
      <c r="AA199" s="57">
        <v>4</v>
      </c>
      <c r="AB199" s="57"/>
      <c r="AC199" s="57"/>
      <c r="AD199" s="57"/>
      <c r="AE199" s="57"/>
      <c r="AF199" s="57">
        <v>5</v>
      </c>
      <c r="AG199" s="57"/>
      <c r="AH199" s="57"/>
      <c r="AI199" s="57"/>
      <c r="AJ199" s="57">
        <v>6</v>
      </c>
      <c r="AK199" s="57"/>
      <c r="AL199" s="57"/>
      <c r="AM199" s="57"/>
      <c r="AN199" s="57"/>
      <c r="AO199" s="57">
        <v>7</v>
      </c>
      <c r="AP199" s="57"/>
      <c r="AQ199" s="57"/>
      <c r="AR199" s="57"/>
      <c r="AS199" s="57">
        <v>8</v>
      </c>
      <c r="AT199" s="57"/>
      <c r="AU199" s="57"/>
      <c r="AV199" s="57"/>
      <c r="AW199" s="57"/>
      <c r="AX199" s="57">
        <v>9</v>
      </c>
      <c r="AY199" s="57"/>
      <c r="AZ199" s="57"/>
      <c r="BA199" s="57"/>
      <c r="BB199" s="57">
        <v>10</v>
      </c>
      <c r="BC199" s="57"/>
      <c r="BD199" s="57"/>
      <c r="BE199" s="57"/>
      <c r="BF199" s="57"/>
      <c r="BG199" s="57">
        <v>11</v>
      </c>
      <c r="BH199" s="57"/>
      <c r="BI199" s="57"/>
      <c r="BJ199" s="57"/>
      <c r="BK199" s="57">
        <v>12</v>
      </c>
      <c r="BL199" s="57"/>
      <c r="BM199" s="57"/>
      <c r="BN199" s="57"/>
      <c r="BO199" s="57"/>
      <c r="BP199" s="57">
        <v>13</v>
      </c>
      <c r="BQ199" s="57"/>
      <c r="BR199" s="57"/>
      <c r="BS199" s="57"/>
    </row>
    <row r="200" spans="1:79" s="2" customFormat="1" ht="12" hidden="1" customHeight="1" x14ac:dyDescent="0.2">
      <c r="A200" s="99" t="s">
        <v>177</v>
      </c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60" t="s">
        <v>162</v>
      </c>
      <c r="O200" s="60"/>
      <c r="P200" s="60"/>
      <c r="Q200" s="60"/>
      <c r="R200" s="60"/>
      <c r="S200" s="60"/>
      <c r="T200" s="60"/>
      <c r="U200" s="60"/>
      <c r="V200" s="60" t="s">
        <v>163</v>
      </c>
      <c r="W200" s="60"/>
      <c r="X200" s="60"/>
      <c r="Y200" s="60"/>
      <c r="Z200" s="60"/>
      <c r="AA200" s="59" t="s">
        <v>86</v>
      </c>
      <c r="AB200" s="59"/>
      <c r="AC200" s="59"/>
      <c r="AD200" s="59"/>
      <c r="AE200" s="59"/>
      <c r="AF200" s="59" t="s">
        <v>87</v>
      </c>
      <c r="AG200" s="59"/>
      <c r="AH200" s="59"/>
      <c r="AI200" s="59"/>
      <c r="AJ200" s="59" t="s">
        <v>88</v>
      </c>
      <c r="AK200" s="59"/>
      <c r="AL200" s="59"/>
      <c r="AM200" s="59"/>
      <c r="AN200" s="59"/>
      <c r="AO200" s="59" t="s">
        <v>89</v>
      </c>
      <c r="AP200" s="59"/>
      <c r="AQ200" s="59"/>
      <c r="AR200" s="59"/>
      <c r="AS200" s="59" t="s">
        <v>79</v>
      </c>
      <c r="AT200" s="59"/>
      <c r="AU200" s="59"/>
      <c r="AV200" s="59"/>
      <c r="AW200" s="59"/>
      <c r="AX200" s="59" t="s">
        <v>80</v>
      </c>
      <c r="AY200" s="59"/>
      <c r="AZ200" s="59"/>
      <c r="BA200" s="59"/>
      <c r="BB200" s="59" t="s">
        <v>81</v>
      </c>
      <c r="BC200" s="59"/>
      <c r="BD200" s="59"/>
      <c r="BE200" s="59"/>
      <c r="BF200" s="59"/>
      <c r="BG200" s="59" t="s">
        <v>82</v>
      </c>
      <c r="BH200" s="59"/>
      <c r="BI200" s="59"/>
      <c r="BJ200" s="59"/>
      <c r="BK200" s="59" t="s">
        <v>83</v>
      </c>
      <c r="BL200" s="59"/>
      <c r="BM200" s="59"/>
      <c r="BN200" s="59"/>
      <c r="BO200" s="59"/>
      <c r="BP200" s="59" t="s">
        <v>84</v>
      </c>
      <c r="BQ200" s="59"/>
      <c r="BR200" s="59"/>
      <c r="BS200" s="59"/>
      <c r="CA200" s="2" t="s">
        <v>56</v>
      </c>
    </row>
    <row r="201" spans="1:79" s="9" customFormat="1" ht="12.75" customHeight="1" x14ac:dyDescent="0.2">
      <c r="A201" s="179" t="s">
        <v>179</v>
      </c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19"/>
      <c r="O201" s="117"/>
      <c r="P201" s="117"/>
      <c r="Q201" s="117"/>
      <c r="R201" s="117"/>
      <c r="S201" s="117"/>
      <c r="T201" s="117"/>
      <c r="U201" s="118"/>
      <c r="V201" s="181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81"/>
      <c r="BC201" s="181"/>
      <c r="BD201" s="181"/>
      <c r="BE201" s="181"/>
      <c r="BF201" s="181"/>
      <c r="BG201" s="181"/>
      <c r="BH201" s="181"/>
      <c r="BI201" s="181"/>
      <c r="BJ201" s="181"/>
      <c r="BK201" s="181"/>
      <c r="BL201" s="181"/>
      <c r="BM201" s="181"/>
      <c r="BN201" s="181"/>
      <c r="BO201" s="181"/>
      <c r="BP201" s="182"/>
      <c r="BQ201" s="183"/>
      <c r="BR201" s="183"/>
      <c r="BS201" s="184"/>
      <c r="CA201" s="9" t="s">
        <v>57</v>
      </c>
    </row>
    <row r="204" spans="1:79" ht="35.25" customHeight="1" x14ac:dyDescent="0.2">
      <c r="A204" s="67" t="s">
        <v>379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</row>
    <row r="205" spans="1:79" ht="75" customHeight="1" x14ac:dyDescent="0.2">
      <c r="A205" s="149" t="s">
        <v>466</v>
      </c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</row>
    <row r="206" spans="1:79" ht="1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8" spans="1:79" ht="28.5" customHeight="1" x14ac:dyDescent="0.2">
      <c r="A208" s="61" t="s">
        <v>365</v>
      </c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</row>
    <row r="209" spans="1:79" ht="14.25" customHeight="1" x14ac:dyDescent="0.2">
      <c r="A209" s="67" t="s">
        <v>350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79" ht="15" customHeight="1" x14ac:dyDescent="0.2">
      <c r="A210" s="62" t="s">
        <v>295</v>
      </c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</row>
    <row r="211" spans="1:79" ht="42.95" customHeight="1" x14ac:dyDescent="0.2">
      <c r="A211" s="74" t="s">
        <v>166</v>
      </c>
      <c r="B211" s="74"/>
      <c r="C211" s="74"/>
      <c r="D211" s="74"/>
      <c r="E211" s="74"/>
      <c r="F211" s="74"/>
      <c r="G211" s="57" t="s">
        <v>20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 t="s">
        <v>16</v>
      </c>
      <c r="U211" s="57"/>
      <c r="V211" s="57"/>
      <c r="W211" s="57"/>
      <c r="X211" s="57"/>
      <c r="Y211" s="57"/>
      <c r="Z211" s="57" t="s">
        <v>15</v>
      </c>
      <c r="AA211" s="57"/>
      <c r="AB211" s="57"/>
      <c r="AC211" s="57"/>
      <c r="AD211" s="57"/>
      <c r="AE211" s="57" t="s">
        <v>167</v>
      </c>
      <c r="AF211" s="57"/>
      <c r="AG211" s="57"/>
      <c r="AH211" s="57"/>
      <c r="AI211" s="57"/>
      <c r="AJ211" s="57"/>
      <c r="AK211" s="57" t="s">
        <v>168</v>
      </c>
      <c r="AL211" s="57"/>
      <c r="AM211" s="57"/>
      <c r="AN211" s="57"/>
      <c r="AO211" s="57"/>
      <c r="AP211" s="57"/>
      <c r="AQ211" s="57" t="s">
        <v>169</v>
      </c>
      <c r="AR211" s="57"/>
      <c r="AS211" s="57"/>
      <c r="AT211" s="57"/>
      <c r="AU211" s="57"/>
      <c r="AV211" s="57"/>
      <c r="AW211" s="57" t="s">
        <v>120</v>
      </c>
      <c r="AX211" s="57"/>
      <c r="AY211" s="57"/>
      <c r="AZ211" s="57"/>
      <c r="BA211" s="57"/>
      <c r="BB211" s="57"/>
      <c r="BC211" s="57"/>
      <c r="BD211" s="57"/>
      <c r="BE211" s="57"/>
      <c r="BF211" s="57"/>
      <c r="BG211" s="57" t="s">
        <v>170</v>
      </c>
      <c r="BH211" s="57"/>
      <c r="BI211" s="57"/>
      <c r="BJ211" s="57"/>
      <c r="BK211" s="57"/>
      <c r="BL211" s="57"/>
    </row>
    <row r="212" spans="1:79" ht="39.950000000000003" customHeight="1" x14ac:dyDescent="0.2">
      <c r="A212" s="74"/>
      <c r="B212" s="74"/>
      <c r="C212" s="74"/>
      <c r="D212" s="74"/>
      <c r="E212" s="74"/>
      <c r="F212" s="74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 t="s">
        <v>18</v>
      </c>
      <c r="AX212" s="57"/>
      <c r="AY212" s="57"/>
      <c r="AZ212" s="57"/>
      <c r="BA212" s="57"/>
      <c r="BB212" s="57" t="s">
        <v>17</v>
      </c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</row>
    <row r="213" spans="1:79" ht="15" customHeight="1" x14ac:dyDescent="0.2">
      <c r="A213" s="57">
        <v>1</v>
      </c>
      <c r="B213" s="57"/>
      <c r="C213" s="57"/>
      <c r="D213" s="57"/>
      <c r="E213" s="57"/>
      <c r="F213" s="57"/>
      <c r="G213" s="57">
        <v>2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>
        <v>3</v>
      </c>
      <c r="U213" s="57"/>
      <c r="V213" s="57"/>
      <c r="W213" s="57"/>
      <c r="X213" s="57"/>
      <c r="Y213" s="57"/>
      <c r="Z213" s="57">
        <v>4</v>
      </c>
      <c r="AA213" s="57"/>
      <c r="AB213" s="57"/>
      <c r="AC213" s="57"/>
      <c r="AD213" s="57"/>
      <c r="AE213" s="57">
        <v>5</v>
      </c>
      <c r="AF213" s="57"/>
      <c r="AG213" s="57"/>
      <c r="AH213" s="57"/>
      <c r="AI213" s="57"/>
      <c r="AJ213" s="57"/>
      <c r="AK213" s="57">
        <v>6</v>
      </c>
      <c r="AL213" s="57"/>
      <c r="AM213" s="57"/>
      <c r="AN213" s="57"/>
      <c r="AO213" s="57"/>
      <c r="AP213" s="57"/>
      <c r="AQ213" s="57">
        <v>7</v>
      </c>
      <c r="AR213" s="57"/>
      <c r="AS213" s="57"/>
      <c r="AT213" s="57"/>
      <c r="AU213" s="57"/>
      <c r="AV213" s="57"/>
      <c r="AW213" s="57">
        <v>8</v>
      </c>
      <c r="AX213" s="57"/>
      <c r="AY213" s="57"/>
      <c r="AZ213" s="57"/>
      <c r="BA213" s="57"/>
      <c r="BB213" s="57">
        <v>9</v>
      </c>
      <c r="BC213" s="57"/>
      <c r="BD213" s="57"/>
      <c r="BE213" s="57"/>
      <c r="BF213" s="57"/>
      <c r="BG213" s="57">
        <v>10</v>
      </c>
      <c r="BH213" s="57"/>
      <c r="BI213" s="57"/>
      <c r="BJ213" s="57"/>
      <c r="BK213" s="57"/>
      <c r="BL213" s="57"/>
    </row>
    <row r="214" spans="1:79" s="2" customFormat="1" ht="12" hidden="1" customHeight="1" x14ac:dyDescent="0.2">
      <c r="A214" s="60" t="s">
        <v>85</v>
      </c>
      <c r="B214" s="60"/>
      <c r="C214" s="60"/>
      <c r="D214" s="60"/>
      <c r="E214" s="60"/>
      <c r="F214" s="60"/>
      <c r="G214" s="99" t="s">
        <v>78</v>
      </c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59" t="s">
        <v>101</v>
      </c>
      <c r="U214" s="59"/>
      <c r="V214" s="59"/>
      <c r="W214" s="59"/>
      <c r="X214" s="59"/>
      <c r="Y214" s="59"/>
      <c r="Z214" s="59" t="s">
        <v>102</v>
      </c>
      <c r="AA214" s="59"/>
      <c r="AB214" s="59"/>
      <c r="AC214" s="59"/>
      <c r="AD214" s="59"/>
      <c r="AE214" s="59" t="s">
        <v>103</v>
      </c>
      <c r="AF214" s="59"/>
      <c r="AG214" s="59"/>
      <c r="AH214" s="59"/>
      <c r="AI214" s="59"/>
      <c r="AJ214" s="59"/>
      <c r="AK214" s="59" t="s">
        <v>104</v>
      </c>
      <c r="AL214" s="59"/>
      <c r="AM214" s="59"/>
      <c r="AN214" s="59"/>
      <c r="AO214" s="59"/>
      <c r="AP214" s="59"/>
      <c r="AQ214" s="100" t="s">
        <v>122</v>
      </c>
      <c r="AR214" s="59"/>
      <c r="AS214" s="59"/>
      <c r="AT214" s="59"/>
      <c r="AU214" s="59"/>
      <c r="AV214" s="59"/>
      <c r="AW214" s="59" t="s">
        <v>105</v>
      </c>
      <c r="AX214" s="59"/>
      <c r="AY214" s="59"/>
      <c r="AZ214" s="59"/>
      <c r="BA214" s="59"/>
      <c r="BB214" s="59" t="s">
        <v>106</v>
      </c>
      <c r="BC214" s="59"/>
      <c r="BD214" s="59"/>
      <c r="BE214" s="59"/>
      <c r="BF214" s="59"/>
      <c r="BG214" s="100" t="s">
        <v>123</v>
      </c>
      <c r="BH214" s="59"/>
      <c r="BI214" s="59"/>
      <c r="BJ214" s="59"/>
      <c r="BK214" s="59"/>
      <c r="BL214" s="59"/>
      <c r="CA214" s="2" t="s">
        <v>58</v>
      </c>
    </row>
    <row r="215" spans="1:79" s="137" customFormat="1" ht="12.75" customHeight="1" x14ac:dyDescent="0.2">
      <c r="A215" s="171">
        <v>2111</v>
      </c>
      <c r="B215" s="171"/>
      <c r="C215" s="171"/>
      <c r="D215" s="171"/>
      <c r="E215" s="171"/>
      <c r="F215" s="171"/>
      <c r="G215" s="131" t="s">
        <v>306</v>
      </c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3"/>
      <c r="T215" s="178">
        <v>0</v>
      </c>
      <c r="U215" s="178"/>
      <c r="V215" s="178"/>
      <c r="W215" s="178"/>
      <c r="X215" s="178"/>
      <c r="Y215" s="178"/>
      <c r="Z215" s="178">
        <v>2279857.94</v>
      </c>
      <c r="AA215" s="178"/>
      <c r="AB215" s="178"/>
      <c r="AC215" s="178"/>
      <c r="AD215" s="178"/>
      <c r="AE215" s="178">
        <v>0</v>
      </c>
      <c r="AF215" s="178"/>
      <c r="AG215" s="178"/>
      <c r="AH215" s="178"/>
      <c r="AI215" s="178"/>
      <c r="AJ215" s="178"/>
      <c r="AK215" s="178">
        <v>0</v>
      </c>
      <c r="AL215" s="178"/>
      <c r="AM215" s="178"/>
      <c r="AN215" s="178"/>
      <c r="AO215" s="178"/>
      <c r="AP215" s="178"/>
      <c r="AQ215" s="178">
        <f>IF(ISNUMBER(AK215),AK215,0)-IF(ISNUMBER(AE215),AE215,0)</f>
        <v>0</v>
      </c>
      <c r="AR215" s="178"/>
      <c r="AS215" s="178"/>
      <c r="AT215" s="178"/>
      <c r="AU215" s="178"/>
      <c r="AV215" s="178"/>
      <c r="AW215" s="178">
        <v>0</v>
      </c>
      <c r="AX215" s="178"/>
      <c r="AY215" s="178"/>
      <c r="AZ215" s="178"/>
      <c r="BA215" s="178"/>
      <c r="BB215" s="178">
        <v>0</v>
      </c>
      <c r="BC215" s="178"/>
      <c r="BD215" s="178"/>
      <c r="BE215" s="178"/>
      <c r="BF215" s="178"/>
      <c r="BG215" s="178">
        <f>IF(ISNUMBER(Z215),Z215,0)+IF(ISNUMBER(AK215),AK215,0)</f>
        <v>2279857.94</v>
      </c>
      <c r="BH215" s="178"/>
      <c r="BI215" s="178"/>
      <c r="BJ215" s="178"/>
      <c r="BK215" s="178"/>
      <c r="BL215" s="178"/>
      <c r="CA215" s="137" t="s">
        <v>59</v>
      </c>
    </row>
    <row r="216" spans="1:79" s="137" customFormat="1" ht="12.75" customHeight="1" x14ac:dyDescent="0.2">
      <c r="A216" s="171">
        <v>2120</v>
      </c>
      <c r="B216" s="171"/>
      <c r="C216" s="171"/>
      <c r="D216" s="171"/>
      <c r="E216" s="171"/>
      <c r="F216" s="171"/>
      <c r="G216" s="131" t="s">
        <v>307</v>
      </c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3"/>
      <c r="T216" s="178">
        <v>0</v>
      </c>
      <c r="U216" s="178"/>
      <c r="V216" s="178"/>
      <c r="W216" s="178"/>
      <c r="X216" s="178"/>
      <c r="Y216" s="178"/>
      <c r="Z216" s="178">
        <v>470720.2</v>
      </c>
      <c r="AA216" s="178"/>
      <c r="AB216" s="178"/>
      <c r="AC216" s="178"/>
      <c r="AD216" s="178"/>
      <c r="AE216" s="178">
        <v>0</v>
      </c>
      <c r="AF216" s="178"/>
      <c r="AG216" s="178"/>
      <c r="AH216" s="178"/>
      <c r="AI216" s="178"/>
      <c r="AJ216" s="178"/>
      <c r="AK216" s="178">
        <v>0</v>
      </c>
      <c r="AL216" s="178"/>
      <c r="AM216" s="178"/>
      <c r="AN216" s="178"/>
      <c r="AO216" s="178"/>
      <c r="AP216" s="178"/>
      <c r="AQ216" s="178">
        <f>IF(ISNUMBER(AK216),AK216,0)-IF(ISNUMBER(AE216),AE216,0)</f>
        <v>0</v>
      </c>
      <c r="AR216" s="178"/>
      <c r="AS216" s="178"/>
      <c r="AT216" s="178"/>
      <c r="AU216" s="178"/>
      <c r="AV216" s="178"/>
      <c r="AW216" s="178">
        <v>0</v>
      </c>
      <c r="AX216" s="178"/>
      <c r="AY216" s="178"/>
      <c r="AZ216" s="178"/>
      <c r="BA216" s="178"/>
      <c r="BB216" s="178">
        <v>0</v>
      </c>
      <c r="BC216" s="178"/>
      <c r="BD216" s="178"/>
      <c r="BE216" s="178"/>
      <c r="BF216" s="178"/>
      <c r="BG216" s="178">
        <f>IF(ISNUMBER(Z216),Z216,0)+IF(ISNUMBER(AK216),AK216,0)</f>
        <v>470720.2</v>
      </c>
      <c r="BH216" s="178"/>
      <c r="BI216" s="178"/>
      <c r="BJ216" s="178"/>
      <c r="BK216" s="178"/>
      <c r="BL216" s="178"/>
    </row>
    <row r="217" spans="1:79" s="137" customFormat="1" ht="25.5" customHeight="1" x14ac:dyDescent="0.2">
      <c r="A217" s="171">
        <v>2210</v>
      </c>
      <c r="B217" s="171"/>
      <c r="C217" s="171"/>
      <c r="D217" s="171"/>
      <c r="E217" s="171"/>
      <c r="F217" s="171"/>
      <c r="G217" s="131" t="s">
        <v>308</v>
      </c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3"/>
      <c r="T217" s="178">
        <v>0</v>
      </c>
      <c r="U217" s="178"/>
      <c r="V217" s="178"/>
      <c r="W217" s="178"/>
      <c r="X217" s="178"/>
      <c r="Y217" s="178"/>
      <c r="Z217" s="178">
        <v>1004083.1</v>
      </c>
      <c r="AA217" s="178"/>
      <c r="AB217" s="178"/>
      <c r="AC217" s="178"/>
      <c r="AD217" s="178"/>
      <c r="AE217" s="178">
        <v>0</v>
      </c>
      <c r="AF217" s="178"/>
      <c r="AG217" s="178"/>
      <c r="AH217" s="178"/>
      <c r="AI217" s="178"/>
      <c r="AJ217" s="178"/>
      <c r="AK217" s="178">
        <v>0</v>
      </c>
      <c r="AL217" s="178"/>
      <c r="AM217" s="178"/>
      <c r="AN217" s="178"/>
      <c r="AO217" s="178"/>
      <c r="AP217" s="178"/>
      <c r="AQ217" s="178">
        <f>IF(ISNUMBER(AK217),AK217,0)-IF(ISNUMBER(AE217),AE217,0)</f>
        <v>0</v>
      </c>
      <c r="AR217" s="178"/>
      <c r="AS217" s="178"/>
      <c r="AT217" s="178"/>
      <c r="AU217" s="178"/>
      <c r="AV217" s="178"/>
      <c r="AW217" s="178">
        <v>0</v>
      </c>
      <c r="AX217" s="178"/>
      <c r="AY217" s="178"/>
      <c r="AZ217" s="178"/>
      <c r="BA217" s="178"/>
      <c r="BB217" s="178">
        <v>0</v>
      </c>
      <c r="BC217" s="178"/>
      <c r="BD217" s="178"/>
      <c r="BE217" s="178"/>
      <c r="BF217" s="178"/>
      <c r="BG217" s="178">
        <f>IF(ISNUMBER(Z217),Z217,0)+IF(ISNUMBER(AK217),AK217,0)</f>
        <v>1004083.1</v>
      </c>
      <c r="BH217" s="178"/>
      <c r="BI217" s="178"/>
      <c r="BJ217" s="178"/>
      <c r="BK217" s="178"/>
      <c r="BL217" s="178"/>
    </row>
    <row r="218" spans="1:79" s="137" customFormat="1" ht="12.75" customHeight="1" x14ac:dyDescent="0.2">
      <c r="A218" s="171">
        <v>2240</v>
      </c>
      <c r="B218" s="171"/>
      <c r="C218" s="171"/>
      <c r="D218" s="171"/>
      <c r="E218" s="171"/>
      <c r="F218" s="171"/>
      <c r="G218" s="131" t="s">
        <v>309</v>
      </c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3"/>
      <c r="T218" s="178">
        <v>0</v>
      </c>
      <c r="U218" s="178"/>
      <c r="V218" s="178"/>
      <c r="W218" s="178"/>
      <c r="X218" s="178"/>
      <c r="Y218" s="178"/>
      <c r="Z218" s="178">
        <v>381480.24</v>
      </c>
      <c r="AA218" s="178"/>
      <c r="AB218" s="178"/>
      <c r="AC218" s="178"/>
      <c r="AD218" s="178"/>
      <c r="AE218" s="178">
        <v>1999.2</v>
      </c>
      <c r="AF218" s="178"/>
      <c r="AG218" s="178"/>
      <c r="AH218" s="178"/>
      <c r="AI218" s="178"/>
      <c r="AJ218" s="178"/>
      <c r="AK218" s="178">
        <v>0</v>
      </c>
      <c r="AL218" s="178"/>
      <c r="AM218" s="178"/>
      <c r="AN218" s="178"/>
      <c r="AO218" s="178"/>
      <c r="AP218" s="178"/>
      <c r="AQ218" s="178">
        <f>IF(ISNUMBER(AK218),AK218,0)-IF(ISNUMBER(AE218),AE218,0)</f>
        <v>-1999.2</v>
      </c>
      <c r="AR218" s="178"/>
      <c r="AS218" s="178"/>
      <c r="AT218" s="178"/>
      <c r="AU218" s="178"/>
      <c r="AV218" s="178"/>
      <c r="AW218" s="178">
        <v>1999.2</v>
      </c>
      <c r="AX218" s="178"/>
      <c r="AY218" s="178"/>
      <c r="AZ218" s="178"/>
      <c r="BA218" s="178"/>
      <c r="BB218" s="178">
        <v>0</v>
      </c>
      <c r="BC218" s="178"/>
      <c r="BD218" s="178"/>
      <c r="BE218" s="178"/>
      <c r="BF218" s="178"/>
      <c r="BG218" s="178">
        <f>IF(ISNUMBER(Z218),Z218,0)+IF(ISNUMBER(AK218),AK218,0)</f>
        <v>381480.24</v>
      </c>
      <c r="BH218" s="178"/>
      <c r="BI218" s="178"/>
      <c r="BJ218" s="178"/>
      <c r="BK218" s="178"/>
      <c r="BL218" s="178"/>
    </row>
    <row r="219" spans="1:79" s="137" customFormat="1" ht="12.75" customHeight="1" x14ac:dyDescent="0.2">
      <c r="A219" s="171">
        <v>2250</v>
      </c>
      <c r="B219" s="171"/>
      <c r="C219" s="171"/>
      <c r="D219" s="171"/>
      <c r="E219" s="171"/>
      <c r="F219" s="171"/>
      <c r="G219" s="131" t="s">
        <v>310</v>
      </c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3"/>
      <c r="T219" s="178">
        <v>0</v>
      </c>
      <c r="U219" s="178"/>
      <c r="V219" s="178"/>
      <c r="W219" s="178"/>
      <c r="X219" s="178"/>
      <c r="Y219" s="178"/>
      <c r="Z219" s="178">
        <v>1650</v>
      </c>
      <c r="AA219" s="178"/>
      <c r="AB219" s="178"/>
      <c r="AC219" s="178"/>
      <c r="AD219" s="178"/>
      <c r="AE219" s="178">
        <v>0</v>
      </c>
      <c r="AF219" s="178"/>
      <c r="AG219" s="178"/>
      <c r="AH219" s="178"/>
      <c r="AI219" s="178"/>
      <c r="AJ219" s="178"/>
      <c r="AK219" s="178">
        <v>0</v>
      </c>
      <c r="AL219" s="178"/>
      <c r="AM219" s="178"/>
      <c r="AN219" s="178"/>
      <c r="AO219" s="178"/>
      <c r="AP219" s="178"/>
      <c r="AQ219" s="178">
        <f>IF(ISNUMBER(AK219),AK219,0)-IF(ISNUMBER(AE219),AE219,0)</f>
        <v>0</v>
      </c>
      <c r="AR219" s="178"/>
      <c r="AS219" s="178"/>
      <c r="AT219" s="178"/>
      <c r="AU219" s="178"/>
      <c r="AV219" s="178"/>
      <c r="AW219" s="178">
        <v>0</v>
      </c>
      <c r="AX219" s="178"/>
      <c r="AY219" s="178"/>
      <c r="AZ219" s="178"/>
      <c r="BA219" s="178"/>
      <c r="BB219" s="178">
        <v>0</v>
      </c>
      <c r="BC219" s="178"/>
      <c r="BD219" s="178"/>
      <c r="BE219" s="178"/>
      <c r="BF219" s="178"/>
      <c r="BG219" s="178">
        <f>IF(ISNUMBER(Z219),Z219,0)+IF(ISNUMBER(AK219),AK219,0)</f>
        <v>1650</v>
      </c>
      <c r="BH219" s="178"/>
      <c r="BI219" s="178"/>
      <c r="BJ219" s="178"/>
      <c r="BK219" s="178"/>
      <c r="BL219" s="178"/>
    </row>
    <row r="220" spans="1:79" s="137" customFormat="1" ht="12.75" customHeight="1" x14ac:dyDescent="0.2">
      <c r="A220" s="171">
        <v>2273</v>
      </c>
      <c r="B220" s="171"/>
      <c r="C220" s="171"/>
      <c r="D220" s="171"/>
      <c r="E220" s="171"/>
      <c r="F220" s="171"/>
      <c r="G220" s="131" t="s">
        <v>311</v>
      </c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3"/>
      <c r="T220" s="178">
        <v>0</v>
      </c>
      <c r="U220" s="178"/>
      <c r="V220" s="178"/>
      <c r="W220" s="178"/>
      <c r="X220" s="178"/>
      <c r="Y220" s="178"/>
      <c r="Z220" s="178">
        <v>40694.050000000003</v>
      </c>
      <c r="AA220" s="178"/>
      <c r="AB220" s="178"/>
      <c r="AC220" s="178"/>
      <c r="AD220" s="178"/>
      <c r="AE220" s="178">
        <v>0</v>
      </c>
      <c r="AF220" s="178"/>
      <c r="AG220" s="178"/>
      <c r="AH220" s="178"/>
      <c r="AI220" s="178"/>
      <c r="AJ220" s="178"/>
      <c r="AK220" s="178">
        <v>0</v>
      </c>
      <c r="AL220" s="178"/>
      <c r="AM220" s="178"/>
      <c r="AN220" s="178"/>
      <c r="AO220" s="178"/>
      <c r="AP220" s="178"/>
      <c r="AQ220" s="178">
        <f>IF(ISNUMBER(AK220),AK220,0)-IF(ISNUMBER(AE220),AE220,0)</f>
        <v>0</v>
      </c>
      <c r="AR220" s="178"/>
      <c r="AS220" s="178"/>
      <c r="AT220" s="178"/>
      <c r="AU220" s="178"/>
      <c r="AV220" s="178"/>
      <c r="AW220" s="178">
        <v>0</v>
      </c>
      <c r="AX220" s="178"/>
      <c r="AY220" s="178"/>
      <c r="AZ220" s="178"/>
      <c r="BA220" s="178"/>
      <c r="BB220" s="178">
        <v>0</v>
      </c>
      <c r="BC220" s="178"/>
      <c r="BD220" s="178"/>
      <c r="BE220" s="178"/>
      <c r="BF220" s="178"/>
      <c r="BG220" s="178">
        <f>IF(ISNUMBER(Z220),Z220,0)+IF(ISNUMBER(AK220),AK220,0)</f>
        <v>40694.050000000003</v>
      </c>
      <c r="BH220" s="178"/>
      <c r="BI220" s="178"/>
      <c r="BJ220" s="178"/>
      <c r="BK220" s="178"/>
      <c r="BL220" s="178"/>
    </row>
    <row r="221" spans="1:79" s="137" customFormat="1" ht="25.5" customHeight="1" x14ac:dyDescent="0.2">
      <c r="A221" s="171">
        <v>2275</v>
      </c>
      <c r="B221" s="171"/>
      <c r="C221" s="171"/>
      <c r="D221" s="171"/>
      <c r="E221" s="171"/>
      <c r="F221" s="171"/>
      <c r="G221" s="131" t="s">
        <v>312</v>
      </c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3"/>
      <c r="T221" s="178">
        <v>0</v>
      </c>
      <c r="U221" s="178"/>
      <c r="V221" s="178"/>
      <c r="W221" s="178"/>
      <c r="X221" s="178"/>
      <c r="Y221" s="178"/>
      <c r="Z221" s="178">
        <v>21600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/>
      <c r="AK221" s="178">
        <v>0</v>
      </c>
      <c r="AL221" s="178"/>
      <c r="AM221" s="178"/>
      <c r="AN221" s="178"/>
      <c r="AO221" s="178"/>
      <c r="AP221" s="178"/>
      <c r="AQ221" s="178">
        <f>IF(ISNUMBER(AK221),AK221,0)-IF(ISNUMBER(AE221),AE221,0)</f>
        <v>0</v>
      </c>
      <c r="AR221" s="178"/>
      <c r="AS221" s="178"/>
      <c r="AT221" s="178"/>
      <c r="AU221" s="178"/>
      <c r="AV221" s="178"/>
      <c r="AW221" s="178">
        <v>0</v>
      </c>
      <c r="AX221" s="178"/>
      <c r="AY221" s="178"/>
      <c r="AZ221" s="178"/>
      <c r="BA221" s="178"/>
      <c r="BB221" s="178">
        <v>0</v>
      </c>
      <c r="BC221" s="178"/>
      <c r="BD221" s="178"/>
      <c r="BE221" s="178"/>
      <c r="BF221" s="178"/>
      <c r="BG221" s="178">
        <f>IF(ISNUMBER(Z221),Z221,0)+IF(ISNUMBER(AK221),AK221,0)</f>
        <v>21600</v>
      </c>
      <c r="BH221" s="178"/>
      <c r="BI221" s="178"/>
      <c r="BJ221" s="178"/>
      <c r="BK221" s="178"/>
      <c r="BL221" s="178"/>
    </row>
    <row r="222" spans="1:79" s="137" customFormat="1" ht="12.75" customHeight="1" x14ac:dyDescent="0.2">
      <c r="A222" s="171">
        <v>2800</v>
      </c>
      <c r="B222" s="171"/>
      <c r="C222" s="171"/>
      <c r="D222" s="171"/>
      <c r="E222" s="171"/>
      <c r="F222" s="171"/>
      <c r="G222" s="131" t="s">
        <v>425</v>
      </c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3"/>
      <c r="T222" s="178">
        <v>0</v>
      </c>
      <c r="U222" s="178"/>
      <c r="V222" s="178"/>
      <c r="W222" s="178"/>
      <c r="X222" s="178"/>
      <c r="Y222" s="178"/>
      <c r="Z222" s="178">
        <v>1569.62</v>
      </c>
      <c r="AA222" s="178"/>
      <c r="AB222" s="178"/>
      <c r="AC222" s="178"/>
      <c r="AD222" s="178"/>
      <c r="AE222" s="178">
        <v>0</v>
      </c>
      <c r="AF222" s="178"/>
      <c r="AG222" s="178"/>
      <c r="AH222" s="178"/>
      <c r="AI222" s="178"/>
      <c r="AJ222" s="178"/>
      <c r="AK222" s="178">
        <v>0</v>
      </c>
      <c r="AL222" s="178"/>
      <c r="AM222" s="178"/>
      <c r="AN222" s="178"/>
      <c r="AO222" s="178"/>
      <c r="AP222" s="178"/>
      <c r="AQ222" s="178">
        <f>IF(ISNUMBER(AK222),AK222,0)-IF(ISNUMBER(AE222),AE222,0)</f>
        <v>0</v>
      </c>
      <c r="AR222" s="178"/>
      <c r="AS222" s="178"/>
      <c r="AT222" s="178"/>
      <c r="AU222" s="178"/>
      <c r="AV222" s="178"/>
      <c r="AW222" s="178">
        <v>0</v>
      </c>
      <c r="AX222" s="178"/>
      <c r="AY222" s="178"/>
      <c r="AZ222" s="178"/>
      <c r="BA222" s="178"/>
      <c r="BB222" s="178">
        <v>0</v>
      </c>
      <c r="BC222" s="178"/>
      <c r="BD222" s="178"/>
      <c r="BE222" s="178"/>
      <c r="BF222" s="178"/>
      <c r="BG222" s="178">
        <f>IF(ISNUMBER(Z222),Z222,0)+IF(ISNUMBER(AK222),AK222,0)</f>
        <v>1569.62</v>
      </c>
      <c r="BH222" s="178"/>
      <c r="BI222" s="178"/>
      <c r="BJ222" s="178"/>
      <c r="BK222" s="178"/>
      <c r="BL222" s="178"/>
    </row>
    <row r="223" spans="1:79" s="9" customFormat="1" ht="12.75" customHeight="1" x14ac:dyDescent="0.2">
      <c r="A223" s="120"/>
      <c r="B223" s="120"/>
      <c r="C223" s="120"/>
      <c r="D223" s="120"/>
      <c r="E223" s="120"/>
      <c r="F223" s="120"/>
      <c r="G223" s="138" t="s">
        <v>179</v>
      </c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40"/>
      <c r="T223" s="177">
        <v>0</v>
      </c>
      <c r="U223" s="177"/>
      <c r="V223" s="177"/>
      <c r="W223" s="177"/>
      <c r="X223" s="177"/>
      <c r="Y223" s="177"/>
      <c r="Z223" s="177">
        <v>4201655.1500000004</v>
      </c>
      <c r="AA223" s="177"/>
      <c r="AB223" s="177"/>
      <c r="AC223" s="177"/>
      <c r="AD223" s="177"/>
      <c r="AE223" s="177">
        <v>1999.2</v>
      </c>
      <c r="AF223" s="177"/>
      <c r="AG223" s="177"/>
      <c r="AH223" s="177"/>
      <c r="AI223" s="177"/>
      <c r="AJ223" s="177"/>
      <c r="AK223" s="177">
        <v>0</v>
      </c>
      <c r="AL223" s="177"/>
      <c r="AM223" s="177"/>
      <c r="AN223" s="177"/>
      <c r="AO223" s="177"/>
      <c r="AP223" s="177"/>
      <c r="AQ223" s="177">
        <f>IF(ISNUMBER(AK223),AK223,0)-IF(ISNUMBER(AE223),AE223,0)</f>
        <v>-1999.2</v>
      </c>
      <c r="AR223" s="177"/>
      <c r="AS223" s="177"/>
      <c r="AT223" s="177"/>
      <c r="AU223" s="177"/>
      <c r="AV223" s="177"/>
      <c r="AW223" s="177">
        <v>1999.2</v>
      </c>
      <c r="AX223" s="177"/>
      <c r="AY223" s="177"/>
      <c r="AZ223" s="177"/>
      <c r="BA223" s="177"/>
      <c r="BB223" s="177">
        <v>0</v>
      </c>
      <c r="BC223" s="177"/>
      <c r="BD223" s="177"/>
      <c r="BE223" s="177"/>
      <c r="BF223" s="177"/>
      <c r="BG223" s="177">
        <f>IF(ISNUMBER(Z223),Z223,0)+IF(ISNUMBER(AK223),AK223,0)</f>
        <v>4201655.1500000004</v>
      </c>
      <c r="BH223" s="177"/>
      <c r="BI223" s="177"/>
      <c r="BJ223" s="177"/>
      <c r="BK223" s="177"/>
      <c r="BL223" s="177"/>
    </row>
    <row r="225" spans="1:79" ht="14.25" customHeight="1" x14ac:dyDescent="0.2">
      <c r="A225" s="67" t="s">
        <v>366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</row>
    <row r="226" spans="1:79" ht="15" customHeight="1" x14ac:dyDescent="0.2">
      <c r="A226" s="62" t="s">
        <v>295</v>
      </c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</row>
    <row r="227" spans="1:79" ht="18" customHeight="1" x14ac:dyDescent="0.2">
      <c r="A227" s="57" t="s">
        <v>166</v>
      </c>
      <c r="B227" s="57"/>
      <c r="C227" s="57"/>
      <c r="D227" s="57"/>
      <c r="E227" s="57"/>
      <c r="F227" s="57"/>
      <c r="G227" s="57" t="s">
        <v>20</v>
      </c>
      <c r="H227" s="57"/>
      <c r="I227" s="57"/>
      <c r="J227" s="57"/>
      <c r="K227" s="57"/>
      <c r="L227" s="57"/>
      <c r="M227" s="57"/>
      <c r="N227" s="57"/>
      <c r="O227" s="57"/>
      <c r="P227" s="57"/>
      <c r="Q227" s="57" t="s">
        <v>353</v>
      </c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 t="s">
        <v>363</v>
      </c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</row>
    <row r="228" spans="1:79" ht="42.95" customHeight="1" x14ac:dyDescent="0.2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 t="s">
        <v>171</v>
      </c>
      <c r="R228" s="57"/>
      <c r="S228" s="57"/>
      <c r="T228" s="57"/>
      <c r="U228" s="57"/>
      <c r="V228" s="74" t="s">
        <v>172</v>
      </c>
      <c r="W228" s="74"/>
      <c r="X228" s="74"/>
      <c r="Y228" s="74"/>
      <c r="Z228" s="57" t="s">
        <v>173</v>
      </c>
      <c r="AA228" s="57"/>
      <c r="AB228" s="57"/>
      <c r="AC228" s="57"/>
      <c r="AD228" s="57"/>
      <c r="AE228" s="57"/>
      <c r="AF228" s="57"/>
      <c r="AG228" s="57"/>
      <c r="AH228" s="57"/>
      <c r="AI228" s="57"/>
      <c r="AJ228" s="57" t="s">
        <v>174</v>
      </c>
      <c r="AK228" s="57"/>
      <c r="AL228" s="57"/>
      <c r="AM228" s="57"/>
      <c r="AN228" s="57"/>
      <c r="AO228" s="57" t="s">
        <v>21</v>
      </c>
      <c r="AP228" s="57"/>
      <c r="AQ228" s="57"/>
      <c r="AR228" s="57"/>
      <c r="AS228" s="57"/>
      <c r="AT228" s="74" t="s">
        <v>175</v>
      </c>
      <c r="AU228" s="74"/>
      <c r="AV228" s="74"/>
      <c r="AW228" s="74"/>
      <c r="AX228" s="57" t="s">
        <v>173</v>
      </c>
      <c r="AY228" s="57"/>
      <c r="AZ228" s="57"/>
      <c r="BA228" s="57"/>
      <c r="BB228" s="57"/>
      <c r="BC228" s="57"/>
      <c r="BD228" s="57"/>
      <c r="BE228" s="57"/>
      <c r="BF228" s="57"/>
      <c r="BG228" s="57"/>
      <c r="BH228" s="57" t="s">
        <v>176</v>
      </c>
      <c r="BI228" s="57"/>
      <c r="BJ228" s="57"/>
      <c r="BK228" s="57"/>
      <c r="BL228" s="57"/>
    </row>
    <row r="229" spans="1:79" ht="63" customHeight="1" x14ac:dyDescent="0.2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74"/>
      <c r="W229" s="74"/>
      <c r="X229" s="74"/>
      <c r="Y229" s="74"/>
      <c r="Z229" s="57" t="s">
        <v>18</v>
      </c>
      <c r="AA229" s="57"/>
      <c r="AB229" s="57"/>
      <c r="AC229" s="57"/>
      <c r="AD229" s="57"/>
      <c r="AE229" s="57" t="s">
        <v>17</v>
      </c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74"/>
      <c r="AU229" s="74"/>
      <c r="AV229" s="74"/>
      <c r="AW229" s="74"/>
      <c r="AX229" s="57" t="s">
        <v>18</v>
      </c>
      <c r="AY229" s="57"/>
      <c r="AZ229" s="57"/>
      <c r="BA229" s="57"/>
      <c r="BB229" s="57"/>
      <c r="BC229" s="57" t="s">
        <v>17</v>
      </c>
      <c r="BD229" s="57"/>
      <c r="BE229" s="57"/>
      <c r="BF229" s="57"/>
      <c r="BG229" s="57"/>
      <c r="BH229" s="57"/>
      <c r="BI229" s="57"/>
      <c r="BJ229" s="57"/>
      <c r="BK229" s="57"/>
      <c r="BL229" s="57"/>
    </row>
    <row r="230" spans="1:79" ht="15" customHeight="1" x14ac:dyDescent="0.2">
      <c r="A230" s="57">
        <v>1</v>
      </c>
      <c r="B230" s="57"/>
      <c r="C230" s="57"/>
      <c r="D230" s="57"/>
      <c r="E230" s="57"/>
      <c r="F230" s="57"/>
      <c r="G230" s="57">
        <v>2</v>
      </c>
      <c r="H230" s="57"/>
      <c r="I230" s="57"/>
      <c r="J230" s="57"/>
      <c r="K230" s="57"/>
      <c r="L230" s="57"/>
      <c r="M230" s="57"/>
      <c r="N230" s="57"/>
      <c r="O230" s="57"/>
      <c r="P230" s="57"/>
      <c r="Q230" s="57">
        <v>3</v>
      </c>
      <c r="R230" s="57"/>
      <c r="S230" s="57"/>
      <c r="T230" s="57"/>
      <c r="U230" s="57"/>
      <c r="V230" s="57">
        <v>4</v>
      </c>
      <c r="W230" s="57"/>
      <c r="X230" s="57"/>
      <c r="Y230" s="57"/>
      <c r="Z230" s="57">
        <v>5</v>
      </c>
      <c r="AA230" s="57"/>
      <c r="AB230" s="57"/>
      <c r="AC230" s="57"/>
      <c r="AD230" s="57"/>
      <c r="AE230" s="57">
        <v>6</v>
      </c>
      <c r="AF230" s="57"/>
      <c r="AG230" s="57"/>
      <c r="AH230" s="57"/>
      <c r="AI230" s="57"/>
      <c r="AJ230" s="57">
        <v>7</v>
      </c>
      <c r="AK230" s="57"/>
      <c r="AL230" s="57"/>
      <c r="AM230" s="57"/>
      <c r="AN230" s="57"/>
      <c r="AO230" s="57">
        <v>8</v>
      </c>
      <c r="AP230" s="57"/>
      <c r="AQ230" s="57"/>
      <c r="AR230" s="57"/>
      <c r="AS230" s="57"/>
      <c r="AT230" s="57">
        <v>9</v>
      </c>
      <c r="AU230" s="57"/>
      <c r="AV230" s="57"/>
      <c r="AW230" s="57"/>
      <c r="AX230" s="57">
        <v>10</v>
      </c>
      <c r="AY230" s="57"/>
      <c r="AZ230" s="57"/>
      <c r="BA230" s="57"/>
      <c r="BB230" s="57"/>
      <c r="BC230" s="57">
        <v>11</v>
      </c>
      <c r="BD230" s="57"/>
      <c r="BE230" s="57"/>
      <c r="BF230" s="57"/>
      <c r="BG230" s="57"/>
      <c r="BH230" s="57">
        <v>12</v>
      </c>
      <c r="BI230" s="57"/>
      <c r="BJ230" s="57"/>
      <c r="BK230" s="57"/>
      <c r="BL230" s="57"/>
    </row>
    <row r="231" spans="1:79" s="2" customFormat="1" ht="12" hidden="1" customHeight="1" x14ac:dyDescent="0.2">
      <c r="A231" s="60" t="s">
        <v>85</v>
      </c>
      <c r="B231" s="60"/>
      <c r="C231" s="60"/>
      <c r="D231" s="60"/>
      <c r="E231" s="60"/>
      <c r="F231" s="60"/>
      <c r="G231" s="99" t="s">
        <v>78</v>
      </c>
      <c r="H231" s="99"/>
      <c r="I231" s="99"/>
      <c r="J231" s="99"/>
      <c r="K231" s="99"/>
      <c r="L231" s="99"/>
      <c r="M231" s="99"/>
      <c r="N231" s="99"/>
      <c r="O231" s="99"/>
      <c r="P231" s="99"/>
      <c r="Q231" s="59" t="s">
        <v>101</v>
      </c>
      <c r="R231" s="59"/>
      <c r="S231" s="59"/>
      <c r="T231" s="59"/>
      <c r="U231" s="59"/>
      <c r="V231" s="59" t="s">
        <v>102</v>
      </c>
      <c r="W231" s="59"/>
      <c r="X231" s="59"/>
      <c r="Y231" s="59"/>
      <c r="Z231" s="59" t="s">
        <v>103</v>
      </c>
      <c r="AA231" s="59"/>
      <c r="AB231" s="59"/>
      <c r="AC231" s="59"/>
      <c r="AD231" s="59"/>
      <c r="AE231" s="59" t="s">
        <v>104</v>
      </c>
      <c r="AF231" s="59"/>
      <c r="AG231" s="59"/>
      <c r="AH231" s="59"/>
      <c r="AI231" s="59"/>
      <c r="AJ231" s="100" t="s">
        <v>124</v>
      </c>
      <c r="AK231" s="59"/>
      <c r="AL231" s="59"/>
      <c r="AM231" s="59"/>
      <c r="AN231" s="59"/>
      <c r="AO231" s="59" t="s">
        <v>105</v>
      </c>
      <c r="AP231" s="59"/>
      <c r="AQ231" s="59"/>
      <c r="AR231" s="59"/>
      <c r="AS231" s="59"/>
      <c r="AT231" s="100" t="s">
        <v>125</v>
      </c>
      <c r="AU231" s="59"/>
      <c r="AV231" s="59"/>
      <c r="AW231" s="59"/>
      <c r="AX231" s="59" t="s">
        <v>106</v>
      </c>
      <c r="AY231" s="59"/>
      <c r="AZ231" s="59"/>
      <c r="BA231" s="59"/>
      <c r="BB231" s="59"/>
      <c r="BC231" s="59" t="s">
        <v>107</v>
      </c>
      <c r="BD231" s="59"/>
      <c r="BE231" s="59"/>
      <c r="BF231" s="59"/>
      <c r="BG231" s="59"/>
      <c r="BH231" s="100" t="s">
        <v>124</v>
      </c>
      <c r="BI231" s="59"/>
      <c r="BJ231" s="59"/>
      <c r="BK231" s="59"/>
      <c r="BL231" s="59"/>
      <c r="CA231" s="2" t="s">
        <v>60</v>
      </c>
    </row>
    <row r="232" spans="1:79" s="137" customFormat="1" ht="12.75" customHeight="1" x14ac:dyDescent="0.2">
      <c r="A232" s="171">
        <v>2111</v>
      </c>
      <c r="B232" s="171"/>
      <c r="C232" s="171"/>
      <c r="D232" s="171"/>
      <c r="E232" s="171"/>
      <c r="F232" s="171"/>
      <c r="G232" s="131" t="s">
        <v>306</v>
      </c>
      <c r="H232" s="132"/>
      <c r="I232" s="132"/>
      <c r="J232" s="132"/>
      <c r="K232" s="132"/>
      <c r="L232" s="132"/>
      <c r="M232" s="132"/>
      <c r="N232" s="132"/>
      <c r="O232" s="132"/>
      <c r="P232" s="133"/>
      <c r="Q232" s="178">
        <v>2460000</v>
      </c>
      <c r="R232" s="178"/>
      <c r="S232" s="178"/>
      <c r="T232" s="178"/>
      <c r="U232" s="178"/>
      <c r="V232" s="178">
        <v>0</v>
      </c>
      <c r="W232" s="178"/>
      <c r="X232" s="178"/>
      <c r="Y232" s="178"/>
      <c r="Z232" s="178">
        <v>0</v>
      </c>
      <c r="AA232" s="178"/>
      <c r="AB232" s="178"/>
      <c r="AC232" s="178"/>
      <c r="AD232" s="178"/>
      <c r="AE232" s="178">
        <v>0</v>
      </c>
      <c r="AF232" s="178"/>
      <c r="AG232" s="178"/>
      <c r="AH232" s="178"/>
      <c r="AI232" s="178"/>
      <c r="AJ232" s="178">
        <f>IF(ISNUMBER(Q232),Q232,0)-IF(ISNUMBER(Z232),Z232,0)</f>
        <v>2460000</v>
      </c>
      <c r="AK232" s="178"/>
      <c r="AL232" s="178"/>
      <c r="AM232" s="178"/>
      <c r="AN232" s="178"/>
      <c r="AO232" s="178">
        <v>2679900</v>
      </c>
      <c r="AP232" s="178"/>
      <c r="AQ232" s="178"/>
      <c r="AR232" s="178"/>
      <c r="AS232" s="178"/>
      <c r="AT232" s="178">
        <f>IF(ISNUMBER(V232),V232,0)-IF(ISNUMBER(Z232),Z232,0)-IF(ISNUMBER(AE232),AE232,0)</f>
        <v>0</v>
      </c>
      <c r="AU232" s="178"/>
      <c r="AV232" s="178"/>
      <c r="AW232" s="178"/>
      <c r="AX232" s="178">
        <v>0</v>
      </c>
      <c r="AY232" s="178"/>
      <c r="AZ232" s="178"/>
      <c r="BA232" s="178"/>
      <c r="BB232" s="178"/>
      <c r="BC232" s="178">
        <v>0</v>
      </c>
      <c r="BD232" s="178"/>
      <c r="BE232" s="178"/>
      <c r="BF232" s="178"/>
      <c r="BG232" s="178"/>
      <c r="BH232" s="178">
        <f>IF(ISNUMBER(AO232),AO232,0)-IF(ISNUMBER(AX232),AX232,0)</f>
        <v>2679900</v>
      </c>
      <c r="BI232" s="178"/>
      <c r="BJ232" s="178"/>
      <c r="BK232" s="178"/>
      <c r="BL232" s="178"/>
      <c r="CA232" s="137" t="s">
        <v>61</v>
      </c>
    </row>
    <row r="233" spans="1:79" s="137" customFormat="1" ht="12.75" customHeight="1" x14ac:dyDescent="0.2">
      <c r="A233" s="171">
        <v>2120</v>
      </c>
      <c r="B233" s="171"/>
      <c r="C233" s="171"/>
      <c r="D233" s="171"/>
      <c r="E233" s="171"/>
      <c r="F233" s="171"/>
      <c r="G233" s="131" t="s">
        <v>307</v>
      </c>
      <c r="H233" s="132"/>
      <c r="I233" s="132"/>
      <c r="J233" s="132"/>
      <c r="K233" s="132"/>
      <c r="L233" s="132"/>
      <c r="M233" s="132"/>
      <c r="N233" s="132"/>
      <c r="O233" s="132"/>
      <c r="P233" s="133"/>
      <c r="Q233" s="178">
        <v>541200</v>
      </c>
      <c r="R233" s="178"/>
      <c r="S233" s="178"/>
      <c r="T233" s="178"/>
      <c r="U233" s="178"/>
      <c r="V233" s="178">
        <v>0</v>
      </c>
      <c r="W233" s="178"/>
      <c r="X233" s="178"/>
      <c r="Y233" s="178"/>
      <c r="Z233" s="178">
        <v>0</v>
      </c>
      <c r="AA233" s="178"/>
      <c r="AB233" s="178"/>
      <c r="AC233" s="178"/>
      <c r="AD233" s="178"/>
      <c r="AE233" s="178">
        <v>0</v>
      </c>
      <c r="AF233" s="178"/>
      <c r="AG233" s="178"/>
      <c r="AH233" s="178"/>
      <c r="AI233" s="178"/>
      <c r="AJ233" s="178">
        <f>IF(ISNUMBER(Q233),Q233,0)-IF(ISNUMBER(Z233),Z233,0)</f>
        <v>541200</v>
      </c>
      <c r="AK233" s="178"/>
      <c r="AL233" s="178"/>
      <c r="AM233" s="178"/>
      <c r="AN233" s="178"/>
      <c r="AO233" s="178">
        <v>580700</v>
      </c>
      <c r="AP233" s="178"/>
      <c r="AQ233" s="178"/>
      <c r="AR233" s="178"/>
      <c r="AS233" s="178"/>
      <c r="AT233" s="178">
        <f>IF(ISNUMBER(V233),V233,0)-IF(ISNUMBER(Z233),Z233,0)-IF(ISNUMBER(AE233),AE233,0)</f>
        <v>0</v>
      </c>
      <c r="AU233" s="178"/>
      <c r="AV233" s="178"/>
      <c r="AW233" s="178"/>
      <c r="AX233" s="178">
        <v>0</v>
      </c>
      <c r="AY233" s="178"/>
      <c r="AZ233" s="178"/>
      <c r="BA233" s="178"/>
      <c r="BB233" s="178"/>
      <c r="BC233" s="178">
        <v>0</v>
      </c>
      <c r="BD233" s="178"/>
      <c r="BE233" s="178"/>
      <c r="BF233" s="178"/>
      <c r="BG233" s="178"/>
      <c r="BH233" s="178">
        <f>IF(ISNUMBER(AO233),AO233,0)-IF(ISNUMBER(AX233),AX233,0)</f>
        <v>580700</v>
      </c>
      <c r="BI233" s="178"/>
      <c r="BJ233" s="178"/>
      <c r="BK233" s="178"/>
      <c r="BL233" s="178"/>
    </row>
    <row r="234" spans="1:79" s="137" customFormat="1" ht="25.5" customHeight="1" x14ac:dyDescent="0.2">
      <c r="A234" s="171">
        <v>2210</v>
      </c>
      <c r="B234" s="171"/>
      <c r="C234" s="171"/>
      <c r="D234" s="171"/>
      <c r="E234" s="171"/>
      <c r="F234" s="171"/>
      <c r="G234" s="131" t="s">
        <v>308</v>
      </c>
      <c r="H234" s="132"/>
      <c r="I234" s="132"/>
      <c r="J234" s="132"/>
      <c r="K234" s="132"/>
      <c r="L234" s="132"/>
      <c r="M234" s="132"/>
      <c r="N234" s="132"/>
      <c r="O234" s="132"/>
      <c r="P234" s="133"/>
      <c r="Q234" s="178">
        <v>1337000</v>
      </c>
      <c r="R234" s="178"/>
      <c r="S234" s="178"/>
      <c r="T234" s="178"/>
      <c r="U234" s="178"/>
      <c r="V234" s="178">
        <v>0</v>
      </c>
      <c r="W234" s="178"/>
      <c r="X234" s="178"/>
      <c r="Y234" s="178"/>
      <c r="Z234" s="178">
        <v>0</v>
      </c>
      <c r="AA234" s="178"/>
      <c r="AB234" s="178"/>
      <c r="AC234" s="178"/>
      <c r="AD234" s="178"/>
      <c r="AE234" s="178">
        <v>0</v>
      </c>
      <c r="AF234" s="178"/>
      <c r="AG234" s="178"/>
      <c r="AH234" s="178"/>
      <c r="AI234" s="178"/>
      <c r="AJ234" s="178">
        <f>IF(ISNUMBER(Q234),Q234,0)-IF(ISNUMBER(Z234),Z234,0)</f>
        <v>1337000</v>
      </c>
      <c r="AK234" s="178"/>
      <c r="AL234" s="178"/>
      <c r="AM234" s="178"/>
      <c r="AN234" s="178"/>
      <c r="AO234" s="178">
        <v>1274900</v>
      </c>
      <c r="AP234" s="178"/>
      <c r="AQ234" s="178"/>
      <c r="AR234" s="178"/>
      <c r="AS234" s="178"/>
      <c r="AT234" s="178">
        <f>IF(ISNUMBER(V234),V234,0)-IF(ISNUMBER(Z234),Z234,0)-IF(ISNUMBER(AE234),AE234,0)</f>
        <v>0</v>
      </c>
      <c r="AU234" s="178"/>
      <c r="AV234" s="178"/>
      <c r="AW234" s="178"/>
      <c r="AX234" s="178">
        <v>0</v>
      </c>
      <c r="AY234" s="178"/>
      <c r="AZ234" s="178"/>
      <c r="BA234" s="178"/>
      <c r="BB234" s="178"/>
      <c r="BC234" s="178">
        <v>0</v>
      </c>
      <c r="BD234" s="178"/>
      <c r="BE234" s="178"/>
      <c r="BF234" s="178"/>
      <c r="BG234" s="178"/>
      <c r="BH234" s="178">
        <f>IF(ISNUMBER(AO234),AO234,0)-IF(ISNUMBER(AX234),AX234,0)</f>
        <v>1274900</v>
      </c>
      <c r="BI234" s="178"/>
      <c r="BJ234" s="178"/>
      <c r="BK234" s="178"/>
      <c r="BL234" s="178"/>
    </row>
    <row r="235" spans="1:79" s="137" customFormat="1" ht="25.5" customHeight="1" x14ac:dyDescent="0.2">
      <c r="A235" s="171">
        <v>2240</v>
      </c>
      <c r="B235" s="171"/>
      <c r="C235" s="171"/>
      <c r="D235" s="171"/>
      <c r="E235" s="171"/>
      <c r="F235" s="171"/>
      <c r="G235" s="131" t="s">
        <v>309</v>
      </c>
      <c r="H235" s="132"/>
      <c r="I235" s="132"/>
      <c r="J235" s="132"/>
      <c r="K235" s="132"/>
      <c r="L235" s="132"/>
      <c r="M235" s="132"/>
      <c r="N235" s="132"/>
      <c r="O235" s="132"/>
      <c r="P235" s="133"/>
      <c r="Q235" s="178">
        <v>511950</v>
      </c>
      <c r="R235" s="178"/>
      <c r="S235" s="178"/>
      <c r="T235" s="178"/>
      <c r="U235" s="178"/>
      <c r="V235" s="178">
        <v>0</v>
      </c>
      <c r="W235" s="178"/>
      <c r="X235" s="178"/>
      <c r="Y235" s="178"/>
      <c r="Z235" s="178">
        <v>0</v>
      </c>
      <c r="AA235" s="178"/>
      <c r="AB235" s="178"/>
      <c r="AC235" s="178"/>
      <c r="AD235" s="178"/>
      <c r="AE235" s="178">
        <v>0</v>
      </c>
      <c r="AF235" s="178"/>
      <c r="AG235" s="178"/>
      <c r="AH235" s="178"/>
      <c r="AI235" s="178"/>
      <c r="AJ235" s="178">
        <f>IF(ISNUMBER(Q235),Q235,0)-IF(ISNUMBER(Z235),Z235,0)</f>
        <v>511950</v>
      </c>
      <c r="AK235" s="178"/>
      <c r="AL235" s="178"/>
      <c r="AM235" s="178"/>
      <c r="AN235" s="178"/>
      <c r="AO235" s="178">
        <v>496500</v>
      </c>
      <c r="AP235" s="178"/>
      <c r="AQ235" s="178"/>
      <c r="AR235" s="178"/>
      <c r="AS235" s="178"/>
      <c r="AT235" s="178">
        <f>IF(ISNUMBER(V235),V235,0)-IF(ISNUMBER(Z235),Z235,0)-IF(ISNUMBER(AE235),AE235,0)</f>
        <v>0</v>
      </c>
      <c r="AU235" s="178"/>
      <c r="AV235" s="178"/>
      <c r="AW235" s="178"/>
      <c r="AX235" s="178">
        <v>0</v>
      </c>
      <c r="AY235" s="178"/>
      <c r="AZ235" s="178"/>
      <c r="BA235" s="178"/>
      <c r="BB235" s="178"/>
      <c r="BC235" s="178">
        <v>0</v>
      </c>
      <c r="BD235" s="178"/>
      <c r="BE235" s="178"/>
      <c r="BF235" s="178"/>
      <c r="BG235" s="178"/>
      <c r="BH235" s="178">
        <f>IF(ISNUMBER(AO235),AO235,0)-IF(ISNUMBER(AX235),AX235,0)</f>
        <v>496500</v>
      </c>
      <c r="BI235" s="178"/>
      <c r="BJ235" s="178"/>
      <c r="BK235" s="178"/>
      <c r="BL235" s="178"/>
    </row>
    <row r="236" spans="1:79" s="137" customFormat="1" ht="12.75" customHeight="1" x14ac:dyDescent="0.2">
      <c r="A236" s="171">
        <v>2250</v>
      </c>
      <c r="B236" s="171"/>
      <c r="C236" s="171"/>
      <c r="D236" s="171"/>
      <c r="E236" s="171"/>
      <c r="F236" s="171"/>
      <c r="G236" s="131" t="s">
        <v>310</v>
      </c>
      <c r="H236" s="132"/>
      <c r="I236" s="132"/>
      <c r="J236" s="132"/>
      <c r="K236" s="132"/>
      <c r="L236" s="132"/>
      <c r="M236" s="132"/>
      <c r="N236" s="132"/>
      <c r="O236" s="132"/>
      <c r="P236" s="133"/>
      <c r="Q236" s="178">
        <v>6000</v>
      </c>
      <c r="R236" s="178"/>
      <c r="S236" s="178"/>
      <c r="T236" s="178"/>
      <c r="U236" s="178"/>
      <c r="V236" s="178">
        <v>0</v>
      </c>
      <c r="W236" s="178"/>
      <c r="X236" s="178"/>
      <c r="Y236" s="178"/>
      <c r="Z236" s="178">
        <v>0</v>
      </c>
      <c r="AA236" s="178"/>
      <c r="AB236" s="178"/>
      <c r="AC236" s="178"/>
      <c r="AD236" s="178"/>
      <c r="AE236" s="178">
        <v>0</v>
      </c>
      <c r="AF236" s="178"/>
      <c r="AG236" s="178"/>
      <c r="AH236" s="178"/>
      <c r="AI236" s="178"/>
      <c r="AJ236" s="178">
        <f>IF(ISNUMBER(Q236),Q236,0)-IF(ISNUMBER(Z236),Z236,0)</f>
        <v>6000</v>
      </c>
      <c r="AK236" s="178"/>
      <c r="AL236" s="178"/>
      <c r="AM236" s="178"/>
      <c r="AN236" s="178"/>
      <c r="AO236" s="178">
        <v>7000</v>
      </c>
      <c r="AP236" s="178"/>
      <c r="AQ236" s="178"/>
      <c r="AR236" s="178"/>
      <c r="AS236" s="178"/>
      <c r="AT236" s="178">
        <f>IF(ISNUMBER(V236),V236,0)-IF(ISNUMBER(Z236),Z236,0)-IF(ISNUMBER(AE236),AE236,0)</f>
        <v>0</v>
      </c>
      <c r="AU236" s="178"/>
      <c r="AV236" s="178"/>
      <c r="AW236" s="178"/>
      <c r="AX236" s="178">
        <v>0</v>
      </c>
      <c r="AY236" s="178"/>
      <c r="AZ236" s="178"/>
      <c r="BA236" s="178"/>
      <c r="BB236" s="178"/>
      <c r="BC236" s="178">
        <v>0</v>
      </c>
      <c r="BD236" s="178"/>
      <c r="BE236" s="178"/>
      <c r="BF236" s="178"/>
      <c r="BG236" s="178"/>
      <c r="BH236" s="178">
        <f>IF(ISNUMBER(AO236),AO236,0)-IF(ISNUMBER(AX236),AX236,0)</f>
        <v>7000</v>
      </c>
      <c r="BI236" s="178"/>
      <c r="BJ236" s="178"/>
      <c r="BK236" s="178"/>
      <c r="BL236" s="178"/>
    </row>
    <row r="237" spans="1:79" s="137" customFormat="1" ht="12.75" customHeight="1" x14ac:dyDescent="0.2">
      <c r="A237" s="171">
        <v>2273</v>
      </c>
      <c r="B237" s="171"/>
      <c r="C237" s="171"/>
      <c r="D237" s="171"/>
      <c r="E237" s="171"/>
      <c r="F237" s="171"/>
      <c r="G237" s="131" t="s">
        <v>311</v>
      </c>
      <c r="H237" s="132"/>
      <c r="I237" s="132"/>
      <c r="J237" s="132"/>
      <c r="K237" s="132"/>
      <c r="L237" s="132"/>
      <c r="M237" s="132"/>
      <c r="N237" s="132"/>
      <c r="O237" s="132"/>
      <c r="P237" s="133"/>
      <c r="Q237" s="178">
        <v>60850</v>
      </c>
      <c r="R237" s="178"/>
      <c r="S237" s="178"/>
      <c r="T237" s="178"/>
      <c r="U237" s="178"/>
      <c r="V237" s="178">
        <v>0</v>
      </c>
      <c r="W237" s="178"/>
      <c r="X237" s="178"/>
      <c r="Y237" s="178"/>
      <c r="Z237" s="178">
        <v>0</v>
      </c>
      <c r="AA237" s="178"/>
      <c r="AB237" s="178"/>
      <c r="AC237" s="178"/>
      <c r="AD237" s="178"/>
      <c r="AE237" s="178">
        <v>0</v>
      </c>
      <c r="AF237" s="178"/>
      <c r="AG237" s="178"/>
      <c r="AH237" s="178"/>
      <c r="AI237" s="178"/>
      <c r="AJ237" s="178">
        <f>IF(ISNUMBER(Q237),Q237,0)-IF(ISNUMBER(Z237),Z237,0)</f>
        <v>60850</v>
      </c>
      <c r="AK237" s="178"/>
      <c r="AL237" s="178"/>
      <c r="AM237" s="178"/>
      <c r="AN237" s="178"/>
      <c r="AO237" s="178">
        <v>67200</v>
      </c>
      <c r="AP237" s="178"/>
      <c r="AQ237" s="178"/>
      <c r="AR237" s="178"/>
      <c r="AS237" s="178"/>
      <c r="AT237" s="178">
        <f>IF(ISNUMBER(V237),V237,0)-IF(ISNUMBER(Z237),Z237,0)-IF(ISNUMBER(AE237),AE237,0)</f>
        <v>0</v>
      </c>
      <c r="AU237" s="178"/>
      <c r="AV237" s="178"/>
      <c r="AW237" s="178"/>
      <c r="AX237" s="178">
        <v>0</v>
      </c>
      <c r="AY237" s="178"/>
      <c r="AZ237" s="178"/>
      <c r="BA237" s="178"/>
      <c r="BB237" s="178"/>
      <c r="BC237" s="178">
        <v>0</v>
      </c>
      <c r="BD237" s="178"/>
      <c r="BE237" s="178"/>
      <c r="BF237" s="178"/>
      <c r="BG237" s="178"/>
      <c r="BH237" s="178">
        <f>IF(ISNUMBER(AO237),AO237,0)-IF(ISNUMBER(AX237),AX237,0)</f>
        <v>67200</v>
      </c>
      <c r="BI237" s="178"/>
      <c r="BJ237" s="178"/>
      <c r="BK237" s="178"/>
      <c r="BL237" s="178"/>
    </row>
    <row r="238" spans="1:79" s="137" customFormat="1" ht="25.5" customHeight="1" x14ac:dyDescent="0.2">
      <c r="A238" s="171">
        <v>2275</v>
      </c>
      <c r="B238" s="171"/>
      <c r="C238" s="171"/>
      <c r="D238" s="171"/>
      <c r="E238" s="171"/>
      <c r="F238" s="171"/>
      <c r="G238" s="131" t="s">
        <v>312</v>
      </c>
      <c r="H238" s="132"/>
      <c r="I238" s="132"/>
      <c r="J238" s="132"/>
      <c r="K238" s="132"/>
      <c r="L238" s="132"/>
      <c r="M238" s="132"/>
      <c r="N238" s="132"/>
      <c r="O238" s="132"/>
      <c r="P238" s="133"/>
      <c r="Q238" s="178">
        <v>26000</v>
      </c>
      <c r="R238" s="178"/>
      <c r="S238" s="178"/>
      <c r="T238" s="178"/>
      <c r="U238" s="178"/>
      <c r="V238" s="178">
        <v>0</v>
      </c>
      <c r="W238" s="178"/>
      <c r="X238" s="178"/>
      <c r="Y238" s="178"/>
      <c r="Z238" s="178">
        <v>0</v>
      </c>
      <c r="AA238" s="178"/>
      <c r="AB238" s="178"/>
      <c r="AC238" s="178"/>
      <c r="AD238" s="178"/>
      <c r="AE238" s="178">
        <v>0</v>
      </c>
      <c r="AF238" s="178"/>
      <c r="AG238" s="178"/>
      <c r="AH238" s="178"/>
      <c r="AI238" s="178"/>
      <c r="AJ238" s="178">
        <f>IF(ISNUMBER(Q238),Q238,0)-IF(ISNUMBER(Z238),Z238,0)</f>
        <v>26000</v>
      </c>
      <c r="AK238" s="178"/>
      <c r="AL238" s="178"/>
      <c r="AM238" s="178"/>
      <c r="AN238" s="178"/>
      <c r="AO238" s="178">
        <v>31370</v>
      </c>
      <c r="AP238" s="178"/>
      <c r="AQ238" s="178"/>
      <c r="AR238" s="178"/>
      <c r="AS238" s="178"/>
      <c r="AT238" s="178">
        <f>IF(ISNUMBER(V238),V238,0)-IF(ISNUMBER(Z238),Z238,0)-IF(ISNUMBER(AE238),AE238,0)</f>
        <v>0</v>
      </c>
      <c r="AU238" s="178"/>
      <c r="AV238" s="178"/>
      <c r="AW238" s="178"/>
      <c r="AX238" s="178">
        <v>0</v>
      </c>
      <c r="AY238" s="178"/>
      <c r="AZ238" s="178"/>
      <c r="BA238" s="178"/>
      <c r="BB238" s="178"/>
      <c r="BC238" s="178">
        <v>0</v>
      </c>
      <c r="BD238" s="178"/>
      <c r="BE238" s="178"/>
      <c r="BF238" s="178"/>
      <c r="BG238" s="178"/>
      <c r="BH238" s="178">
        <f>IF(ISNUMBER(AO238),AO238,0)-IF(ISNUMBER(AX238),AX238,0)</f>
        <v>31370</v>
      </c>
      <c r="BI238" s="178"/>
      <c r="BJ238" s="178"/>
      <c r="BK238" s="178"/>
      <c r="BL238" s="178"/>
    </row>
    <row r="239" spans="1:79" s="137" customFormat="1" ht="12.75" customHeight="1" x14ac:dyDescent="0.2">
      <c r="A239" s="171">
        <v>2800</v>
      </c>
      <c r="B239" s="171"/>
      <c r="C239" s="171"/>
      <c r="D239" s="171"/>
      <c r="E239" s="171"/>
      <c r="F239" s="171"/>
      <c r="G239" s="131" t="s">
        <v>425</v>
      </c>
      <c r="H239" s="132"/>
      <c r="I239" s="132"/>
      <c r="J239" s="132"/>
      <c r="K239" s="132"/>
      <c r="L239" s="132"/>
      <c r="M239" s="132"/>
      <c r="N239" s="132"/>
      <c r="O239" s="132"/>
      <c r="P239" s="133"/>
      <c r="Q239" s="178">
        <v>1050</v>
      </c>
      <c r="R239" s="178"/>
      <c r="S239" s="178"/>
      <c r="T239" s="178"/>
      <c r="U239" s="178"/>
      <c r="V239" s="178">
        <v>0</v>
      </c>
      <c r="W239" s="178"/>
      <c r="X239" s="178"/>
      <c r="Y239" s="178"/>
      <c r="Z239" s="178">
        <v>0</v>
      </c>
      <c r="AA239" s="178"/>
      <c r="AB239" s="178"/>
      <c r="AC239" s="178"/>
      <c r="AD239" s="178"/>
      <c r="AE239" s="178">
        <v>0</v>
      </c>
      <c r="AF239" s="178"/>
      <c r="AG239" s="178"/>
      <c r="AH239" s="178"/>
      <c r="AI239" s="178"/>
      <c r="AJ239" s="178">
        <f>IF(ISNUMBER(Q239),Q239,0)-IF(ISNUMBER(Z239),Z239,0)</f>
        <v>1050</v>
      </c>
      <c r="AK239" s="178"/>
      <c r="AL239" s="178"/>
      <c r="AM239" s="178"/>
      <c r="AN239" s="178"/>
      <c r="AO239" s="178">
        <v>0</v>
      </c>
      <c r="AP239" s="178"/>
      <c r="AQ239" s="178"/>
      <c r="AR239" s="178"/>
      <c r="AS239" s="178"/>
      <c r="AT239" s="178">
        <f>IF(ISNUMBER(V239),V239,0)-IF(ISNUMBER(Z239),Z239,0)-IF(ISNUMBER(AE239),AE239,0)</f>
        <v>0</v>
      </c>
      <c r="AU239" s="178"/>
      <c r="AV239" s="178"/>
      <c r="AW239" s="178"/>
      <c r="AX239" s="178">
        <v>0</v>
      </c>
      <c r="AY239" s="178"/>
      <c r="AZ239" s="178"/>
      <c r="BA239" s="178"/>
      <c r="BB239" s="178"/>
      <c r="BC239" s="178">
        <v>0</v>
      </c>
      <c r="BD239" s="178"/>
      <c r="BE239" s="178"/>
      <c r="BF239" s="178"/>
      <c r="BG239" s="178"/>
      <c r="BH239" s="178">
        <f>IF(ISNUMBER(AO239),AO239,0)-IF(ISNUMBER(AX239),AX239,0)</f>
        <v>0</v>
      </c>
      <c r="BI239" s="178"/>
      <c r="BJ239" s="178"/>
      <c r="BK239" s="178"/>
      <c r="BL239" s="178"/>
    </row>
    <row r="240" spans="1:79" s="9" customFormat="1" ht="12.75" customHeight="1" x14ac:dyDescent="0.2">
      <c r="A240" s="120"/>
      <c r="B240" s="120"/>
      <c r="C240" s="120"/>
      <c r="D240" s="120"/>
      <c r="E240" s="120"/>
      <c r="F240" s="120"/>
      <c r="G240" s="138" t="s">
        <v>179</v>
      </c>
      <c r="H240" s="139"/>
      <c r="I240" s="139"/>
      <c r="J240" s="139"/>
      <c r="K240" s="139"/>
      <c r="L240" s="139"/>
      <c r="M240" s="139"/>
      <c r="N240" s="139"/>
      <c r="O240" s="139"/>
      <c r="P240" s="140"/>
      <c r="Q240" s="177">
        <v>4944050</v>
      </c>
      <c r="R240" s="177"/>
      <c r="S240" s="177"/>
      <c r="T240" s="177"/>
      <c r="U240" s="177"/>
      <c r="V240" s="177">
        <v>0</v>
      </c>
      <c r="W240" s="177"/>
      <c r="X240" s="177"/>
      <c r="Y240" s="177"/>
      <c r="Z240" s="177">
        <v>0</v>
      </c>
      <c r="AA240" s="177"/>
      <c r="AB240" s="177"/>
      <c r="AC240" s="177"/>
      <c r="AD240" s="177"/>
      <c r="AE240" s="177">
        <v>0</v>
      </c>
      <c r="AF240" s="177"/>
      <c r="AG240" s="177"/>
      <c r="AH240" s="177"/>
      <c r="AI240" s="177"/>
      <c r="AJ240" s="177">
        <f>IF(ISNUMBER(Q240),Q240,0)-IF(ISNUMBER(Z240),Z240,0)</f>
        <v>4944050</v>
      </c>
      <c r="AK240" s="177"/>
      <c r="AL240" s="177"/>
      <c r="AM240" s="177"/>
      <c r="AN240" s="177"/>
      <c r="AO240" s="177">
        <v>5137570</v>
      </c>
      <c r="AP240" s="177"/>
      <c r="AQ240" s="177"/>
      <c r="AR240" s="177"/>
      <c r="AS240" s="177"/>
      <c r="AT240" s="177">
        <f>IF(ISNUMBER(V240),V240,0)-IF(ISNUMBER(Z240),Z240,0)-IF(ISNUMBER(AE240),AE240,0)</f>
        <v>0</v>
      </c>
      <c r="AU240" s="177"/>
      <c r="AV240" s="177"/>
      <c r="AW240" s="177"/>
      <c r="AX240" s="177">
        <v>0</v>
      </c>
      <c r="AY240" s="177"/>
      <c r="AZ240" s="177"/>
      <c r="BA240" s="177"/>
      <c r="BB240" s="177"/>
      <c r="BC240" s="177">
        <v>0</v>
      </c>
      <c r="BD240" s="177"/>
      <c r="BE240" s="177"/>
      <c r="BF240" s="177"/>
      <c r="BG240" s="177"/>
      <c r="BH240" s="177">
        <f>IF(ISNUMBER(AO240),AO240,0)-IF(ISNUMBER(AX240),AX240,0)</f>
        <v>5137570</v>
      </c>
      <c r="BI240" s="177"/>
      <c r="BJ240" s="177"/>
      <c r="BK240" s="177"/>
      <c r="BL240" s="177"/>
    </row>
    <row r="242" spans="1:79" ht="14.25" customHeight="1" x14ac:dyDescent="0.2">
      <c r="A242" s="67" t="s">
        <v>354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</row>
    <row r="243" spans="1:79" ht="15" customHeight="1" x14ac:dyDescent="0.2">
      <c r="A243" s="62" t="s">
        <v>295</v>
      </c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</row>
    <row r="244" spans="1:79" ht="42.95" customHeight="1" x14ac:dyDescent="0.2">
      <c r="A244" s="74" t="s">
        <v>166</v>
      </c>
      <c r="B244" s="74"/>
      <c r="C244" s="74"/>
      <c r="D244" s="74"/>
      <c r="E244" s="74"/>
      <c r="F244" s="74"/>
      <c r="G244" s="57" t="s">
        <v>20</v>
      </c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 t="s">
        <v>16</v>
      </c>
      <c r="U244" s="57"/>
      <c r="V244" s="57"/>
      <c r="W244" s="57"/>
      <c r="X244" s="57"/>
      <c r="Y244" s="57"/>
      <c r="Z244" s="57" t="s">
        <v>15</v>
      </c>
      <c r="AA244" s="57"/>
      <c r="AB244" s="57"/>
      <c r="AC244" s="57"/>
      <c r="AD244" s="57"/>
      <c r="AE244" s="57" t="s">
        <v>351</v>
      </c>
      <c r="AF244" s="57"/>
      <c r="AG244" s="57"/>
      <c r="AH244" s="57"/>
      <c r="AI244" s="57"/>
      <c r="AJ244" s="57"/>
      <c r="AK244" s="57" t="s">
        <v>355</v>
      </c>
      <c r="AL244" s="57"/>
      <c r="AM244" s="57"/>
      <c r="AN244" s="57"/>
      <c r="AO244" s="57"/>
      <c r="AP244" s="57"/>
      <c r="AQ244" s="57" t="s">
        <v>367</v>
      </c>
      <c r="AR244" s="57"/>
      <c r="AS244" s="57"/>
      <c r="AT244" s="57"/>
      <c r="AU244" s="57"/>
      <c r="AV244" s="57"/>
      <c r="AW244" s="57" t="s">
        <v>19</v>
      </c>
      <c r="AX244" s="57"/>
      <c r="AY244" s="57"/>
      <c r="AZ244" s="57"/>
      <c r="BA244" s="57"/>
      <c r="BB244" s="57"/>
      <c r="BC244" s="57"/>
      <c r="BD244" s="57"/>
      <c r="BE244" s="57" t="s">
        <v>190</v>
      </c>
      <c r="BF244" s="57"/>
      <c r="BG244" s="57"/>
      <c r="BH244" s="57"/>
      <c r="BI244" s="57"/>
      <c r="BJ244" s="57"/>
      <c r="BK244" s="57"/>
      <c r="BL244" s="57"/>
    </row>
    <row r="245" spans="1:79" ht="21.75" customHeight="1" x14ac:dyDescent="0.2">
      <c r="A245" s="74"/>
      <c r="B245" s="74"/>
      <c r="C245" s="74"/>
      <c r="D245" s="74"/>
      <c r="E245" s="74"/>
      <c r="F245" s="74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</row>
    <row r="246" spans="1:79" ht="15" customHeight="1" x14ac:dyDescent="0.2">
      <c r="A246" s="57">
        <v>1</v>
      </c>
      <c r="B246" s="57"/>
      <c r="C246" s="57"/>
      <c r="D246" s="57"/>
      <c r="E246" s="57"/>
      <c r="F246" s="57"/>
      <c r="G246" s="57">
        <v>2</v>
      </c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>
        <v>3</v>
      </c>
      <c r="U246" s="57"/>
      <c r="V246" s="57"/>
      <c r="W246" s="57"/>
      <c r="X246" s="57"/>
      <c r="Y246" s="57"/>
      <c r="Z246" s="57">
        <v>4</v>
      </c>
      <c r="AA246" s="57"/>
      <c r="AB246" s="57"/>
      <c r="AC246" s="57"/>
      <c r="AD246" s="57"/>
      <c r="AE246" s="57">
        <v>5</v>
      </c>
      <c r="AF246" s="57"/>
      <c r="AG246" s="57"/>
      <c r="AH246" s="57"/>
      <c r="AI246" s="57"/>
      <c r="AJ246" s="57"/>
      <c r="AK246" s="57">
        <v>6</v>
      </c>
      <c r="AL246" s="57"/>
      <c r="AM246" s="57"/>
      <c r="AN246" s="57"/>
      <c r="AO246" s="57"/>
      <c r="AP246" s="57"/>
      <c r="AQ246" s="57">
        <v>7</v>
      </c>
      <c r="AR246" s="57"/>
      <c r="AS246" s="57"/>
      <c r="AT246" s="57"/>
      <c r="AU246" s="57"/>
      <c r="AV246" s="57"/>
      <c r="AW246" s="60">
        <v>8</v>
      </c>
      <c r="AX246" s="60"/>
      <c r="AY246" s="60"/>
      <c r="AZ246" s="60"/>
      <c r="BA246" s="60"/>
      <c r="BB246" s="60"/>
      <c r="BC246" s="60"/>
      <c r="BD246" s="60"/>
      <c r="BE246" s="60">
        <v>9</v>
      </c>
      <c r="BF246" s="60"/>
      <c r="BG246" s="60"/>
      <c r="BH246" s="60"/>
      <c r="BI246" s="60"/>
      <c r="BJ246" s="60"/>
      <c r="BK246" s="60"/>
      <c r="BL246" s="60"/>
    </row>
    <row r="247" spans="1:79" s="2" customFormat="1" ht="18.75" hidden="1" customHeight="1" x14ac:dyDescent="0.2">
      <c r="A247" s="60" t="s">
        <v>85</v>
      </c>
      <c r="B247" s="60"/>
      <c r="C247" s="60"/>
      <c r="D247" s="60"/>
      <c r="E247" s="60"/>
      <c r="F247" s="60"/>
      <c r="G247" s="99" t="s">
        <v>78</v>
      </c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59" t="s">
        <v>101</v>
      </c>
      <c r="U247" s="59"/>
      <c r="V247" s="59"/>
      <c r="W247" s="59"/>
      <c r="X247" s="59"/>
      <c r="Y247" s="59"/>
      <c r="Z247" s="59" t="s">
        <v>102</v>
      </c>
      <c r="AA247" s="59"/>
      <c r="AB247" s="59"/>
      <c r="AC247" s="59"/>
      <c r="AD247" s="59"/>
      <c r="AE247" s="59" t="s">
        <v>103</v>
      </c>
      <c r="AF247" s="59"/>
      <c r="AG247" s="59"/>
      <c r="AH247" s="59"/>
      <c r="AI247" s="59"/>
      <c r="AJ247" s="59"/>
      <c r="AK247" s="59" t="s">
        <v>104</v>
      </c>
      <c r="AL247" s="59"/>
      <c r="AM247" s="59"/>
      <c r="AN247" s="59"/>
      <c r="AO247" s="59"/>
      <c r="AP247" s="59"/>
      <c r="AQ247" s="59" t="s">
        <v>105</v>
      </c>
      <c r="AR247" s="59"/>
      <c r="AS247" s="59"/>
      <c r="AT247" s="59"/>
      <c r="AU247" s="59"/>
      <c r="AV247" s="59"/>
      <c r="AW247" s="99" t="s">
        <v>108</v>
      </c>
      <c r="AX247" s="99"/>
      <c r="AY247" s="99"/>
      <c r="AZ247" s="99"/>
      <c r="BA247" s="99"/>
      <c r="BB247" s="99"/>
      <c r="BC247" s="99"/>
      <c r="BD247" s="99"/>
      <c r="BE247" s="99" t="s">
        <v>109</v>
      </c>
      <c r="BF247" s="99"/>
      <c r="BG247" s="99"/>
      <c r="BH247" s="99"/>
      <c r="BI247" s="99"/>
      <c r="BJ247" s="99"/>
      <c r="BK247" s="99"/>
      <c r="BL247" s="99"/>
      <c r="CA247" s="2" t="s">
        <v>62</v>
      </c>
    </row>
    <row r="248" spans="1:79" s="9" customFormat="1" ht="12.75" customHeight="1" x14ac:dyDescent="0.2">
      <c r="A248" s="120"/>
      <c r="B248" s="120"/>
      <c r="C248" s="120"/>
      <c r="D248" s="120"/>
      <c r="E248" s="120"/>
      <c r="F248" s="120"/>
      <c r="G248" s="179" t="s">
        <v>179</v>
      </c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9"/>
      <c r="AX248" s="179"/>
      <c r="AY248" s="179"/>
      <c r="AZ248" s="179"/>
      <c r="BA248" s="179"/>
      <c r="BB248" s="179"/>
      <c r="BC248" s="179"/>
      <c r="BD248" s="179"/>
      <c r="BE248" s="179"/>
      <c r="BF248" s="179"/>
      <c r="BG248" s="179"/>
      <c r="BH248" s="179"/>
      <c r="BI248" s="179"/>
      <c r="BJ248" s="179"/>
      <c r="BK248" s="179"/>
      <c r="BL248" s="179"/>
      <c r="CA248" s="9" t="s">
        <v>63</v>
      </c>
    </row>
    <row r="250" spans="1:79" ht="14.25" customHeight="1" x14ac:dyDescent="0.2">
      <c r="A250" s="67" t="s">
        <v>356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</row>
    <row r="251" spans="1:79" ht="15" customHeight="1" x14ac:dyDescent="0.2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</row>
    <row r="252" spans="1:79" ht="1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4" spans="1:79" ht="14.25" x14ac:dyDescent="0.2">
      <c r="A254" s="67" t="s">
        <v>380</v>
      </c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</row>
    <row r="255" spans="1:79" ht="14.25" x14ac:dyDescent="0.2">
      <c r="A255" s="67" t="s">
        <v>357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</row>
    <row r="256" spans="1:79" ht="15" customHeight="1" x14ac:dyDescent="0.2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</row>
    <row r="257" spans="1:64" ht="1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60" spans="1:64" ht="18.95" customHeight="1" x14ac:dyDescent="0.2">
      <c r="A260" s="153" t="s">
        <v>289</v>
      </c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40"/>
      <c r="AC260" s="40"/>
      <c r="AD260" s="40"/>
      <c r="AE260" s="40"/>
      <c r="AF260" s="40"/>
      <c r="AG260" s="40"/>
      <c r="AH260" s="43"/>
      <c r="AI260" s="43"/>
      <c r="AJ260" s="43"/>
      <c r="AK260" s="43"/>
      <c r="AL260" s="43"/>
      <c r="AM260" s="43"/>
      <c r="AN260" s="43"/>
      <c r="AO260" s="43"/>
      <c r="AP260" s="43"/>
      <c r="AQ260" s="40"/>
      <c r="AR260" s="40"/>
      <c r="AS260" s="40"/>
      <c r="AT260" s="40"/>
      <c r="AU260" s="154" t="s">
        <v>291</v>
      </c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</row>
    <row r="261" spans="1:64" ht="12.75" customHeight="1" x14ac:dyDescent="0.2">
      <c r="AB261" s="41"/>
      <c r="AC261" s="41"/>
      <c r="AD261" s="41"/>
      <c r="AE261" s="41"/>
      <c r="AF261" s="41"/>
      <c r="AG261" s="41"/>
      <c r="AH261" s="45" t="s">
        <v>2</v>
      </c>
      <c r="AI261" s="45"/>
      <c r="AJ261" s="45"/>
      <c r="AK261" s="45"/>
      <c r="AL261" s="45"/>
      <c r="AM261" s="45"/>
      <c r="AN261" s="45"/>
      <c r="AO261" s="45"/>
      <c r="AP261" s="45"/>
      <c r="AQ261" s="41"/>
      <c r="AR261" s="41"/>
      <c r="AS261" s="41"/>
      <c r="AT261" s="41"/>
      <c r="AU261" s="45" t="s">
        <v>205</v>
      </c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</row>
    <row r="262" spans="1:64" ht="15" x14ac:dyDescent="0.2">
      <c r="AB262" s="41"/>
      <c r="AC262" s="41"/>
      <c r="AD262" s="41"/>
      <c r="AE262" s="41"/>
      <c r="AF262" s="41"/>
      <c r="AG262" s="41"/>
      <c r="AH262" s="42"/>
      <c r="AI262" s="42"/>
      <c r="AJ262" s="42"/>
      <c r="AK262" s="42"/>
      <c r="AL262" s="42"/>
      <c r="AM262" s="42"/>
      <c r="AN262" s="42"/>
      <c r="AO262" s="42"/>
      <c r="AP262" s="42"/>
      <c r="AQ262" s="41"/>
      <c r="AR262" s="41"/>
      <c r="AS262" s="41"/>
      <c r="AT262" s="41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</row>
    <row r="263" spans="1:64" ht="18" customHeight="1" x14ac:dyDescent="0.2">
      <c r="A263" s="153" t="s">
        <v>290</v>
      </c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41"/>
      <c r="AC263" s="41"/>
      <c r="AD263" s="41"/>
      <c r="AE263" s="41"/>
      <c r="AF263" s="41"/>
      <c r="AG263" s="41"/>
      <c r="AH263" s="44"/>
      <c r="AI263" s="44"/>
      <c r="AJ263" s="44"/>
      <c r="AK263" s="44"/>
      <c r="AL263" s="44"/>
      <c r="AM263" s="44"/>
      <c r="AN263" s="44"/>
      <c r="AO263" s="44"/>
      <c r="AP263" s="44"/>
      <c r="AQ263" s="41"/>
      <c r="AR263" s="41"/>
      <c r="AS263" s="41"/>
      <c r="AT263" s="41"/>
      <c r="AU263" s="155" t="s">
        <v>292</v>
      </c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</row>
    <row r="264" spans="1:64" ht="12" customHeight="1" x14ac:dyDescent="0.2">
      <c r="AB264" s="41"/>
      <c r="AC264" s="41"/>
      <c r="AD264" s="41"/>
      <c r="AE264" s="41"/>
      <c r="AF264" s="41"/>
      <c r="AG264" s="41"/>
      <c r="AH264" s="45" t="s">
        <v>2</v>
      </c>
      <c r="AI264" s="45"/>
      <c r="AJ264" s="45"/>
      <c r="AK264" s="45"/>
      <c r="AL264" s="45"/>
      <c r="AM264" s="45"/>
      <c r="AN264" s="45"/>
      <c r="AO264" s="45"/>
      <c r="AP264" s="45"/>
      <c r="AQ264" s="41"/>
      <c r="AR264" s="41"/>
      <c r="AS264" s="41"/>
      <c r="AT264" s="41"/>
      <c r="AU264" s="45" t="s">
        <v>205</v>
      </c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</row>
  </sheetData>
  <mergeCells count="1771">
    <mergeCell ref="AO240:AS240"/>
    <mergeCell ref="AT240:AW240"/>
    <mergeCell ref="AX240:BB240"/>
    <mergeCell ref="BC240:BG240"/>
    <mergeCell ref="BH240:BL240"/>
    <mergeCell ref="AX239:BB239"/>
    <mergeCell ref="BC239:BG239"/>
    <mergeCell ref="BH239:BL239"/>
    <mergeCell ref="A240:F240"/>
    <mergeCell ref="G240:P240"/>
    <mergeCell ref="Q240:U240"/>
    <mergeCell ref="V240:Y240"/>
    <mergeCell ref="Z240:AD240"/>
    <mergeCell ref="AE240:AI240"/>
    <mergeCell ref="AJ240:AN240"/>
    <mergeCell ref="BH238:BL238"/>
    <mergeCell ref="A239:F239"/>
    <mergeCell ref="G239:P239"/>
    <mergeCell ref="Q239:U239"/>
    <mergeCell ref="V239:Y239"/>
    <mergeCell ref="Z239:AD239"/>
    <mergeCell ref="AE239:AI239"/>
    <mergeCell ref="AJ239:AN239"/>
    <mergeCell ref="AO239:AS239"/>
    <mergeCell ref="AT239:AW239"/>
    <mergeCell ref="AE238:AI238"/>
    <mergeCell ref="AJ238:AN238"/>
    <mergeCell ref="AO238:AS238"/>
    <mergeCell ref="AT238:AW238"/>
    <mergeCell ref="AX238:BB238"/>
    <mergeCell ref="BC238:BG238"/>
    <mergeCell ref="AO237:AS237"/>
    <mergeCell ref="AT237:AW237"/>
    <mergeCell ref="AX237:BB237"/>
    <mergeCell ref="BC237:BG237"/>
    <mergeCell ref="BH237:BL237"/>
    <mergeCell ref="A238:F238"/>
    <mergeCell ref="G238:P238"/>
    <mergeCell ref="Q238:U238"/>
    <mergeCell ref="V238:Y238"/>
    <mergeCell ref="Z238:AD238"/>
    <mergeCell ref="AX236:BB236"/>
    <mergeCell ref="BC236:BG236"/>
    <mergeCell ref="BH236:BL236"/>
    <mergeCell ref="A237:F237"/>
    <mergeCell ref="G237:P237"/>
    <mergeCell ref="Q237:U237"/>
    <mergeCell ref="V237:Y237"/>
    <mergeCell ref="Z237:AD237"/>
    <mergeCell ref="AE237:AI237"/>
    <mergeCell ref="AJ237:AN237"/>
    <mergeCell ref="BH235:BL235"/>
    <mergeCell ref="A236:F236"/>
    <mergeCell ref="G236:P236"/>
    <mergeCell ref="Q236:U236"/>
    <mergeCell ref="V236:Y236"/>
    <mergeCell ref="Z236:AD236"/>
    <mergeCell ref="AE236:AI236"/>
    <mergeCell ref="AJ236:AN236"/>
    <mergeCell ref="AO236:AS236"/>
    <mergeCell ref="AT236:AW236"/>
    <mergeCell ref="AE235:AI235"/>
    <mergeCell ref="AJ235:AN235"/>
    <mergeCell ref="AO235:AS235"/>
    <mergeCell ref="AT235:AW235"/>
    <mergeCell ref="AX235:BB235"/>
    <mergeCell ref="BC235:BG235"/>
    <mergeCell ref="AO234:AS234"/>
    <mergeCell ref="AT234:AW234"/>
    <mergeCell ref="AX234:BB234"/>
    <mergeCell ref="BC234:BG234"/>
    <mergeCell ref="BH234:BL234"/>
    <mergeCell ref="A235:F235"/>
    <mergeCell ref="G235:P235"/>
    <mergeCell ref="Q235:U235"/>
    <mergeCell ref="V235:Y235"/>
    <mergeCell ref="Z235:AD235"/>
    <mergeCell ref="AX233:BB233"/>
    <mergeCell ref="BC233:BG233"/>
    <mergeCell ref="BH233:BL233"/>
    <mergeCell ref="A234:F234"/>
    <mergeCell ref="G234:P234"/>
    <mergeCell ref="Q234:U234"/>
    <mergeCell ref="V234:Y234"/>
    <mergeCell ref="Z234:AD234"/>
    <mergeCell ref="AE234:AI234"/>
    <mergeCell ref="AJ234:AN234"/>
    <mergeCell ref="A233:F233"/>
    <mergeCell ref="G233:P233"/>
    <mergeCell ref="Q233:U233"/>
    <mergeCell ref="V233:Y233"/>
    <mergeCell ref="Z233:AD233"/>
    <mergeCell ref="AE233:AI233"/>
    <mergeCell ref="AJ233:AN233"/>
    <mergeCell ref="AO233:AS233"/>
    <mergeCell ref="AT233:AW233"/>
    <mergeCell ref="BG223:BL223"/>
    <mergeCell ref="BG222:BL222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3:BF223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2:BF222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BG219:BL219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BB220:BF220"/>
    <mergeCell ref="BG218:BL218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B219:BF219"/>
    <mergeCell ref="BG217:BL217"/>
    <mergeCell ref="A218:F218"/>
    <mergeCell ref="G218:S218"/>
    <mergeCell ref="T218:Y218"/>
    <mergeCell ref="Z218:AD218"/>
    <mergeCell ref="AE218:AJ218"/>
    <mergeCell ref="AK218:AP218"/>
    <mergeCell ref="AQ218:AV218"/>
    <mergeCell ref="AW218:BA218"/>
    <mergeCell ref="BB218:BF218"/>
    <mergeCell ref="Z217:AD217"/>
    <mergeCell ref="AE217:AJ217"/>
    <mergeCell ref="AK217:AP217"/>
    <mergeCell ref="AQ217:AV217"/>
    <mergeCell ref="AW217:BA217"/>
    <mergeCell ref="BB217:BF217"/>
    <mergeCell ref="A216:F216"/>
    <mergeCell ref="G216:S216"/>
    <mergeCell ref="T216:Y216"/>
    <mergeCell ref="Z216:AD216"/>
    <mergeCell ref="AE216:AJ216"/>
    <mergeCell ref="AK216:AP216"/>
    <mergeCell ref="AQ216:AV216"/>
    <mergeCell ref="AW216:BA216"/>
    <mergeCell ref="BB216:BF216"/>
    <mergeCell ref="BJ174:BL174"/>
    <mergeCell ref="AR174:AT174"/>
    <mergeCell ref="AU174:AW174"/>
    <mergeCell ref="AX174:AZ174"/>
    <mergeCell ref="BA174:BC174"/>
    <mergeCell ref="BD174:BF174"/>
    <mergeCell ref="BG174:BI174"/>
    <mergeCell ref="BJ173:BL173"/>
    <mergeCell ref="A174:C174"/>
    <mergeCell ref="D174:V174"/>
    <mergeCell ref="W174:Y174"/>
    <mergeCell ref="Z174:AB174"/>
    <mergeCell ref="AC174:AE174"/>
    <mergeCell ref="AF174:AH174"/>
    <mergeCell ref="AI174:AK174"/>
    <mergeCell ref="AL174:AN174"/>
    <mergeCell ref="AO174:AQ174"/>
    <mergeCell ref="AR173:AT173"/>
    <mergeCell ref="AU173:AW173"/>
    <mergeCell ref="AX173:AZ173"/>
    <mergeCell ref="BA173:BC173"/>
    <mergeCell ref="BD173:BF173"/>
    <mergeCell ref="BG173:BI173"/>
    <mergeCell ref="BJ172:BL172"/>
    <mergeCell ref="A173:C173"/>
    <mergeCell ref="D173:V173"/>
    <mergeCell ref="W173:Y173"/>
    <mergeCell ref="Z173:AB173"/>
    <mergeCell ref="AC173:AE173"/>
    <mergeCell ref="AF173:AH173"/>
    <mergeCell ref="AI173:AK173"/>
    <mergeCell ref="AL173:AN173"/>
    <mergeCell ref="AO173:AQ173"/>
    <mergeCell ref="AR172:AT172"/>
    <mergeCell ref="AU172:AW172"/>
    <mergeCell ref="AX172:AZ172"/>
    <mergeCell ref="BA172:BC172"/>
    <mergeCell ref="BD172:BF172"/>
    <mergeCell ref="BG172:BI172"/>
    <mergeCell ref="BJ171:BL171"/>
    <mergeCell ref="A172:C172"/>
    <mergeCell ref="D172:V172"/>
    <mergeCell ref="W172:Y172"/>
    <mergeCell ref="Z172:AB172"/>
    <mergeCell ref="AC172:AE172"/>
    <mergeCell ref="AF172:AH172"/>
    <mergeCell ref="AI172:AK172"/>
    <mergeCell ref="AL172:AN172"/>
    <mergeCell ref="AO172:AQ172"/>
    <mergeCell ref="AR171:AT171"/>
    <mergeCell ref="AU171:AW171"/>
    <mergeCell ref="AX171:AZ171"/>
    <mergeCell ref="BA171:BC171"/>
    <mergeCell ref="BD171:BF171"/>
    <mergeCell ref="BG171:BI171"/>
    <mergeCell ref="A171:C171"/>
    <mergeCell ref="D171:V171"/>
    <mergeCell ref="W171:Y171"/>
    <mergeCell ref="Z171:AB171"/>
    <mergeCell ref="AC171:AE171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Y153:BC153"/>
    <mergeCell ref="BD153:BH153"/>
    <mergeCell ref="BI153:BM153"/>
    <mergeCell ref="BN153:BR153"/>
    <mergeCell ref="A154:T154"/>
    <mergeCell ref="U154:Y154"/>
    <mergeCell ref="Z154:AD154"/>
    <mergeCell ref="AE154:AI154"/>
    <mergeCell ref="AJ154:AN154"/>
    <mergeCell ref="AO154:AS154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O153:AS153"/>
    <mergeCell ref="AT153:AX153"/>
    <mergeCell ref="Z152:AD152"/>
    <mergeCell ref="AE152:AI152"/>
    <mergeCell ref="AJ152:AN152"/>
    <mergeCell ref="AO152:AS152"/>
    <mergeCell ref="AT152:AX152"/>
    <mergeCell ref="AY152:BC152"/>
    <mergeCell ref="A151:T151"/>
    <mergeCell ref="U151:Y151"/>
    <mergeCell ref="Z151:AD151"/>
    <mergeCell ref="AE151:AI151"/>
    <mergeCell ref="AJ151:AN151"/>
    <mergeCell ref="AO151:AS151"/>
    <mergeCell ref="AT151:AX151"/>
    <mergeCell ref="AY151:BC151"/>
    <mergeCell ref="BD151:BH151"/>
    <mergeCell ref="BE142:BI142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V137:AE137"/>
    <mergeCell ref="AF137:AJ137"/>
    <mergeCell ref="AK137:AO137"/>
    <mergeCell ref="AP137:AT137"/>
    <mergeCell ref="AU137:AY137"/>
    <mergeCell ref="AZ137:BD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28:BI128"/>
    <mergeCell ref="BJ128:BN128"/>
    <mergeCell ref="BO128:BS128"/>
    <mergeCell ref="BT128:BX128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D112:BH112"/>
    <mergeCell ref="Z112:AD112"/>
    <mergeCell ref="AE112:AI112"/>
    <mergeCell ref="AJ112:AN112"/>
    <mergeCell ref="AO112:AS112"/>
    <mergeCell ref="AT112:AX112"/>
    <mergeCell ref="AY112:BC112"/>
    <mergeCell ref="A111:C111"/>
    <mergeCell ref="D111:T111"/>
    <mergeCell ref="U111:Y111"/>
    <mergeCell ref="Z111:AD111"/>
    <mergeCell ref="AE111:AI111"/>
    <mergeCell ref="AJ111:AN111"/>
    <mergeCell ref="AO111:AS111"/>
    <mergeCell ref="AT111:AX111"/>
    <mergeCell ref="AY111:BC111"/>
    <mergeCell ref="BL102:BP102"/>
    <mergeCell ref="BQ102:BT102"/>
    <mergeCell ref="BU102:BY102"/>
    <mergeCell ref="AI102:AM102"/>
    <mergeCell ref="AN102:AR102"/>
    <mergeCell ref="AS102:AW102"/>
    <mergeCell ref="AX102:BA102"/>
    <mergeCell ref="BB102:BF102"/>
    <mergeCell ref="BG102:BK102"/>
    <mergeCell ref="BB101:BF101"/>
    <mergeCell ref="BG101:BK101"/>
    <mergeCell ref="BL101:BP101"/>
    <mergeCell ref="BQ101:BT101"/>
    <mergeCell ref="BU101:BY101"/>
    <mergeCell ref="A102:C102"/>
    <mergeCell ref="D102:T102"/>
    <mergeCell ref="U102:Y102"/>
    <mergeCell ref="Z102:AD102"/>
    <mergeCell ref="AE102:AH102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BG82:BK82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AM76:AQ76"/>
    <mergeCell ref="AR76:AV76"/>
    <mergeCell ref="AW76:BA76"/>
    <mergeCell ref="BB76:BF76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3:AA263"/>
    <mergeCell ref="AH263:AP263"/>
    <mergeCell ref="AU263:BF263"/>
    <mergeCell ref="AH264:AP264"/>
    <mergeCell ref="AU264:BF264"/>
    <mergeCell ref="A31:D31"/>
    <mergeCell ref="E31:T31"/>
    <mergeCell ref="U31:Y31"/>
    <mergeCell ref="Z31:AD31"/>
    <mergeCell ref="AE31:AH31"/>
    <mergeCell ref="A256:BL256"/>
    <mergeCell ref="A260:AA260"/>
    <mergeCell ref="AH260:AP260"/>
    <mergeCell ref="AU260:BF260"/>
    <mergeCell ref="AH261:AP261"/>
    <mergeCell ref="AU261:BF261"/>
    <mergeCell ref="AW248:BD248"/>
    <mergeCell ref="BE248:BL248"/>
    <mergeCell ref="A250:BL250"/>
    <mergeCell ref="A251:BL251"/>
    <mergeCell ref="A254:BL254"/>
    <mergeCell ref="A255:BL255"/>
    <mergeCell ref="AQ247:AV247"/>
    <mergeCell ref="AW247:BD247"/>
    <mergeCell ref="BE247:BL247"/>
    <mergeCell ref="A248:F248"/>
    <mergeCell ref="G248:S248"/>
    <mergeCell ref="T248:Y248"/>
    <mergeCell ref="Z248:AD248"/>
    <mergeCell ref="AE248:AJ248"/>
    <mergeCell ref="AK248:AP248"/>
    <mergeCell ref="AQ248:AV248"/>
    <mergeCell ref="A247:F247"/>
    <mergeCell ref="G247:S247"/>
    <mergeCell ref="T247:Y247"/>
    <mergeCell ref="Z247:AD247"/>
    <mergeCell ref="AE247:AJ247"/>
    <mergeCell ref="AK247:AP247"/>
    <mergeCell ref="BE244:BL245"/>
    <mergeCell ref="A246:F246"/>
    <mergeCell ref="G246:S246"/>
    <mergeCell ref="T246:Y246"/>
    <mergeCell ref="Z246:AD246"/>
    <mergeCell ref="AE246:AJ246"/>
    <mergeCell ref="AK246:AP246"/>
    <mergeCell ref="AQ246:AV246"/>
    <mergeCell ref="AW246:BD246"/>
    <mergeCell ref="BE246:BL246"/>
    <mergeCell ref="A242:BL242"/>
    <mergeCell ref="A243:BL243"/>
    <mergeCell ref="A244:F245"/>
    <mergeCell ref="G244:S245"/>
    <mergeCell ref="T244:Y245"/>
    <mergeCell ref="Z244:AD245"/>
    <mergeCell ref="AE244:AJ245"/>
    <mergeCell ref="AK244:AP245"/>
    <mergeCell ref="AQ244:AV245"/>
    <mergeCell ref="AW244:BD245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T228:AW229"/>
    <mergeCell ref="AX228:BG228"/>
    <mergeCell ref="BH228:BL229"/>
    <mergeCell ref="Z229:AD229"/>
    <mergeCell ref="AE229:AI229"/>
    <mergeCell ref="AX229:BB229"/>
    <mergeCell ref="BC229:BG229"/>
    <mergeCell ref="A226:BL226"/>
    <mergeCell ref="A227:F229"/>
    <mergeCell ref="G227:P229"/>
    <mergeCell ref="Q227:AN227"/>
    <mergeCell ref="AO227:BL227"/>
    <mergeCell ref="Q228:U229"/>
    <mergeCell ref="V228:Y229"/>
    <mergeCell ref="Z228:AI228"/>
    <mergeCell ref="AJ228:AN229"/>
    <mergeCell ref="AO228:AS229"/>
    <mergeCell ref="AK215:AP215"/>
    <mergeCell ref="AQ215:AV215"/>
    <mergeCell ref="AW215:BA215"/>
    <mergeCell ref="BB215:BF215"/>
    <mergeCell ref="BG215:BL215"/>
    <mergeCell ref="A225:BL225"/>
    <mergeCell ref="BG216:BL216"/>
    <mergeCell ref="A217:F217"/>
    <mergeCell ref="G217:S217"/>
    <mergeCell ref="T217:Y217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Q211:AV212"/>
    <mergeCell ref="AW211:BF211"/>
    <mergeCell ref="BG211:BL212"/>
    <mergeCell ref="AW212:BA212"/>
    <mergeCell ref="BB212:BF212"/>
    <mergeCell ref="A213:F213"/>
    <mergeCell ref="G213:S213"/>
    <mergeCell ref="T213:Y213"/>
    <mergeCell ref="Z213:AD213"/>
    <mergeCell ref="AE213:AJ213"/>
    <mergeCell ref="A211:F212"/>
    <mergeCell ref="G211:S212"/>
    <mergeCell ref="T211:Y212"/>
    <mergeCell ref="Z211:AD212"/>
    <mergeCell ref="AE211:AJ212"/>
    <mergeCell ref="AK211:AP212"/>
    <mergeCell ref="BP201:BS201"/>
    <mergeCell ref="A204:BL204"/>
    <mergeCell ref="A205:BL205"/>
    <mergeCell ref="A208:BL208"/>
    <mergeCell ref="A209:BL209"/>
    <mergeCell ref="A210:BL210"/>
    <mergeCell ref="AO201:AR201"/>
    <mergeCell ref="AS201:AW201"/>
    <mergeCell ref="AX201:BA201"/>
    <mergeCell ref="BB201:BF201"/>
    <mergeCell ref="BG201:BJ201"/>
    <mergeCell ref="BK201:BO201"/>
    <mergeCell ref="BB200:BF200"/>
    <mergeCell ref="BG200:BJ200"/>
    <mergeCell ref="BK200:BO200"/>
    <mergeCell ref="BP200:BS200"/>
    <mergeCell ref="A201:M201"/>
    <mergeCell ref="N201:U201"/>
    <mergeCell ref="V201:Z201"/>
    <mergeCell ref="AA201:AE201"/>
    <mergeCell ref="AF201:AI201"/>
    <mergeCell ref="AJ201:AN201"/>
    <mergeCell ref="BP199:BS199"/>
    <mergeCell ref="A200:M200"/>
    <mergeCell ref="N200:U200"/>
    <mergeCell ref="V200:Z200"/>
    <mergeCell ref="AA200:AE200"/>
    <mergeCell ref="AF200:AI200"/>
    <mergeCell ref="AJ200:AN200"/>
    <mergeCell ref="AO200:AR200"/>
    <mergeCell ref="AS200:AW200"/>
    <mergeCell ref="AX200:BA200"/>
    <mergeCell ref="AO199:AR199"/>
    <mergeCell ref="AS199:AW199"/>
    <mergeCell ref="AX199:BA199"/>
    <mergeCell ref="BB199:BF199"/>
    <mergeCell ref="BG199:BJ199"/>
    <mergeCell ref="BK199:BO199"/>
    <mergeCell ref="BB198:BF198"/>
    <mergeCell ref="BG198:BJ198"/>
    <mergeCell ref="BK198:BO198"/>
    <mergeCell ref="BP198:BS198"/>
    <mergeCell ref="A199:M199"/>
    <mergeCell ref="N199:U199"/>
    <mergeCell ref="V199:Z199"/>
    <mergeCell ref="AA199:AE199"/>
    <mergeCell ref="AF199:AI199"/>
    <mergeCell ref="AJ199:AN199"/>
    <mergeCell ref="AA198:AE198"/>
    <mergeCell ref="AF198:AI198"/>
    <mergeCell ref="AJ198:AN198"/>
    <mergeCell ref="AO198:AR198"/>
    <mergeCell ref="AS198:AW198"/>
    <mergeCell ref="AX198:BA198"/>
    <mergeCell ref="A195:BL195"/>
    <mergeCell ref="A196:BM196"/>
    <mergeCell ref="A197:M198"/>
    <mergeCell ref="N197:U198"/>
    <mergeCell ref="V197:Z198"/>
    <mergeCell ref="AA197:AI197"/>
    <mergeCell ref="AJ197:AR197"/>
    <mergeCell ref="AS197:BA197"/>
    <mergeCell ref="BB197:BJ197"/>
    <mergeCell ref="BK197:BS197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Z192:BD192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P189:AT189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186:BL186"/>
    <mergeCell ref="A187:BD187"/>
    <mergeCell ref="A188:F189"/>
    <mergeCell ref="G188:S189"/>
    <mergeCell ref="T188:Z189"/>
    <mergeCell ref="AA188:AO188"/>
    <mergeCell ref="AP188:BD188"/>
    <mergeCell ref="AA189:AE189"/>
    <mergeCell ref="AF189:AJ189"/>
    <mergeCell ref="AK189:AO189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79:BS179"/>
    <mergeCell ref="A180:F181"/>
    <mergeCell ref="G180:S181"/>
    <mergeCell ref="T180:Z181"/>
    <mergeCell ref="AA180:AO180"/>
    <mergeCell ref="AP180:BD180"/>
    <mergeCell ref="BE180:BS180"/>
    <mergeCell ref="AA181:AE181"/>
    <mergeCell ref="AF181:AJ181"/>
    <mergeCell ref="AK181:AO181"/>
    <mergeCell ref="BA170:BC170"/>
    <mergeCell ref="BD170:BF170"/>
    <mergeCell ref="BG170:BI170"/>
    <mergeCell ref="BJ170:BL170"/>
    <mergeCell ref="A177:BL177"/>
    <mergeCell ref="A178:BS178"/>
    <mergeCell ref="AF171:AH171"/>
    <mergeCell ref="AI171:AK171"/>
    <mergeCell ref="AL171:AN171"/>
    <mergeCell ref="AO171:AQ171"/>
    <mergeCell ref="AI170:AK170"/>
    <mergeCell ref="AL170:AN170"/>
    <mergeCell ref="AO170:AQ170"/>
    <mergeCell ref="AR170:AT170"/>
    <mergeCell ref="AU170:AW170"/>
    <mergeCell ref="AX170:AZ170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A168:C168"/>
    <mergeCell ref="D168:V168"/>
    <mergeCell ref="W168:Y168"/>
    <mergeCell ref="Z168:AB168"/>
    <mergeCell ref="AC168:AE168"/>
    <mergeCell ref="AF168:AH168"/>
    <mergeCell ref="BJ166:BL167"/>
    <mergeCell ref="W167:Y167"/>
    <mergeCell ref="Z167:AB167"/>
    <mergeCell ref="AC167:AE167"/>
    <mergeCell ref="AF167:AH167"/>
    <mergeCell ref="AI167:AK167"/>
    <mergeCell ref="AL167:AN167"/>
    <mergeCell ref="AO167:AQ167"/>
    <mergeCell ref="AR167:AT167"/>
    <mergeCell ref="BG165:BL165"/>
    <mergeCell ref="W166:AB166"/>
    <mergeCell ref="AC166:AH166"/>
    <mergeCell ref="AI166:AN166"/>
    <mergeCell ref="AO166:AT166"/>
    <mergeCell ref="AU166:AW167"/>
    <mergeCell ref="AX166:AZ167"/>
    <mergeCell ref="BA166:BC167"/>
    <mergeCell ref="BD166:BF167"/>
    <mergeCell ref="BG166:BI167"/>
    <mergeCell ref="A165:C167"/>
    <mergeCell ref="D165:V167"/>
    <mergeCell ref="W165:AH165"/>
    <mergeCell ref="AI165:AT165"/>
    <mergeCell ref="AU165:AZ165"/>
    <mergeCell ref="BA165:BF165"/>
    <mergeCell ref="AT150:AX150"/>
    <mergeCell ref="AY150:BC150"/>
    <mergeCell ref="BD150:BH150"/>
    <mergeCell ref="BI150:BM150"/>
    <mergeCell ref="BN150:BR150"/>
    <mergeCell ref="A164:BL164"/>
    <mergeCell ref="BI151:BM151"/>
    <mergeCell ref="BN151:BR151"/>
    <mergeCell ref="A152:T152"/>
    <mergeCell ref="U152:Y152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5:AT135"/>
    <mergeCell ref="AU135:AY135"/>
    <mergeCell ref="AZ135:BD135"/>
    <mergeCell ref="BE135:BI135"/>
    <mergeCell ref="A144:BL144"/>
    <mergeCell ref="A145:BR145"/>
    <mergeCell ref="BE136:BI136"/>
    <mergeCell ref="A137:C137"/>
    <mergeCell ref="D137:P137"/>
    <mergeCell ref="Q137:U137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BT121:BX121"/>
    <mergeCell ref="A130:BL130"/>
    <mergeCell ref="A131:C132"/>
    <mergeCell ref="D131:P132"/>
    <mergeCell ref="Q131:U132"/>
    <mergeCell ref="V131:AE132"/>
    <mergeCell ref="AF131:AT131"/>
    <mergeCell ref="AU131:BI131"/>
    <mergeCell ref="AF132:AJ132"/>
    <mergeCell ref="AK132:AO13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10:AS110"/>
    <mergeCell ref="AT110:AX110"/>
    <mergeCell ref="AY110:BC110"/>
    <mergeCell ref="BD110:BH110"/>
    <mergeCell ref="A115:BL115"/>
    <mergeCell ref="A116:BL116"/>
    <mergeCell ref="BD111:BH111"/>
    <mergeCell ref="A112:C112"/>
    <mergeCell ref="D112:T112"/>
    <mergeCell ref="U112:Y112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108:C108"/>
    <mergeCell ref="D108:T108"/>
    <mergeCell ref="U108:Y108"/>
    <mergeCell ref="Z108:AD108"/>
    <mergeCell ref="AE108:AI108"/>
    <mergeCell ref="AJ108:AN108"/>
    <mergeCell ref="AE107:AI107"/>
    <mergeCell ref="AJ107:AN107"/>
    <mergeCell ref="AO107:AS107"/>
    <mergeCell ref="AT107:AX107"/>
    <mergeCell ref="AY107:BC107"/>
    <mergeCell ref="BD107:BH107"/>
    <mergeCell ref="BQ100:BT100"/>
    <mergeCell ref="BU100:BY100"/>
    <mergeCell ref="A104:BL104"/>
    <mergeCell ref="A105:BH105"/>
    <mergeCell ref="A106:C107"/>
    <mergeCell ref="D106:T107"/>
    <mergeCell ref="U106:AN106"/>
    <mergeCell ref="AO106:BH106"/>
    <mergeCell ref="U107:Y107"/>
    <mergeCell ref="Z107:AD107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AR74:AV74"/>
    <mergeCell ref="AW74:BA74"/>
    <mergeCell ref="BB74:BF74"/>
    <mergeCell ref="BG74:BK74"/>
    <mergeCell ref="A84:BL84"/>
    <mergeCell ref="A85:BK85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0:BY50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0 A170 A110">
    <cfRule type="cellIs" dxfId="291" priority="44" stopIfTrue="1" operator="equal">
      <formula>A99</formula>
    </cfRule>
  </conditionalFormatting>
  <conditionalFormatting sqref="A121:C121 A135:C135">
    <cfRule type="cellIs" dxfId="290" priority="45" stopIfTrue="1" operator="equal">
      <formula>A120</formula>
    </cfRule>
    <cfRule type="cellIs" dxfId="289" priority="46" stopIfTrue="1" operator="equal">
      <formula>0</formula>
    </cfRule>
  </conditionalFormatting>
  <conditionalFormatting sqref="A101">
    <cfRule type="cellIs" dxfId="288" priority="43" stopIfTrue="1" operator="equal">
      <formula>A100</formula>
    </cfRule>
  </conditionalFormatting>
  <conditionalFormatting sqref="A102">
    <cfRule type="cellIs" dxfId="287" priority="42" stopIfTrue="1" operator="equal">
      <formula>A101</formula>
    </cfRule>
  </conditionalFormatting>
  <conditionalFormatting sqref="A113">
    <cfRule type="cellIs" dxfId="286" priority="274" stopIfTrue="1" operator="equal">
      <formula>A110</formula>
    </cfRule>
  </conditionalFormatting>
  <conditionalFormatting sqref="A111">
    <cfRule type="cellIs" dxfId="285" priority="40" stopIfTrue="1" operator="equal">
      <formula>A110</formula>
    </cfRule>
  </conditionalFormatting>
  <conditionalFormatting sqref="A112">
    <cfRule type="cellIs" dxfId="284" priority="39" stopIfTrue="1" operator="equal">
      <formula>A111</formula>
    </cfRule>
  </conditionalFormatting>
  <conditionalFormatting sqref="A171">
    <cfRule type="cellIs" dxfId="283" priority="5" stopIfTrue="1" operator="equal">
      <formula>A170</formula>
    </cfRule>
  </conditionalFormatting>
  <conditionalFormatting sqref="A122:C122">
    <cfRule type="cellIs" dxfId="282" priority="36" stopIfTrue="1" operator="equal">
      <formula>A121</formula>
    </cfRule>
    <cfRule type="cellIs" dxfId="281" priority="37" stopIfTrue="1" operator="equal">
      <formula>0</formula>
    </cfRule>
  </conditionalFormatting>
  <conditionalFormatting sqref="A123:C123">
    <cfRule type="cellIs" dxfId="280" priority="34" stopIfTrue="1" operator="equal">
      <formula>A122</formula>
    </cfRule>
    <cfRule type="cellIs" dxfId="279" priority="35" stopIfTrue="1" operator="equal">
      <formula>0</formula>
    </cfRule>
  </conditionalFormatting>
  <conditionalFormatting sqref="A124:C124">
    <cfRule type="cellIs" dxfId="278" priority="32" stopIfTrue="1" operator="equal">
      <formula>A123</formula>
    </cfRule>
    <cfRule type="cellIs" dxfId="277" priority="33" stopIfTrue="1" operator="equal">
      <formula>0</formula>
    </cfRule>
  </conditionalFormatting>
  <conditionalFormatting sqref="A125:C125">
    <cfRule type="cellIs" dxfId="276" priority="30" stopIfTrue="1" operator="equal">
      <formula>A124</formula>
    </cfRule>
    <cfRule type="cellIs" dxfId="275" priority="31" stopIfTrue="1" operator="equal">
      <formula>0</formula>
    </cfRule>
  </conditionalFormatting>
  <conditionalFormatting sqref="A126:C126">
    <cfRule type="cellIs" dxfId="274" priority="28" stopIfTrue="1" operator="equal">
      <formula>A125</formula>
    </cfRule>
    <cfRule type="cellIs" dxfId="273" priority="29" stopIfTrue="1" operator="equal">
      <formula>0</formula>
    </cfRule>
  </conditionalFormatting>
  <conditionalFormatting sqref="A127:C127">
    <cfRule type="cellIs" dxfId="272" priority="26" stopIfTrue="1" operator="equal">
      <formula>A126</formula>
    </cfRule>
    <cfRule type="cellIs" dxfId="271" priority="27" stopIfTrue="1" operator="equal">
      <formula>0</formula>
    </cfRule>
  </conditionalFormatting>
  <conditionalFormatting sqref="A128:C128">
    <cfRule type="cellIs" dxfId="270" priority="24" stopIfTrue="1" operator="equal">
      <formula>A127</formula>
    </cfRule>
    <cfRule type="cellIs" dxfId="269" priority="25" stopIfTrue="1" operator="equal">
      <formula>0</formula>
    </cfRule>
  </conditionalFormatting>
  <conditionalFormatting sqref="A136:C136">
    <cfRule type="cellIs" dxfId="268" priority="20" stopIfTrue="1" operator="equal">
      <formula>A135</formula>
    </cfRule>
    <cfRule type="cellIs" dxfId="267" priority="21" stopIfTrue="1" operator="equal">
      <formula>0</formula>
    </cfRule>
  </conditionalFormatting>
  <conditionalFormatting sqref="A137:C137">
    <cfRule type="cellIs" dxfId="266" priority="18" stopIfTrue="1" operator="equal">
      <formula>A136</formula>
    </cfRule>
    <cfRule type="cellIs" dxfId="265" priority="19" stopIfTrue="1" operator="equal">
      <formula>0</formula>
    </cfRule>
  </conditionalFormatting>
  <conditionalFormatting sqref="A138:C138">
    <cfRule type="cellIs" dxfId="264" priority="16" stopIfTrue="1" operator="equal">
      <formula>A137</formula>
    </cfRule>
    <cfRule type="cellIs" dxfId="263" priority="17" stopIfTrue="1" operator="equal">
      <formula>0</formula>
    </cfRule>
  </conditionalFormatting>
  <conditionalFormatting sqref="A139:C139">
    <cfRule type="cellIs" dxfId="262" priority="14" stopIfTrue="1" operator="equal">
      <formula>A138</formula>
    </cfRule>
    <cfRule type="cellIs" dxfId="261" priority="15" stopIfTrue="1" operator="equal">
      <formula>0</formula>
    </cfRule>
  </conditionalFormatting>
  <conditionalFormatting sqref="A140:C140">
    <cfRule type="cellIs" dxfId="260" priority="12" stopIfTrue="1" operator="equal">
      <formula>A139</formula>
    </cfRule>
    <cfRule type="cellIs" dxfId="259" priority="13" stopIfTrue="1" operator="equal">
      <formula>0</formula>
    </cfRule>
  </conditionalFormatting>
  <conditionalFormatting sqref="A141:C141">
    <cfRule type="cellIs" dxfId="258" priority="10" stopIfTrue="1" operator="equal">
      <formula>A140</formula>
    </cfRule>
    <cfRule type="cellIs" dxfId="257" priority="11" stopIfTrue="1" operator="equal">
      <formula>0</formula>
    </cfRule>
  </conditionalFormatting>
  <conditionalFormatting sqref="A142:C142">
    <cfRule type="cellIs" dxfId="256" priority="8" stopIfTrue="1" operator="equal">
      <formula>A141</formula>
    </cfRule>
    <cfRule type="cellIs" dxfId="255" priority="9" stopIfTrue="1" operator="equal">
      <formula>0</formula>
    </cfRule>
  </conditionalFormatting>
  <conditionalFormatting sqref="A172">
    <cfRule type="cellIs" dxfId="254" priority="4" stopIfTrue="1" operator="equal">
      <formula>A171</formula>
    </cfRule>
  </conditionalFormatting>
  <conditionalFormatting sqref="A173">
    <cfRule type="cellIs" dxfId="253" priority="3" stopIfTrue="1" operator="equal">
      <formula>A172</formula>
    </cfRule>
  </conditionalFormatting>
  <conditionalFormatting sqref="A174">
    <cfRule type="cellIs" dxfId="252" priority="2" stopIfTrue="1" operator="equal">
      <formula>A173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488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489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276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484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45" customHeight="1" x14ac:dyDescent="0.2">
      <c r="A18" s="149" t="s">
        <v>485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486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34804.9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34804.9</v>
      </c>
      <c r="AJ30" s="162"/>
      <c r="AK30" s="162"/>
      <c r="AL30" s="162"/>
      <c r="AM30" s="163"/>
      <c r="AN30" s="161">
        <v>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0</v>
      </c>
      <c r="BC30" s="162"/>
      <c r="BD30" s="162"/>
      <c r="BE30" s="162"/>
      <c r="BF30" s="163"/>
      <c r="BG30" s="161">
        <v>1810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1810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34804.9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34804.9</v>
      </c>
      <c r="AJ31" s="166"/>
      <c r="AK31" s="166"/>
      <c r="AL31" s="166"/>
      <c r="AM31" s="167"/>
      <c r="AN31" s="165">
        <v>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0</v>
      </c>
      <c r="BC31" s="166"/>
      <c r="BD31" s="166"/>
      <c r="BE31" s="166"/>
      <c r="BF31" s="167"/>
      <c r="BG31" s="165">
        <v>1810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1810</v>
      </c>
      <c r="BV31" s="166"/>
      <c r="BW31" s="166"/>
      <c r="BX31" s="166"/>
      <c r="BY31" s="167"/>
    </row>
    <row r="33" spans="1:79" ht="14.25" customHeight="1" x14ac:dyDescent="0.2">
      <c r="A33" s="83" t="s">
        <v>371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295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299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301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304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1810</v>
      </c>
      <c r="Y39" s="162"/>
      <c r="Z39" s="162"/>
      <c r="AA39" s="162"/>
      <c r="AB39" s="163"/>
      <c r="AC39" s="161" t="s">
        <v>305</v>
      </c>
      <c r="AD39" s="162"/>
      <c r="AE39" s="162"/>
      <c r="AF39" s="162"/>
      <c r="AG39" s="163"/>
      <c r="AH39" s="161" t="s">
        <v>305</v>
      </c>
      <c r="AI39" s="162"/>
      <c r="AJ39" s="162"/>
      <c r="AK39" s="162"/>
      <c r="AL39" s="163"/>
      <c r="AM39" s="161">
        <f>IF(ISNUMBER(X39),X39,0)+IF(ISNUMBER(AC39),AC39,0)</f>
        <v>1810</v>
      </c>
      <c r="AN39" s="162"/>
      <c r="AO39" s="162"/>
      <c r="AP39" s="162"/>
      <c r="AQ39" s="163"/>
      <c r="AR39" s="161">
        <v>0</v>
      </c>
      <c r="AS39" s="162"/>
      <c r="AT39" s="162"/>
      <c r="AU39" s="162"/>
      <c r="AV39" s="163"/>
      <c r="AW39" s="161" t="s">
        <v>305</v>
      </c>
      <c r="AX39" s="162"/>
      <c r="AY39" s="162"/>
      <c r="AZ39" s="162"/>
      <c r="BA39" s="163"/>
      <c r="BB39" s="161" t="s">
        <v>305</v>
      </c>
      <c r="BC39" s="162"/>
      <c r="BD39" s="162"/>
      <c r="BE39" s="162"/>
      <c r="BF39" s="163"/>
      <c r="BG39" s="160">
        <f>IF(ISNUMBER(AR39),AR39,0)+IF(ISNUMBER(AW39),AW39,0)</f>
        <v>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1810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1810</v>
      </c>
      <c r="AN40" s="166"/>
      <c r="AO40" s="166"/>
      <c r="AP40" s="166"/>
      <c r="AQ40" s="167"/>
      <c r="AR40" s="165">
        <v>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295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296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297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298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2.75" customHeight="1" x14ac:dyDescent="0.2">
      <c r="A50" s="157">
        <v>2210</v>
      </c>
      <c r="B50" s="158"/>
      <c r="C50" s="158"/>
      <c r="D50" s="159"/>
      <c r="E50" s="131" t="s">
        <v>308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23994.9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23994.9</v>
      </c>
      <c r="AJ50" s="162"/>
      <c r="AK50" s="162"/>
      <c r="AL50" s="162"/>
      <c r="AM50" s="163"/>
      <c r="AN50" s="161">
        <v>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0</v>
      </c>
      <c r="BC50" s="162"/>
      <c r="BD50" s="162"/>
      <c r="BE50" s="162"/>
      <c r="BF50" s="163"/>
      <c r="BG50" s="161">
        <v>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2240</v>
      </c>
      <c r="B51" s="158"/>
      <c r="C51" s="158"/>
      <c r="D51" s="159"/>
      <c r="E51" s="131" t="s">
        <v>309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9000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9000</v>
      </c>
      <c r="AJ51" s="162"/>
      <c r="AK51" s="162"/>
      <c r="AL51" s="162"/>
      <c r="AM51" s="163"/>
      <c r="AN51" s="161">
        <v>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0</v>
      </c>
      <c r="BC51" s="162"/>
      <c r="BD51" s="162"/>
      <c r="BE51" s="162"/>
      <c r="BF51" s="163"/>
      <c r="BG51" s="161">
        <v>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0</v>
      </c>
      <c r="BV51" s="162"/>
      <c r="BW51" s="162"/>
      <c r="BX51" s="162"/>
      <c r="BY51" s="163"/>
    </row>
    <row r="52" spans="1:79" s="137" customFormat="1" ht="12.75" customHeight="1" x14ac:dyDescent="0.2">
      <c r="A52" s="157">
        <v>2730</v>
      </c>
      <c r="B52" s="158"/>
      <c r="C52" s="158"/>
      <c r="D52" s="159"/>
      <c r="E52" s="131" t="s">
        <v>424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1810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1810</v>
      </c>
      <c r="AJ52" s="162"/>
      <c r="AK52" s="162"/>
      <c r="AL52" s="162"/>
      <c r="AM52" s="163"/>
      <c r="AN52" s="161">
        <v>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0</v>
      </c>
      <c r="BC52" s="162"/>
      <c r="BD52" s="162"/>
      <c r="BE52" s="162"/>
      <c r="BF52" s="163"/>
      <c r="BG52" s="161">
        <v>1810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1810</v>
      </c>
      <c r="BV52" s="162"/>
      <c r="BW52" s="162"/>
      <c r="BX52" s="162"/>
      <c r="BY52" s="163"/>
    </row>
    <row r="53" spans="1:79" s="9" customFormat="1" ht="12.75" customHeight="1" x14ac:dyDescent="0.2">
      <c r="A53" s="119"/>
      <c r="B53" s="117"/>
      <c r="C53" s="117"/>
      <c r="D53" s="118"/>
      <c r="E53" s="138" t="s">
        <v>179</v>
      </c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40"/>
      <c r="U53" s="165">
        <v>34804.9</v>
      </c>
      <c r="V53" s="166"/>
      <c r="W53" s="166"/>
      <c r="X53" s="166"/>
      <c r="Y53" s="167"/>
      <c r="Z53" s="165">
        <v>0</v>
      </c>
      <c r="AA53" s="166"/>
      <c r="AB53" s="166"/>
      <c r="AC53" s="166"/>
      <c r="AD53" s="167"/>
      <c r="AE53" s="165">
        <v>0</v>
      </c>
      <c r="AF53" s="166"/>
      <c r="AG53" s="166"/>
      <c r="AH53" s="167"/>
      <c r="AI53" s="165">
        <f>IF(ISNUMBER(U53),U53,0)+IF(ISNUMBER(Z53),Z53,0)</f>
        <v>34804.9</v>
      </c>
      <c r="AJ53" s="166"/>
      <c r="AK53" s="166"/>
      <c r="AL53" s="166"/>
      <c r="AM53" s="167"/>
      <c r="AN53" s="165">
        <v>0</v>
      </c>
      <c r="AO53" s="166"/>
      <c r="AP53" s="166"/>
      <c r="AQ53" s="166"/>
      <c r="AR53" s="167"/>
      <c r="AS53" s="165">
        <v>0</v>
      </c>
      <c r="AT53" s="166"/>
      <c r="AU53" s="166"/>
      <c r="AV53" s="166"/>
      <c r="AW53" s="167"/>
      <c r="AX53" s="165">
        <v>0</v>
      </c>
      <c r="AY53" s="166"/>
      <c r="AZ53" s="166"/>
      <c r="BA53" s="167"/>
      <c r="BB53" s="165">
        <f>IF(ISNUMBER(AN53),AN53,0)+IF(ISNUMBER(AS53),AS53,0)</f>
        <v>0</v>
      </c>
      <c r="BC53" s="166"/>
      <c r="BD53" s="166"/>
      <c r="BE53" s="166"/>
      <c r="BF53" s="167"/>
      <c r="BG53" s="165">
        <v>1810</v>
      </c>
      <c r="BH53" s="166"/>
      <c r="BI53" s="166"/>
      <c r="BJ53" s="166"/>
      <c r="BK53" s="167"/>
      <c r="BL53" s="165">
        <v>0</v>
      </c>
      <c r="BM53" s="166"/>
      <c r="BN53" s="166"/>
      <c r="BO53" s="166"/>
      <c r="BP53" s="167"/>
      <c r="BQ53" s="165">
        <v>0</v>
      </c>
      <c r="BR53" s="166"/>
      <c r="BS53" s="166"/>
      <c r="BT53" s="167"/>
      <c r="BU53" s="165">
        <f>IF(ISNUMBER(BG53),BG53,0)+IF(ISNUMBER(BL53),BL53,0)</f>
        <v>1810</v>
      </c>
      <c r="BV53" s="166"/>
      <c r="BW53" s="166"/>
      <c r="BX53" s="166"/>
      <c r="BY53" s="167"/>
    </row>
    <row r="55" spans="1:79" ht="14.25" customHeight="1" x14ac:dyDescent="0.2">
      <c r="A55" s="67" t="s">
        <v>360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</row>
    <row r="56" spans="1:79" ht="15" customHeight="1" x14ac:dyDescent="0.2">
      <c r="A56" s="78" t="s">
        <v>295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</row>
    <row r="57" spans="1:79" ht="23.1" customHeight="1" x14ac:dyDescent="0.2">
      <c r="A57" s="93" t="s">
        <v>150</v>
      </c>
      <c r="B57" s="94"/>
      <c r="C57" s="94"/>
      <c r="D57" s="94"/>
      <c r="E57" s="95"/>
      <c r="F57" s="57" t="s">
        <v>20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296</v>
      </c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3"/>
      <c r="AN57" s="51" t="s">
        <v>297</v>
      </c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3"/>
      <c r="BG57" s="51" t="s">
        <v>298</v>
      </c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3"/>
    </row>
    <row r="58" spans="1:79" ht="51.75" customHeight="1" x14ac:dyDescent="0.2">
      <c r="A58" s="96"/>
      <c r="B58" s="97"/>
      <c r="C58" s="97"/>
      <c r="D58" s="97"/>
      <c r="E58" s="98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1" t="s">
        <v>5</v>
      </c>
      <c r="V58" s="52"/>
      <c r="W58" s="52"/>
      <c r="X58" s="52"/>
      <c r="Y58" s="53"/>
      <c r="Z58" s="51" t="s">
        <v>4</v>
      </c>
      <c r="AA58" s="52"/>
      <c r="AB58" s="52"/>
      <c r="AC58" s="52"/>
      <c r="AD58" s="53"/>
      <c r="AE58" s="71" t="s">
        <v>147</v>
      </c>
      <c r="AF58" s="72"/>
      <c r="AG58" s="72"/>
      <c r="AH58" s="73"/>
      <c r="AI58" s="51" t="s">
        <v>6</v>
      </c>
      <c r="AJ58" s="52"/>
      <c r="AK58" s="52"/>
      <c r="AL58" s="52"/>
      <c r="AM58" s="53"/>
      <c r="AN58" s="51" t="s">
        <v>5</v>
      </c>
      <c r="AO58" s="52"/>
      <c r="AP58" s="52"/>
      <c r="AQ58" s="52"/>
      <c r="AR58" s="53"/>
      <c r="AS58" s="51" t="s">
        <v>4</v>
      </c>
      <c r="AT58" s="52"/>
      <c r="AU58" s="52"/>
      <c r="AV58" s="52"/>
      <c r="AW58" s="53"/>
      <c r="AX58" s="71" t="s">
        <v>147</v>
      </c>
      <c r="AY58" s="72"/>
      <c r="AZ58" s="72"/>
      <c r="BA58" s="73"/>
      <c r="BB58" s="51" t="s">
        <v>118</v>
      </c>
      <c r="BC58" s="52"/>
      <c r="BD58" s="52"/>
      <c r="BE58" s="52"/>
      <c r="BF58" s="53"/>
      <c r="BG58" s="51" t="s">
        <v>5</v>
      </c>
      <c r="BH58" s="52"/>
      <c r="BI58" s="52"/>
      <c r="BJ58" s="52"/>
      <c r="BK58" s="53"/>
      <c r="BL58" s="51" t="s">
        <v>4</v>
      </c>
      <c r="BM58" s="52"/>
      <c r="BN58" s="52"/>
      <c r="BO58" s="52"/>
      <c r="BP58" s="53"/>
      <c r="BQ58" s="71" t="s">
        <v>147</v>
      </c>
      <c r="BR58" s="72"/>
      <c r="BS58" s="72"/>
      <c r="BT58" s="73"/>
      <c r="BU58" s="57" t="s">
        <v>119</v>
      </c>
      <c r="BV58" s="57"/>
      <c r="BW58" s="57"/>
      <c r="BX58" s="57"/>
      <c r="BY58" s="57"/>
    </row>
    <row r="59" spans="1:79" ht="15" customHeight="1" x14ac:dyDescent="0.2">
      <c r="A59" s="51">
        <v>1</v>
      </c>
      <c r="B59" s="52"/>
      <c r="C59" s="52"/>
      <c r="D59" s="52"/>
      <c r="E59" s="53"/>
      <c r="F59" s="51">
        <v>2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51">
        <v>3</v>
      </c>
      <c r="V59" s="52"/>
      <c r="W59" s="52"/>
      <c r="X59" s="52"/>
      <c r="Y59" s="53"/>
      <c r="Z59" s="51">
        <v>4</v>
      </c>
      <c r="AA59" s="52"/>
      <c r="AB59" s="52"/>
      <c r="AC59" s="52"/>
      <c r="AD59" s="53"/>
      <c r="AE59" s="51">
        <v>5</v>
      </c>
      <c r="AF59" s="52"/>
      <c r="AG59" s="52"/>
      <c r="AH59" s="53"/>
      <c r="AI59" s="51">
        <v>6</v>
      </c>
      <c r="AJ59" s="52"/>
      <c r="AK59" s="52"/>
      <c r="AL59" s="52"/>
      <c r="AM59" s="53"/>
      <c r="AN59" s="51">
        <v>7</v>
      </c>
      <c r="AO59" s="52"/>
      <c r="AP59" s="52"/>
      <c r="AQ59" s="52"/>
      <c r="AR59" s="53"/>
      <c r="AS59" s="51">
        <v>8</v>
      </c>
      <c r="AT59" s="52"/>
      <c r="AU59" s="52"/>
      <c r="AV59" s="52"/>
      <c r="AW59" s="53"/>
      <c r="AX59" s="51">
        <v>9</v>
      </c>
      <c r="AY59" s="52"/>
      <c r="AZ59" s="52"/>
      <c r="BA59" s="53"/>
      <c r="BB59" s="51">
        <v>10</v>
      </c>
      <c r="BC59" s="52"/>
      <c r="BD59" s="52"/>
      <c r="BE59" s="52"/>
      <c r="BF59" s="53"/>
      <c r="BG59" s="51">
        <v>11</v>
      </c>
      <c r="BH59" s="52"/>
      <c r="BI59" s="52"/>
      <c r="BJ59" s="52"/>
      <c r="BK59" s="53"/>
      <c r="BL59" s="51">
        <v>12</v>
      </c>
      <c r="BM59" s="52"/>
      <c r="BN59" s="52"/>
      <c r="BO59" s="52"/>
      <c r="BP59" s="53"/>
      <c r="BQ59" s="51">
        <v>13</v>
      </c>
      <c r="BR59" s="52"/>
      <c r="BS59" s="52"/>
      <c r="BT59" s="53"/>
      <c r="BU59" s="57">
        <v>14</v>
      </c>
      <c r="BV59" s="57"/>
      <c r="BW59" s="57"/>
      <c r="BX59" s="57"/>
      <c r="BY59" s="57"/>
    </row>
    <row r="60" spans="1:79" s="2" customFormat="1" ht="13.5" hidden="1" customHeight="1" x14ac:dyDescent="0.2">
      <c r="A60" s="54" t="s">
        <v>85</v>
      </c>
      <c r="B60" s="55"/>
      <c r="C60" s="55"/>
      <c r="D60" s="55"/>
      <c r="E60" s="56"/>
      <c r="F60" s="54" t="s">
        <v>78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6"/>
      <c r="U60" s="54" t="s">
        <v>86</v>
      </c>
      <c r="V60" s="55"/>
      <c r="W60" s="55"/>
      <c r="X60" s="55"/>
      <c r="Y60" s="56"/>
      <c r="Z60" s="54" t="s">
        <v>87</v>
      </c>
      <c r="AA60" s="55"/>
      <c r="AB60" s="55"/>
      <c r="AC60" s="55"/>
      <c r="AD60" s="56"/>
      <c r="AE60" s="54" t="s">
        <v>113</v>
      </c>
      <c r="AF60" s="55"/>
      <c r="AG60" s="55"/>
      <c r="AH60" s="56"/>
      <c r="AI60" s="75" t="s">
        <v>217</v>
      </c>
      <c r="AJ60" s="76"/>
      <c r="AK60" s="76"/>
      <c r="AL60" s="76"/>
      <c r="AM60" s="77"/>
      <c r="AN60" s="54" t="s">
        <v>88</v>
      </c>
      <c r="AO60" s="55"/>
      <c r="AP60" s="55"/>
      <c r="AQ60" s="55"/>
      <c r="AR60" s="56"/>
      <c r="AS60" s="54" t="s">
        <v>89</v>
      </c>
      <c r="AT60" s="55"/>
      <c r="AU60" s="55"/>
      <c r="AV60" s="55"/>
      <c r="AW60" s="56"/>
      <c r="AX60" s="54" t="s">
        <v>114</v>
      </c>
      <c r="AY60" s="55"/>
      <c r="AZ60" s="55"/>
      <c r="BA60" s="56"/>
      <c r="BB60" s="75" t="s">
        <v>217</v>
      </c>
      <c r="BC60" s="76"/>
      <c r="BD60" s="76"/>
      <c r="BE60" s="76"/>
      <c r="BF60" s="77"/>
      <c r="BG60" s="54" t="s">
        <v>79</v>
      </c>
      <c r="BH60" s="55"/>
      <c r="BI60" s="55"/>
      <c r="BJ60" s="55"/>
      <c r="BK60" s="56"/>
      <c r="BL60" s="54" t="s">
        <v>80</v>
      </c>
      <c r="BM60" s="55"/>
      <c r="BN60" s="55"/>
      <c r="BO60" s="55"/>
      <c r="BP60" s="56"/>
      <c r="BQ60" s="54" t="s">
        <v>115</v>
      </c>
      <c r="BR60" s="55"/>
      <c r="BS60" s="55"/>
      <c r="BT60" s="56"/>
      <c r="BU60" s="69" t="s">
        <v>217</v>
      </c>
      <c r="BV60" s="69"/>
      <c r="BW60" s="69"/>
      <c r="BX60" s="69"/>
      <c r="BY60" s="69"/>
      <c r="CA60" t="s">
        <v>35</v>
      </c>
    </row>
    <row r="61" spans="1:79" s="9" customFormat="1" ht="12.75" customHeight="1" x14ac:dyDescent="0.2">
      <c r="A61" s="119"/>
      <c r="B61" s="117"/>
      <c r="C61" s="117"/>
      <c r="D61" s="117"/>
      <c r="E61" s="118"/>
      <c r="F61" s="119" t="s">
        <v>179</v>
      </c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8"/>
      <c r="U61" s="165"/>
      <c r="V61" s="166"/>
      <c r="W61" s="166"/>
      <c r="X61" s="166"/>
      <c r="Y61" s="167"/>
      <c r="Z61" s="165"/>
      <c r="AA61" s="166"/>
      <c r="AB61" s="166"/>
      <c r="AC61" s="166"/>
      <c r="AD61" s="167"/>
      <c r="AE61" s="165"/>
      <c r="AF61" s="166"/>
      <c r="AG61" s="166"/>
      <c r="AH61" s="167"/>
      <c r="AI61" s="165">
        <f>IF(ISNUMBER(U61),U61,0)+IF(ISNUMBER(Z61),Z61,0)</f>
        <v>0</v>
      </c>
      <c r="AJ61" s="166"/>
      <c r="AK61" s="166"/>
      <c r="AL61" s="166"/>
      <c r="AM61" s="167"/>
      <c r="AN61" s="165"/>
      <c r="AO61" s="166"/>
      <c r="AP61" s="166"/>
      <c r="AQ61" s="166"/>
      <c r="AR61" s="167"/>
      <c r="AS61" s="165"/>
      <c r="AT61" s="166"/>
      <c r="AU61" s="166"/>
      <c r="AV61" s="166"/>
      <c r="AW61" s="167"/>
      <c r="AX61" s="165"/>
      <c r="AY61" s="166"/>
      <c r="AZ61" s="166"/>
      <c r="BA61" s="167"/>
      <c r="BB61" s="165">
        <f>IF(ISNUMBER(AN61),AN61,0)+IF(ISNUMBER(AS61),AS61,0)</f>
        <v>0</v>
      </c>
      <c r="BC61" s="166"/>
      <c r="BD61" s="166"/>
      <c r="BE61" s="166"/>
      <c r="BF61" s="167"/>
      <c r="BG61" s="165"/>
      <c r="BH61" s="166"/>
      <c r="BI61" s="166"/>
      <c r="BJ61" s="166"/>
      <c r="BK61" s="167"/>
      <c r="BL61" s="165"/>
      <c r="BM61" s="166"/>
      <c r="BN61" s="166"/>
      <c r="BO61" s="166"/>
      <c r="BP61" s="167"/>
      <c r="BQ61" s="165"/>
      <c r="BR61" s="166"/>
      <c r="BS61" s="166"/>
      <c r="BT61" s="167"/>
      <c r="BU61" s="165">
        <f>IF(ISNUMBER(BG61),BG61,0)+IF(ISNUMBER(BL61),BL61,0)</f>
        <v>0</v>
      </c>
      <c r="BV61" s="166"/>
      <c r="BW61" s="166"/>
      <c r="BX61" s="166"/>
      <c r="BY61" s="167"/>
      <c r="CA61" s="9" t="s">
        <v>36</v>
      </c>
    </row>
    <row r="63" spans="1:79" ht="14.25" customHeight="1" x14ac:dyDescent="0.2">
      <c r="A63" s="67" t="s">
        <v>372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79" ht="15" customHeight="1" x14ac:dyDescent="0.2">
      <c r="A64" s="78" t="s">
        <v>295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</row>
    <row r="65" spans="1:79" ht="23.1" customHeight="1" x14ac:dyDescent="0.2">
      <c r="A65" s="93" t="s">
        <v>149</v>
      </c>
      <c r="B65" s="94"/>
      <c r="C65" s="94"/>
      <c r="D65" s="95"/>
      <c r="E65" s="86" t="s">
        <v>20</v>
      </c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8"/>
      <c r="X65" s="51" t="s">
        <v>299</v>
      </c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3"/>
      <c r="AR65" s="57" t="s">
        <v>301</v>
      </c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</row>
    <row r="66" spans="1:79" ht="48.75" customHeight="1" x14ac:dyDescent="0.2">
      <c r="A66" s="96"/>
      <c r="B66" s="97"/>
      <c r="C66" s="97"/>
      <c r="D66" s="98"/>
      <c r="E66" s="89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1"/>
      <c r="X66" s="86" t="s">
        <v>5</v>
      </c>
      <c r="Y66" s="87"/>
      <c r="Z66" s="87"/>
      <c r="AA66" s="87"/>
      <c r="AB66" s="88"/>
      <c r="AC66" s="86" t="s">
        <v>4</v>
      </c>
      <c r="AD66" s="87"/>
      <c r="AE66" s="87"/>
      <c r="AF66" s="87"/>
      <c r="AG66" s="88"/>
      <c r="AH66" s="71" t="s">
        <v>147</v>
      </c>
      <c r="AI66" s="72"/>
      <c r="AJ66" s="72"/>
      <c r="AK66" s="72"/>
      <c r="AL66" s="73"/>
      <c r="AM66" s="51" t="s">
        <v>6</v>
      </c>
      <c r="AN66" s="52"/>
      <c r="AO66" s="52"/>
      <c r="AP66" s="52"/>
      <c r="AQ66" s="53"/>
      <c r="AR66" s="51" t="s">
        <v>5</v>
      </c>
      <c r="AS66" s="52"/>
      <c r="AT66" s="52"/>
      <c r="AU66" s="52"/>
      <c r="AV66" s="53"/>
      <c r="AW66" s="51" t="s">
        <v>4</v>
      </c>
      <c r="AX66" s="52"/>
      <c r="AY66" s="52"/>
      <c r="AZ66" s="52"/>
      <c r="BA66" s="53"/>
      <c r="BB66" s="71" t="s">
        <v>147</v>
      </c>
      <c r="BC66" s="72"/>
      <c r="BD66" s="72"/>
      <c r="BE66" s="72"/>
      <c r="BF66" s="73"/>
      <c r="BG66" s="51" t="s">
        <v>118</v>
      </c>
      <c r="BH66" s="52"/>
      <c r="BI66" s="52"/>
      <c r="BJ66" s="52"/>
      <c r="BK66" s="53"/>
    </row>
    <row r="67" spans="1:79" ht="12.75" customHeight="1" x14ac:dyDescent="0.2">
      <c r="A67" s="51">
        <v>1</v>
      </c>
      <c r="B67" s="52"/>
      <c r="C67" s="52"/>
      <c r="D67" s="53"/>
      <c r="E67" s="51">
        <v>2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3"/>
      <c r="X67" s="51">
        <v>3</v>
      </c>
      <c r="Y67" s="52"/>
      <c r="Z67" s="52"/>
      <c r="AA67" s="52"/>
      <c r="AB67" s="53"/>
      <c r="AC67" s="51">
        <v>4</v>
      </c>
      <c r="AD67" s="52"/>
      <c r="AE67" s="52"/>
      <c r="AF67" s="52"/>
      <c r="AG67" s="53"/>
      <c r="AH67" s="51">
        <v>5</v>
      </c>
      <c r="AI67" s="52"/>
      <c r="AJ67" s="52"/>
      <c r="AK67" s="52"/>
      <c r="AL67" s="53"/>
      <c r="AM67" s="51">
        <v>6</v>
      </c>
      <c r="AN67" s="52"/>
      <c r="AO67" s="52"/>
      <c r="AP67" s="52"/>
      <c r="AQ67" s="53"/>
      <c r="AR67" s="51">
        <v>7</v>
      </c>
      <c r="AS67" s="52"/>
      <c r="AT67" s="52"/>
      <c r="AU67" s="52"/>
      <c r="AV67" s="53"/>
      <c r="AW67" s="51">
        <v>8</v>
      </c>
      <c r="AX67" s="52"/>
      <c r="AY67" s="52"/>
      <c r="AZ67" s="52"/>
      <c r="BA67" s="53"/>
      <c r="BB67" s="51">
        <v>9</v>
      </c>
      <c r="BC67" s="52"/>
      <c r="BD67" s="52"/>
      <c r="BE67" s="52"/>
      <c r="BF67" s="53"/>
      <c r="BG67" s="51">
        <v>10</v>
      </c>
      <c r="BH67" s="52"/>
      <c r="BI67" s="52"/>
      <c r="BJ67" s="52"/>
      <c r="BK67" s="53"/>
    </row>
    <row r="68" spans="1:79" s="2" customFormat="1" ht="12.75" hidden="1" customHeight="1" x14ac:dyDescent="0.2">
      <c r="A68" s="54" t="s">
        <v>85</v>
      </c>
      <c r="B68" s="55"/>
      <c r="C68" s="55"/>
      <c r="D68" s="56"/>
      <c r="E68" s="54" t="s">
        <v>78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106" t="s">
        <v>81</v>
      </c>
      <c r="Y68" s="107"/>
      <c r="Z68" s="107"/>
      <c r="AA68" s="107"/>
      <c r="AB68" s="108"/>
      <c r="AC68" s="106" t="s">
        <v>82</v>
      </c>
      <c r="AD68" s="107"/>
      <c r="AE68" s="107"/>
      <c r="AF68" s="107"/>
      <c r="AG68" s="108"/>
      <c r="AH68" s="54" t="s">
        <v>116</v>
      </c>
      <c r="AI68" s="55"/>
      <c r="AJ68" s="55"/>
      <c r="AK68" s="55"/>
      <c r="AL68" s="56"/>
      <c r="AM68" s="75" t="s">
        <v>218</v>
      </c>
      <c r="AN68" s="76"/>
      <c r="AO68" s="76"/>
      <c r="AP68" s="76"/>
      <c r="AQ68" s="77"/>
      <c r="AR68" s="54" t="s">
        <v>83</v>
      </c>
      <c r="AS68" s="55"/>
      <c r="AT68" s="55"/>
      <c r="AU68" s="55"/>
      <c r="AV68" s="56"/>
      <c r="AW68" s="54" t="s">
        <v>84</v>
      </c>
      <c r="AX68" s="55"/>
      <c r="AY68" s="55"/>
      <c r="AZ68" s="55"/>
      <c r="BA68" s="56"/>
      <c r="BB68" s="54" t="s">
        <v>117</v>
      </c>
      <c r="BC68" s="55"/>
      <c r="BD68" s="55"/>
      <c r="BE68" s="55"/>
      <c r="BF68" s="56"/>
      <c r="BG68" s="75" t="s">
        <v>218</v>
      </c>
      <c r="BH68" s="76"/>
      <c r="BI68" s="76"/>
      <c r="BJ68" s="76"/>
      <c r="BK68" s="77"/>
      <c r="CA68" t="s">
        <v>37</v>
      </c>
    </row>
    <row r="69" spans="1:79" s="137" customFormat="1" ht="12.75" customHeight="1" x14ac:dyDescent="0.2">
      <c r="A69" s="157">
        <v>2210</v>
      </c>
      <c r="B69" s="158"/>
      <c r="C69" s="158"/>
      <c r="D69" s="159"/>
      <c r="E69" s="131" t="s">
        <v>308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0</v>
      </c>
      <c r="AN69" s="162"/>
      <c r="AO69" s="162"/>
      <c r="AP69" s="162"/>
      <c r="AQ69" s="163"/>
      <c r="AR69" s="161">
        <v>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0</v>
      </c>
      <c r="BH69" s="160"/>
      <c r="BI69" s="160"/>
      <c r="BJ69" s="160"/>
      <c r="BK69" s="160"/>
      <c r="CA69" s="137" t="s">
        <v>38</v>
      </c>
    </row>
    <row r="70" spans="1:79" s="137" customFormat="1" ht="12.75" customHeight="1" x14ac:dyDescent="0.2">
      <c r="A70" s="157">
        <v>2240</v>
      </c>
      <c r="B70" s="158"/>
      <c r="C70" s="158"/>
      <c r="D70" s="159"/>
      <c r="E70" s="131" t="s">
        <v>309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3"/>
      <c r="X70" s="161">
        <v>0</v>
      </c>
      <c r="Y70" s="162"/>
      <c r="Z70" s="162"/>
      <c r="AA70" s="162"/>
      <c r="AB70" s="163"/>
      <c r="AC70" s="161">
        <v>0</v>
      </c>
      <c r="AD70" s="162"/>
      <c r="AE70" s="162"/>
      <c r="AF70" s="162"/>
      <c r="AG70" s="163"/>
      <c r="AH70" s="161">
        <v>0</v>
      </c>
      <c r="AI70" s="162"/>
      <c r="AJ70" s="162"/>
      <c r="AK70" s="162"/>
      <c r="AL70" s="163"/>
      <c r="AM70" s="161">
        <f>IF(ISNUMBER(X70),X70,0)+IF(ISNUMBER(AC70),AC70,0)</f>
        <v>0</v>
      </c>
      <c r="AN70" s="162"/>
      <c r="AO70" s="162"/>
      <c r="AP70" s="162"/>
      <c r="AQ70" s="163"/>
      <c r="AR70" s="161">
        <v>0</v>
      </c>
      <c r="AS70" s="162"/>
      <c r="AT70" s="162"/>
      <c r="AU70" s="162"/>
      <c r="AV70" s="163"/>
      <c r="AW70" s="161">
        <v>0</v>
      </c>
      <c r="AX70" s="162"/>
      <c r="AY70" s="162"/>
      <c r="AZ70" s="162"/>
      <c r="BA70" s="163"/>
      <c r="BB70" s="161">
        <v>0</v>
      </c>
      <c r="BC70" s="162"/>
      <c r="BD70" s="162"/>
      <c r="BE70" s="162"/>
      <c r="BF70" s="163"/>
      <c r="BG70" s="160">
        <f>IF(ISNUMBER(AR70),AR70,0)+IF(ISNUMBER(AW70),AW70,0)</f>
        <v>0</v>
      </c>
      <c r="BH70" s="160"/>
      <c r="BI70" s="160"/>
      <c r="BJ70" s="160"/>
      <c r="BK70" s="160"/>
    </row>
    <row r="71" spans="1:79" s="137" customFormat="1" ht="12.75" customHeight="1" x14ac:dyDescent="0.2">
      <c r="A71" s="157">
        <v>2730</v>
      </c>
      <c r="B71" s="158"/>
      <c r="C71" s="158"/>
      <c r="D71" s="159"/>
      <c r="E71" s="131" t="s">
        <v>424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3"/>
      <c r="X71" s="161">
        <v>1810</v>
      </c>
      <c r="Y71" s="162"/>
      <c r="Z71" s="162"/>
      <c r="AA71" s="162"/>
      <c r="AB71" s="163"/>
      <c r="AC71" s="161">
        <v>0</v>
      </c>
      <c r="AD71" s="162"/>
      <c r="AE71" s="162"/>
      <c r="AF71" s="162"/>
      <c r="AG71" s="163"/>
      <c r="AH71" s="161">
        <v>0</v>
      </c>
      <c r="AI71" s="162"/>
      <c r="AJ71" s="162"/>
      <c r="AK71" s="162"/>
      <c r="AL71" s="163"/>
      <c r="AM71" s="161">
        <f>IF(ISNUMBER(X71),X71,0)+IF(ISNUMBER(AC71),AC71,0)</f>
        <v>1810</v>
      </c>
      <c r="AN71" s="162"/>
      <c r="AO71" s="162"/>
      <c r="AP71" s="162"/>
      <c r="AQ71" s="163"/>
      <c r="AR71" s="161">
        <v>0</v>
      </c>
      <c r="AS71" s="162"/>
      <c r="AT71" s="162"/>
      <c r="AU71" s="162"/>
      <c r="AV71" s="163"/>
      <c r="AW71" s="161">
        <v>0</v>
      </c>
      <c r="AX71" s="162"/>
      <c r="AY71" s="162"/>
      <c r="AZ71" s="162"/>
      <c r="BA71" s="163"/>
      <c r="BB71" s="161">
        <v>0</v>
      </c>
      <c r="BC71" s="162"/>
      <c r="BD71" s="162"/>
      <c r="BE71" s="162"/>
      <c r="BF71" s="163"/>
      <c r="BG71" s="160">
        <f>IF(ISNUMBER(AR71),AR71,0)+IF(ISNUMBER(AW71),AW71,0)</f>
        <v>0</v>
      </c>
      <c r="BH71" s="160"/>
      <c r="BI71" s="160"/>
      <c r="BJ71" s="160"/>
      <c r="BK71" s="160"/>
    </row>
    <row r="72" spans="1:79" s="9" customFormat="1" ht="12.75" customHeight="1" x14ac:dyDescent="0.2">
      <c r="A72" s="119"/>
      <c r="B72" s="117"/>
      <c r="C72" s="117"/>
      <c r="D72" s="118"/>
      <c r="E72" s="138" t="s">
        <v>179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40"/>
      <c r="X72" s="165">
        <v>1810</v>
      </c>
      <c r="Y72" s="166"/>
      <c r="Z72" s="166"/>
      <c r="AA72" s="166"/>
      <c r="AB72" s="167"/>
      <c r="AC72" s="165">
        <v>0</v>
      </c>
      <c r="AD72" s="166"/>
      <c r="AE72" s="166"/>
      <c r="AF72" s="166"/>
      <c r="AG72" s="167"/>
      <c r="AH72" s="165">
        <v>0</v>
      </c>
      <c r="AI72" s="166"/>
      <c r="AJ72" s="166"/>
      <c r="AK72" s="166"/>
      <c r="AL72" s="167"/>
      <c r="AM72" s="165">
        <f>IF(ISNUMBER(X72),X72,0)+IF(ISNUMBER(AC72),AC72,0)</f>
        <v>1810</v>
      </c>
      <c r="AN72" s="166"/>
      <c r="AO72" s="166"/>
      <c r="AP72" s="166"/>
      <c r="AQ72" s="167"/>
      <c r="AR72" s="165">
        <v>0</v>
      </c>
      <c r="AS72" s="166"/>
      <c r="AT72" s="166"/>
      <c r="AU72" s="166"/>
      <c r="AV72" s="167"/>
      <c r="AW72" s="165">
        <v>0</v>
      </c>
      <c r="AX72" s="166"/>
      <c r="AY72" s="166"/>
      <c r="AZ72" s="166"/>
      <c r="BA72" s="167"/>
      <c r="BB72" s="165">
        <v>0</v>
      </c>
      <c r="BC72" s="166"/>
      <c r="BD72" s="166"/>
      <c r="BE72" s="166"/>
      <c r="BF72" s="167"/>
      <c r="BG72" s="164">
        <f>IF(ISNUMBER(AR72),AR72,0)+IF(ISNUMBER(AW72),AW72,0)</f>
        <v>0</v>
      </c>
      <c r="BH72" s="164"/>
      <c r="BI72" s="164"/>
      <c r="BJ72" s="164"/>
      <c r="BK72" s="164"/>
    </row>
    <row r="74" spans="1:79" ht="14.25" customHeight="1" x14ac:dyDescent="0.2">
      <c r="A74" s="67" t="s">
        <v>373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9" ht="15" customHeight="1" x14ac:dyDescent="0.2">
      <c r="A75" s="78" t="s">
        <v>295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</row>
    <row r="76" spans="1:79" ht="23.1" customHeight="1" x14ac:dyDescent="0.2">
      <c r="A76" s="93" t="s">
        <v>150</v>
      </c>
      <c r="B76" s="94"/>
      <c r="C76" s="94"/>
      <c r="D76" s="94"/>
      <c r="E76" s="95"/>
      <c r="F76" s="86" t="s">
        <v>20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57" t="s">
        <v>299</v>
      </c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1" t="s">
        <v>301</v>
      </c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3"/>
    </row>
    <row r="77" spans="1:79" ht="53.25" customHeight="1" x14ac:dyDescent="0.2">
      <c r="A77" s="96"/>
      <c r="B77" s="97"/>
      <c r="C77" s="97"/>
      <c r="D77" s="97"/>
      <c r="E77" s="98"/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1"/>
      <c r="X77" s="51" t="s">
        <v>5</v>
      </c>
      <c r="Y77" s="52"/>
      <c r="Z77" s="52"/>
      <c r="AA77" s="52"/>
      <c r="AB77" s="53"/>
      <c r="AC77" s="51" t="s">
        <v>4</v>
      </c>
      <c r="AD77" s="52"/>
      <c r="AE77" s="52"/>
      <c r="AF77" s="52"/>
      <c r="AG77" s="53"/>
      <c r="AH77" s="71" t="s">
        <v>147</v>
      </c>
      <c r="AI77" s="72"/>
      <c r="AJ77" s="72"/>
      <c r="AK77" s="72"/>
      <c r="AL77" s="73"/>
      <c r="AM77" s="51" t="s">
        <v>6</v>
      </c>
      <c r="AN77" s="52"/>
      <c r="AO77" s="52"/>
      <c r="AP77" s="52"/>
      <c r="AQ77" s="53"/>
      <c r="AR77" s="51" t="s">
        <v>5</v>
      </c>
      <c r="AS77" s="52"/>
      <c r="AT77" s="52"/>
      <c r="AU77" s="52"/>
      <c r="AV77" s="53"/>
      <c r="AW77" s="51" t="s">
        <v>4</v>
      </c>
      <c r="AX77" s="52"/>
      <c r="AY77" s="52"/>
      <c r="AZ77" s="52"/>
      <c r="BA77" s="53"/>
      <c r="BB77" s="74" t="s">
        <v>147</v>
      </c>
      <c r="BC77" s="74"/>
      <c r="BD77" s="74"/>
      <c r="BE77" s="74"/>
      <c r="BF77" s="74"/>
      <c r="BG77" s="51" t="s">
        <v>118</v>
      </c>
      <c r="BH77" s="52"/>
      <c r="BI77" s="52"/>
      <c r="BJ77" s="52"/>
      <c r="BK77" s="53"/>
    </row>
    <row r="78" spans="1:79" ht="15" customHeight="1" x14ac:dyDescent="0.2">
      <c r="A78" s="51">
        <v>1</v>
      </c>
      <c r="B78" s="52"/>
      <c r="C78" s="52"/>
      <c r="D78" s="52"/>
      <c r="E78" s="53"/>
      <c r="F78" s="51">
        <v>2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51">
        <v>3</v>
      </c>
      <c r="Y78" s="52"/>
      <c r="Z78" s="52"/>
      <c r="AA78" s="52"/>
      <c r="AB78" s="53"/>
      <c r="AC78" s="51">
        <v>4</v>
      </c>
      <c r="AD78" s="52"/>
      <c r="AE78" s="52"/>
      <c r="AF78" s="52"/>
      <c r="AG78" s="53"/>
      <c r="AH78" s="51">
        <v>5</v>
      </c>
      <c r="AI78" s="52"/>
      <c r="AJ78" s="52"/>
      <c r="AK78" s="52"/>
      <c r="AL78" s="53"/>
      <c r="AM78" s="51">
        <v>6</v>
      </c>
      <c r="AN78" s="52"/>
      <c r="AO78" s="52"/>
      <c r="AP78" s="52"/>
      <c r="AQ78" s="53"/>
      <c r="AR78" s="51">
        <v>7</v>
      </c>
      <c r="AS78" s="52"/>
      <c r="AT78" s="52"/>
      <c r="AU78" s="52"/>
      <c r="AV78" s="53"/>
      <c r="AW78" s="51">
        <v>8</v>
      </c>
      <c r="AX78" s="52"/>
      <c r="AY78" s="52"/>
      <c r="AZ78" s="52"/>
      <c r="BA78" s="53"/>
      <c r="BB78" s="51">
        <v>9</v>
      </c>
      <c r="BC78" s="52"/>
      <c r="BD78" s="52"/>
      <c r="BE78" s="52"/>
      <c r="BF78" s="53"/>
      <c r="BG78" s="51">
        <v>10</v>
      </c>
      <c r="BH78" s="52"/>
      <c r="BI78" s="52"/>
      <c r="BJ78" s="52"/>
      <c r="BK78" s="53"/>
    </row>
    <row r="79" spans="1:79" s="2" customFormat="1" ht="15" hidden="1" customHeight="1" x14ac:dyDescent="0.2">
      <c r="A79" s="54" t="s">
        <v>85</v>
      </c>
      <c r="B79" s="55"/>
      <c r="C79" s="55"/>
      <c r="D79" s="55"/>
      <c r="E79" s="56"/>
      <c r="F79" s="54" t="s">
        <v>78</v>
      </c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54" t="s">
        <v>81</v>
      </c>
      <c r="Y79" s="55"/>
      <c r="Z79" s="55"/>
      <c r="AA79" s="55"/>
      <c r="AB79" s="56"/>
      <c r="AC79" s="54" t="s">
        <v>82</v>
      </c>
      <c r="AD79" s="55"/>
      <c r="AE79" s="55"/>
      <c r="AF79" s="55"/>
      <c r="AG79" s="56"/>
      <c r="AH79" s="54" t="s">
        <v>116</v>
      </c>
      <c r="AI79" s="55"/>
      <c r="AJ79" s="55"/>
      <c r="AK79" s="55"/>
      <c r="AL79" s="56"/>
      <c r="AM79" s="75" t="s">
        <v>218</v>
      </c>
      <c r="AN79" s="76"/>
      <c r="AO79" s="76"/>
      <c r="AP79" s="76"/>
      <c r="AQ79" s="77"/>
      <c r="AR79" s="54" t="s">
        <v>83</v>
      </c>
      <c r="AS79" s="55"/>
      <c r="AT79" s="55"/>
      <c r="AU79" s="55"/>
      <c r="AV79" s="56"/>
      <c r="AW79" s="54" t="s">
        <v>84</v>
      </c>
      <c r="AX79" s="55"/>
      <c r="AY79" s="55"/>
      <c r="AZ79" s="55"/>
      <c r="BA79" s="56"/>
      <c r="BB79" s="54" t="s">
        <v>117</v>
      </c>
      <c r="BC79" s="55"/>
      <c r="BD79" s="55"/>
      <c r="BE79" s="55"/>
      <c r="BF79" s="56"/>
      <c r="BG79" s="75" t="s">
        <v>218</v>
      </c>
      <c r="BH79" s="76"/>
      <c r="BI79" s="76"/>
      <c r="BJ79" s="76"/>
      <c r="BK79" s="77"/>
      <c r="CA79" t="s">
        <v>39</v>
      </c>
    </row>
    <row r="80" spans="1:79" s="9" customFormat="1" ht="12.75" customHeight="1" x14ac:dyDescent="0.2">
      <c r="A80" s="119"/>
      <c r="B80" s="117"/>
      <c r="C80" s="117"/>
      <c r="D80" s="117"/>
      <c r="E80" s="118"/>
      <c r="F80" s="119" t="s">
        <v>179</v>
      </c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8"/>
      <c r="X80" s="168"/>
      <c r="Y80" s="169"/>
      <c r="Z80" s="169"/>
      <c r="AA80" s="169"/>
      <c r="AB80" s="170"/>
      <c r="AC80" s="168"/>
      <c r="AD80" s="169"/>
      <c r="AE80" s="169"/>
      <c r="AF80" s="169"/>
      <c r="AG80" s="170"/>
      <c r="AH80" s="164"/>
      <c r="AI80" s="164"/>
      <c r="AJ80" s="164"/>
      <c r="AK80" s="164"/>
      <c r="AL80" s="164"/>
      <c r="AM80" s="164">
        <f>IF(ISNUMBER(X80),X80,0)+IF(ISNUMBER(AC80),AC80,0)</f>
        <v>0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>
        <f>IF(ISNUMBER(AR80),AR80,0)+IF(ISNUMBER(AW80),AW80,0)</f>
        <v>0</v>
      </c>
      <c r="BH80" s="164"/>
      <c r="BI80" s="164"/>
      <c r="BJ80" s="164"/>
      <c r="BK80" s="164"/>
      <c r="CA80" s="9" t="s">
        <v>40</v>
      </c>
    </row>
    <row r="83" spans="1:79" ht="14.25" customHeight="1" x14ac:dyDescent="0.2">
      <c r="A83" s="67" t="s">
        <v>151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</row>
    <row r="84" spans="1:79" ht="14.25" customHeight="1" x14ac:dyDescent="0.2">
      <c r="A84" s="67" t="s">
        <v>361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">
      <c r="A85" s="78" t="s">
        <v>295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</row>
    <row r="86" spans="1:79" ht="23.1" customHeight="1" x14ac:dyDescent="0.2">
      <c r="A86" s="86" t="s">
        <v>7</v>
      </c>
      <c r="B86" s="87"/>
      <c r="C86" s="87"/>
      <c r="D86" s="86" t="s">
        <v>152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8"/>
      <c r="U86" s="51" t="s">
        <v>296</v>
      </c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3"/>
      <c r="AN86" s="51" t="s">
        <v>297</v>
      </c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3"/>
      <c r="BG86" s="57" t="s">
        <v>298</v>
      </c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</row>
    <row r="87" spans="1:79" ht="52.5" customHeight="1" x14ac:dyDescent="0.2">
      <c r="A87" s="89"/>
      <c r="B87" s="90"/>
      <c r="C87" s="90"/>
      <c r="D87" s="89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1"/>
      <c r="U87" s="51" t="s">
        <v>5</v>
      </c>
      <c r="V87" s="52"/>
      <c r="W87" s="52"/>
      <c r="X87" s="52"/>
      <c r="Y87" s="53"/>
      <c r="Z87" s="51" t="s">
        <v>4</v>
      </c>
      <c r="AA87" s="52"/>
      <c r="AB87" s="52"/>
      <c r="AC87" s="52"/>
      <c r="AD87" s="53"/>
      <c r="AE87" s="71" t="s">
        <v>147</v>
      </c>
      <c r="AF87" s="72"/>
      <c r="AG87" s="72"/>
      <c r="AH87" s="73"/>
      <c r="AI87" s="51" t="s">
        <v>6</v>
      </c>
      <c r="AJ87" s="52"/>
      <c r="AK87" s="52"/>
      <c r="AL87" s="52"/>
      <c r="AM87" s="53"/>
      <c r="AN87" s="51" t="s">
        <v>5</v>
      </c>
      <c r="AO87" s="52"/>
      <c r="AP87" s="52"/>
      <c r="AQ87" s="52"/>
      <c r="AR87" s="53"/>
      <c r="AS87" s="51" t="s">
        <v>4</v>
      </c>
      <c r="AT87" s="52"/>
      <c r="AU87" s="52"/>
      <c r="AV87" s="52"/>
      <c r="AW87" s="53"/>
      <c r="AX87" s="71" t="s">
        <v>147</v>
      </c>
      <c r="AY87" s="72"/>
      <c r="AZ87" s="72"/>
      <c r="BA87" s="73"/>
      <c r="BB87" s="51" t="s">
        <v>118</v>
      </c>
      <c r="BC87" s="52"/>
      <c r="BD87" s="52"/>
      <c r="BE87" s="52"/>
      <c r="BF87" s="53"/>
      <c r="BG87" s="51" t="s">
        <v>5</v>
      </c>
      <c r="BH87" s="52"/>
      <c r="BI87" s="52"/>
      <c r="BJ87" s="52"/>
      <c r="BK87" s="53"/>
      <c r="BL87" s="57" t="s">
        <v>4</v>
      </c>
      <c r="BM87" s="57"/>
      <c r="BN87" s="57"/>
      <c r="BO87" s="57"/>
      <c r="BP87" s="57"/>
      <c r="BQ87" s="74" t="s">
        <v>147</v>
      </c>
      <c r="BR87" s="74"/>
      <c r="BS87" s="74"/>
      <c r="BT87" s="74"/>
      <c r="BU87" s="51" t="s">
        <v>119</v>
      </c>
      <c r="BV87" s="52"/>
      <c r="BW87" s="52"/>
      <c r="BX87" s="52"/>
      <c r="BY87" s="53"/>
    </row>
    <row r="88" spans="1:79" ht="15" customHeight="1" x14ac:dyDescent="0.2">
      <c r="A88" s="51">
        <v>1</v>
      </c>
      <c r="B88" s="52"/>
      <c r="C88" s="52"/>
      <c r="D88" s="51">
        <v>2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1">
        <v>3</v>
      </c>
      <c r="V88" s="52"/>
      <c r="W88" s="52"/>
      <c r="X88" s="52"/>
      <c r="Y88" s="53"/>
      <c r="Z88" s="51">
        <v>4</v>
      </c>
      <c r="AA88" s="52"/>
      <c r="AB88" s="52"/>
      <c r="AC88" s="52"/>
      <c r="AD88" s="53"/>
      <c r="AE88" s="51">
        <v>5</v>
      </c>
      <c r="AF88" s="52"/>
      <c r="AG88" s="52"/>
      <c r="AH88" s="53"/>
      <c r="AI88" s="51">
        <v>6</v>
      </c>
      <c r="AJ88" s="52"/>
      <c r="AK88" s="52"/>
      <c r="AL88" s="52"/>
      <c r="AM88" s="53"/>
      <c r="AN88" s="51">
        <v>7</v>
      </c>
      <c r="AO88" s="52"/>
      <c r="AP88" s="52"/>
      <c r="AQ88" s="52"/>
      <c r="AR88" s="53"/>
      <c r="AS88" s="51">
        <v>8</v>
      </c>
      <c r="AT88" s="52"/>
      <c r="AU88" s="52"/>
      <c r="AV88" s="52"/>
      <c r="AW88" s="53"/>
      <c r="AX88" s="57">
        <v>9</v>
      </c>
      <c r="AY88" s="57"/>
      <c r="AZ88" s="57"/>
      <c r="BA88" s="57"/>
      <c r="BB88" s="51">
        <v>10</v>
      </c>
      <c r="BC88" s="52"/>
      <c r="BD88" s="52"/>
      <c r="BE88" s="52"/>
      <c r="BF88" s="53"/>
      <c r="BG88" s="51">
        <v>11</v>
      </c>
      <c r="BH88" s="52"/>
      <c r="BI88" s="52"/>
      <c r="BJ88" s="52"/>
      <c r="BK88" s="53"/>
      <c r="BL88" s="57">
        <v>12</v>
      </c>
      <c r="BM88" s="57"/>
      <c r="BN88" s="57"/>
      <c r="BO88" s="57"/>
      <c r="BP88" s="57"/>
      <c r="BQ88" s="51">
        <v>13</v>
      </c>
      <c r="BR88" s="52"/>
      <c r="BS88" s="52"/>
      <c r="BT88" s="53"/>
      <c r="BU88" s="51">
        <v>14</v>
      </c>
      <c r="BV88" s="52"/>
      <c r="BW88" s="52"/>
      <c r="BX88" s="52"/>
      <c r="BY88" s="53"/>
    </row>
    <row r="89" spans="1:79" s="2" customFormat="1" ht="14.25" hidden="1" customHeight="1" x14ac:dyDescent="0.2">
      <c r="A89" s="54" t="s">
        <v>90</v>
      </c>
      <c r="B89" s="55"/>
      <c r="C89" s="55"/>
      <c r="D89" s="54" t="s">
        <v>78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60" t="s">
        <v>86</v>
      </c>
      <c r="V89" s="60"/>
      <c r="W89" s="60"/>
      <c r="X89" s="60"/>
      <c r="Y89" s="60"/>
      <c r="Z89" s="60" t="s">
        <v>87</v>
      </c>
      <c r="AA89" s="60"/>
      <c r="AB89" s="60"/>
      <c r="AC89" s="60"/>
      <c r="AD89" s="60"/>
      <c r="AE89" s="60" t="s">
        <v>113</v>
      </c>
      <c r="AF89" s="60"/>
      <c r="AG89" s="60"/>
      <c r="AH89" s="60"/>
      <c r="AI89" s="69" t="s">
        <v>217</v>
      </c>
      <c r="AJ89" s="69"/>
      <c r="AK89" s="69"/>
      <c r="AL89" s="69"/>
      <c r="AM89" s="69"/>
      <c r="AN89" s="60" t="s">
        <v>88</v>
      </c>
      <c r="AO89" s="60"/>
      <c r="AP89" s="60"/>
      <c r="AQ89" s="60"/>
      <c r="AR89" s="60"/>
      <c r="AS89" s="60" t="s">
        <v>89</v>
      </c>
      <c r="AT89" s="60"/>
      <c r="AU89" s="60"/>
      <c r="AV89" s="60"/>
      <c r="AW89" s="60"/>
      <c r="AX89" s="60" t="s">
        <v>114</v>
      </c>
      <c r="AY89" s="60"/>
      <c r="AZ89" s="60"/>
      <c r="BA89" s="60"/>
      <c r="BB89" s="69" t="s">
        <v>217</v>
      </c>
      <c r="BC89" s="69"/>
      <c r="BD89" s="69"/>
      <c r="BE89" s="69"/>
      <c r="BF89" s="69"/>
      <c r="BG89" s="60" t="s">
        <v>79</v>
      </c>
      <c r="BH89" s="60"/>
      <c r="BI89" s="60"/>
      <c r="BJ89" s="60"/>
      <c r="BK89" s="60"/>
      <c r="BL89" s="60" t="s">
        <v>80</v>
      </c>
      <c r="BM89" s="60"/>
      <c r="BN89" s="60"/>
      <c r="BO89" s="60"/>
      <c r="BP89" s="60"/>
      <c r="BQ89" s="60" t="s">
        <v>115</v>
      </c>
      <c r="BR89" s="60"/>
      <c r="BS89" s="60"/>
      <c r="BT89" s="60"/>
      <c r="BU89" s="69" t="s">
        <v>217</v>
      </c>
      <c r="BV89" s="69"/>
      <c r="BW89" s="69"/>
      <c r="BX89" s="69"/>
      <c r="BY89" s="69"/>
      <c r="CA89" t="s">
        <v>41</v>
      </c>
    </row>
    <row r="90" spans="1:79" s="137" customFormat="1" ht="12.75" customHeight="1" x14ac:dyDescent="0.2">
      <c r="A90" s="157">
        <v>1</v>
      </c>
      <c r="B90" s="158"/>
      <c r="C90" s="158"/>
      <c r="D90" s="131" t="s">
        <v>234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3"/>
      <c r="U90" s="161">
        <v>34804.9</v>
      </c>
      <c r="V90" s="162"/>
      <c r="W90" s="162"/>
      <c r="X90" s="162"/>
      <c r="Y90" s="163"/>
      <c r="Z90" s="161">
        <v>0</v>
      </c>
      <c r="AA90" s="162"/>
      <c r="AB90" s="162"/>
      <c r="AC90" s="162"/>
      <c r="AD90" s="163"/>
      <c r="AE90" s="161">
        <v>0</v>
      </c>
      <c r="AF90" s="162"/>
      <c r="AG90" s="162"/>
      <c r="AH90" s="163"/>
      <c r="AI90" s="161">
        <f>IF(ISNUMBER(U90),U90,0)+IF(ISNUMBER(Z90),Z90,0)</f>
        <v>34804.9</v>
      </c>
      <c r="AJ90" s="162"/>
      <c r="AK90" s="162"/>
      <c r="AL90" s="162"/>
      <c r="AM90" s="163"/>
      <c r="AN90" s="161">
        <v>0</v>
      </c>
      <c r="AO90" s="162"/>
      <c r="AP90" s="162"/>
      <c r="AQ90" s="162"/>
      <c r="AR90" s="163"/>
      <c r="AS90" s="161">
        <v>0</v>
      </c>
      <c r="AT90" s="162"/>
      <c r="AU90" s="162"/>
      <c r="AV90" s="162"/>
      <c r="AW90" s="163"/>
      <c r="AX90" s="161">
        <v>0</v>
      </c>
      <c r="AY90" s="162"/>
      <c r="AZ90" s="162"/>
      <c r="BA90" s="163"/>
      <c r="BB90" s="161">
        <f>IF(ISNUMBER(AN90),AN90,0)+IF(ISNUMBER(AS90),AS90,0)</f>
        <v>0</v>
      </c>
      <c r="BC90" s="162"/>
      <c r="BD90" s="162"/>
      <c r="BE90" s="162"/>
      <c r="BF90" s="163"/>
      <c r="BG90" s="161">
        <v>1810</v>
      </c>
      <c r="BH90" s="162"/>
      <c r="BI90" s="162"/>
      <c r="BJ90" s="162"/>
      <c r="BK90" s="163"/>
      <c r="BL90" s="161">
        <v>0</v>
      </c>
      <c r="BM90" s="162"/>
      <c r="BN90" s="162"/>
      <c r="BO90" s="162"/>
      <c r="BP90" s="163"/>
      <c r="BQ90" s="161">
        <v>0</v>
      </c>
      <c r="BR90" s="162"/>
      <c r="BS90" s="162"/>
      <c r="BT90" s="163"/>
      <c r="BU90" s="161">
        <f>IF(ISNUMBER(BG90),BG90,0)+IF(ISNUMBER(BL90),BL90,0)</f>
        <v>1810</v>
      </c>
      <c r="BV90" s="162"/>
      <c r="BW90" s="162"/>
      <c r="BX90" s="162"/>
      <c r="BY90" s="163"/>
      <c r="CA90" s="137" t="s">
        <v>42</v>
      </c>
    </row>
    <row r="91" spans="1:79" s="9" customFormat="1" ht="12.75" customHeight="1" x14ac:dyDescent="0.2">
      <c r="A91" s="119"/>
      <c r="B91" s="117"/>
      <c r="C91" s="117"/>
      <c r="D91" s="138" t="s">
        <v>179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40"/>
      <c r="U91" s="165">
        <v>34804.9</v>
      </c>
      <c r="V91" s="166"/>
      <c r="W91" s="166"/>
      <c r="X91" s="166"/>
      <c r="Y91" s="167"/>
      <c r="Z91" s="165">
        <v>0</v>
      </c>
      <c r="AA91" s="166"/>
      <c r="AB91" s="166"/>
      <c r="AC91" s="166"/>
      <c r="AD91" s="167"/>
      <c r="AE91" s="165">
        <v>0</v>
      </c>
      <c r="AF91" s="166"/>
      <c r="AG91" s="166"/>
      <c r="AH91" s="167"/>
      <c r="AI91" s="165">
        <f>IF(ISNUMBER(U91),U91,0)+IF(ISNUMBER(Z91),Z91,0)</f>
        <v>34804.9</v>
      </c>
      <c r="AJ91" s="166"/>
      <c r="AK91" s="166"/>
      <c r="AL91" s="166"/>
      <c r="AM91" s="167"/>
      <c r="AN91" s="165">
        <v>0</v>
      </c>
      <c r="AO91" s="166"/>
      <c r="AP91" s="166"/>
      <c r="AQ91" s="166"/>
      <c r="AR91" s="167"/>
      <c r="AS91" s="165">
        <v>0</v>
      </c>
      <c r="AT91" s="166"/>
      <c r="AU91" s="166"/>
      <c r="AV91" s="166"/>
      <c r="AW91" s="167"/>
      <c r="AX91" s="165">
        <v>0</v>
      </c>
      <c r="AY91" s="166"/>
      <c r="AZ91" s="166"/>
      <c r="BA91" s="167"/>
      <c r="BB91" s="165">
        <f>IF(ISNUMBER(AN91),AN91,0)+IF(ISNUMBER(AS91),AS91,0)</f>
        <v>0</v>
      </c>
      <c r="BC91" s="166"/>
      <c r="BD91" s="166"/>
      <c r="BE91" s="166"/>
      <c r="BF91" s="167"/>
      <c r="BG91" s="165">
        <v>1810</v>
      </c>
      <c r="BH91" s="166"/>
      <c r="BI91" s="166"/>
      <c r="BJ91" s="166"/>
      <c r="BK91" s="167"/>
      <c r="BL91" s="165">
        <v>0</v>
      </c>
      <c r="BM91" s="166"/>
      <c r="BN91" s="166"/>
      <c r="BO91" s="166"/>
      <c r="BP91" s="167"/>
      <c r="BQ91" s="165">
        <v>0</v>
      </c>
      <c r="BR91" s="166"/>
      <c r="BS91" s="166"/>
      <c r="BT91" s="167"/>
      <c r="BU91" s="165">
        <f>IF(ISNUMBER(BG91),BG91,0)+IF(ISNUMBER(BL91),BL91,0)</f>
        <v>1810</v>
      </c>
      <c r="BV91" s="166"/>
      <c r="BW91" s="166"/>
      <c r="BX91" s="166"/>
      <c r="BY91" s="167"/>
    </row>
    <row r="93" spans="1:79" ht="14.25" customHeight="1" x14ac:dyDescent="0.2">
      <c r="A93" s="67" t="s">
        <v>374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5" customHeight="1" x14ac:dyDescent="0.2">
      <c r="A94" s="70" t="s">
        <v>295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</row>
    <row r="95" spans="1:79" ht="23.1" customHeight="1" x14ac:dyDescent="0.2">
      <c r="A95" s="86" t="s">
        <v>7</v>
      </c>
      <c r="B95" s="87"/>
      <c r="C95" s="87"/>
      <c r="D95" s="86" t="s">
        <v>152</v>
      </c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8"/>
      <c r="U95" s="57" t="s">
        <v>299</v>
      </c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 t="s">
        <v>301</v>
      </c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</row>
    <row r="96" spans="1:79" ht="54" customHeight="1" x14ac:dyDescent="0.2">
      <c r="A96" s="89"/>
      <c r="B96" s="90"/>
      <c r="C96" s="90"/>
      <c r="D96" s="89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1"/>
      <c r="U96" s="51" t="s">
        <v>5</v>
      </c>
      <c r="V96" s="52"/>
      <c r="W96" s="52"/>
      <c r="X96" s="52"/>
      <c r="Y96" s="53"/>
      <c r="Z96" s="51" t="s">
        <v>4</v>
      </c>
      <c r="AA96" s="52"/>
      <c r="AB96" s="52"/>
      <c r="AC96" s="52"/>
      <c r="AD96" s="53"/>
      <c r="AE96" s="71" t="s">
        <v>147</v>
      </c>
      <c r="AF96" s="72"/>
      <c r="AG96" s="72"/>
      <c r="AH96" s="72"/>
      <c r="AI96" s="73"/>
      <c r="AJ96" s="51" t="s">
        <v>6</v>
      </c>
      <c r="AK96" s="52"/>
      <c r="AL96" s="52"/>
      <c r="AM96" s="52"/>
      <c r="AN96" s="53"/>
      <c r="AO96" s="51" t="s">
        <v>5</v>
      </c>
      <c r="AP96" s="52"/>
      <c r="AQ96" s="52"/>
      <c r="AR96" s="52"/>
      <c r="AS96" s="53"/>
      <c r="AT96" s="51" t="s">
        <v>4</v>
      </c>
      <c r="AU96" s="52"/>
      <c r="AV96" s="52"/>
      <c r="AW96" s="52"/>
      <c r="AX96" s="53"/>
      <c r="AY96" s="71" t="s">
        <v>147</v>
      </c>
      <c r="AZ96" s="72"/>
      <c r="BA96" s="72"/>
      <c r="BB96" s="72"/>
      <c r="BC96" s="73"/>
      <c r="BD96" s="57" t="s">
        <v>118</v>
      </c>
      <c r="BE96" s="57"/>
      <c r="BF96" s="57"/>
      <c r="BG96" s="57"/>
      <c r="BH96" s="57"/>
    </row>
    <row r="97" spans="1:79" ht="15" customHeight="1" x14ac:dyDescent="0.2">
      <c r="A97" s="51" t="s">
        <v>216</v>
      </c>
      <c r="B97" s="52"/>
      <c r="C97" s="52"/>
      <c r="D97" s="51">
        <v>2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51">
        <v>3</v>
      </c>
      <c r="V97" s="52"/>
      <c r="W97" s="52"/>
      <c r="X97" s="52"/>
      <c r="Y97" s="53"/>
      <c r="Z97" s="51">
        <v>4</v>
      </c>
      <c r="AA97" s="52"/>
      <c r="AB97" s="52"/>
      <c r="AC97" s="52"/>
      <c r="AD97" s="53"/>
      <c r="AE97" s="51">
        <v>5</v>
      </c>
      <c r="AF97" s="52"/>
      <c r="AG97" s="52"/>
      <c r="AH97" s="52"/>
      <c r="AI97" s="53"/>
      <c r="AJ97" s="51">
        <v>6</v>
      </c>
      <c r="AK97" s="52"/>
      <c r="AL97" s="52"/>
      <c r="AM97" s="52"/>
      <c r="AN97" s="53"/>
      <c r="AO97" s="51">
        <v>7</v>
      </c>
      <c r="AP97" s="52"/>
      <c r="AQ97" s="52"/>
      <c r="AR97" s="52"/>
      <c r="AS97" s="53"/>
      <c r="AT97" s="51">
        <v>8</v>
      </c>
      <c r="AU97" s="52"/>
      <c r="AV97" s="52"/>
      <c r="AW97" s="52"/>
      <c r="AX97" s="53"/>
      <c r="AY97" s="51">
        <v>9</v>
      </c>
      <c r="AZ97" s="52"/>
      <c r="BA97" s="52"/>
      <c r="BB97" s="52"/>
      <c r="BC97" s="53"/>
      <c r="BD97" s="51">
        <v>10</v>
      </c>
      <c r="BE97" s="52"/>
      <c r="BF97" s="52"/>
      <c r="BG97" s="52"/>
      <c r="BH97" s="53"/>
    </row>
    <row r="98" spans="1:79" s="2" customFormat="1" ht="12.75" hidden="1" customHeight="1" x14ac:dyDescent="0.2">
      <c r="A98" s="54" t="s">
        <v>90</v>
      </c>
      <c r="B98" s="55"/>
      <c r="C98" s="55"/>
      <c r="D98" s="54" t="s">
        <v>78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54" t="s">
        <v>81</v>
      </c>
      <c r="V98" s="55"/>
      <c r="W98" s="55"/>
      <c r="X98" s="55"/>
      <c r="Y98" s="56"/>
      <c r="Z98" s="54" t="s">
        <v>82</v>
      </c>
      <c r="AA98" s="55"/>
      <c r="AB98" s="55"/>
      <c r="AC98" s="55"/>
      <c r="AD98" s="56"/>
      <c r="AE98" s="54" t="s">
        <v>116</v>
      </c>
      <c r="AF98" s="55"/>
      <c r="AG98" s="55"/>
      <c r="AH98" s="55"/>
      <c r="AI98" s="56"/>
      <c r="AJ98" s="75" t="s">
        <v>218</v>
      </c>
      <c r="AK98" s="76"/>
      <c r="AL98" s="76"/>
      <c r="AM98" s="76"/>
      <c r="AN98" s="77"/>
      <c r="AO98" s="54" t="s">
        <v>83</v>
      </c>
      <c r="AP98" s="55"/>
      <c r="AQ98" s="55"/>
      <c r="AR98" s="55"/>
      <c r="AS98" s="56"/>
      <c r="AT98" s="54" t="s">
        <v>84</v>
      </c>
      <c r="AU98" s="55"/>
      <c r="AV98" s="55"/>
      <c r="AW98" s="55"/>
      <c r="AX98" s="56"/>
      <c r="AY98" s="54" t="s">
        <v>117</v>
      </c>
      <c r="AZ98" s="55"/>
      <c r="BA98" s="55"/>
      <c r="BB98" s="55"/>
      <c r="BC98" s="56"/>
      <c r="BD98" s="69" t="s">
        <v>218</v>
      </c>
      <c r="BE98" s="69"/>
      <c r="BF98" s="69"/>
      <c r="BG98" s="69"/>
      <c r="BH98" s="69"/>
      <c r="CA98" s="2" t="s">
        <v>43</v>
      </c>
    </row>
    <row r="99" spans="1:79" s="137" customFormat="1" ht="12.75" customHeight="1" x14ac:dyDescent="0.2">
      <c r="A99" s="157">
        <v>1</v>
      </c>
      <c r="B99" s="158"/>
      <c r="C99" s="158"/>
      <c r="D99" s="131" t="s">
        <v>234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3"/>
      <c r="U99" s="161">
        <v>1810</v>
      </c>
      <c r="V99" s="162"/>
      <c r="W99" s="162"/>
      <c r="X99" s="162"/>
      <c r="Y99" s="163"/>
      <c r="Z99" s="161">
        <v>0</v>
      </c>
      <c r="AA99" s="162"/>
      <c r="AB99" s="162"/>
      <c r="AC99" s="162"/>
      <c r="AD99" s="163"/>
      <c r="AE99" s="160">
        <v>0</v>
      </c>
      <c r="AF99" s="160"/>
      <c r="AG99" s="160"/>
      <c r="AH99" s="160"/>
      <c r="AI99" s="160"/>
      <c r="AJ99" s="171">
        <f>IF(ISNUMBER(U99),U99,0)+IF(ISNUMBER(Z99),Z99,0)</f>
        <v>1810</v>
      </c>
      <c r="AK99" s="171"/>
      <c r="AL99" s="171"/>
      <c r="AM99" s="171"/>
      <c r="AN99" s="171"/>
      <c r="AO99" s="160">
        <v>0</v>
      </c>
      <c r="AP99" s="160"/>
      <c r="AQ99" s="160"/>
      <c r="AR99" s="160"/>
      <c r="AS99" s="160"/>
      <c r="AT99" s="171">
        <v>0</v>
      </c>
      <c r="AU99" s="171"/>
      <c r="AV99" s="171"/>
      <c r="AW99" s="171"/>
      <c r="AX99" s="171"/>
      <c r="AY99" s="160">
        <v>0</v>
      </c>
      <c r="AZ99" s="160"/>
      <c r="BA99" s="160"/>
      <c r="BB99" s="160"/>
      <c r="BC99" s="160"/>
      <c r="BD99" s="171">
        <f>IF(ISNUMBER(AO99),AO99,0)+IF(ISNUMBER(AT99),AT99,0)</f>
        <v>0</v>
      </c>
      <c r="BE99" s="171"/>
      <c r="BF99" s="171"/>
      <c r="BG99" s="171"/>
      <c r="BH99" s="171"/>
      <c r="CA99" s="137" t="s">
        <v>44</v>
      </c>
    </row>
    <row r="100" spans="1:79" s="9" customFormat="1" ht="12.75" customHeight="1" x14ac:dyDescent="0.2">
      <c r="A100" s="119"/>
      <c r="B100" s="117"/>
      <c r="C100" s="117"/>
      <c r="D100" s="138" t="s">
        <v>179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40"/>
      <c r="U100" s="165">
        <v>1810</v>
      </c>
      <c r="V100" s="166"/>
      <c r="W100" s="166"/>
      <c r="X100" s="166"/>
      <c r="Y100" s="167"/>
      <c r="Z100" s="165">
        <v>0</v>
      </c>
      <c r="AA100" s="166"/>
      <c r="AB100" s="166"/>
      <c r="AC100" s="166"/>
      <c r="AD100" s="167"/>
      <c r="AE100" s="164">
        <v>0</v>
      </c>
      <c r="AF100" s="164"/>
      <c r="AG100" s="164"/>
      <c r="AH100" s="164"/>
      <c r="AI100" s="164"/>
      <c r="AJ100" s="120">
        <f>IF(ISNUMBER(U100),U100,0)+IF(ISNUMBER(Z100),Z100,0)</f>
        <v>1810</v>
      </c>
      <c r="AK100" s="120"/>
      <c r="AL100" s="120"/>
      <c r="AM100" s="120"/>
      <c r="AN100" s="120"/>
      <c r="AO100" s="164">
        <v>0</v>
      </c>
      <c r="AP100" s="164"/>
      <c r="AQ100" s="164"/>
      <c r="AR100" s="164"/>
      <c r="AS100" s="164"/>
      <c r="AT100" s="120">
        <v>0</v>
      </c>
      <c r="AU100" s="120"/>
      <c r="AV100" s="120"/>
      <c r="AW100" s="120"/>
      <c r="AX100" s="120"/>
      <c r="AY100" s="164">
        <v>0</v>
      </c>
      <c r="AZ100" s="164"/>
      <c r="BA100" s="164"/>
      <c r="BB100" s="164"/>
      <c r="BC100" s="164"/>
      <c r="BD100" s="120">
        <f>IF(ISNUMBER(AO100),AO100,0)+IF(ISNUMBER(AT100),AT100,0)</f>
        <v>0</v>
      </c>
      <c r="BE100" s="120"/>
      <c r="BF100" s="120"/>
      <c r="BG100" s="120"/>
      <c r="BH100" s="120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67" t="s">
        <v>184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4.25" customHeight="1" x14ac:dyDescent="0.2">
      <c r="A104" s="67" t="s">
        <v>362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23.1" customHeight="1" x14ac:dyDescent="0.2">
      <c r="A105" s="86" t="s">
        <v>7</v>
      </c>
      <c r="B105" s="87"/>
      <c r="C105" s="87"/>
      <c r="D105" s="57" t="s">
        <v>10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 t="s">
        <v>9</v>
      </c>
      <c r="R105" s="57"/>
      <c r="S105" s="57"/>
      <c r="T105" s="57"/>
      <c r="U105" s="57"/>
      <c r="V105" s="57" t="s">
        <v>8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1" t="s">
        <v>296</v>
      </c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3"/>
      <c r="AU105" s="51" t="s">
        <v>297</v>
      </c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3"/>
      <c r="BJ105" s="51" t="s">
        <v>298</v>
      </c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3"/>
    </row>
    <row r="106" spans="1:79" ht="32.25" customHeight="1" x14ac:dyDescent="0.2">
      <c r="A106" s="89"/>
      <c r="B106" s="90"/>
      <c r="C106" s="90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 t="s">
        <v>5</v>
      </c>
      <c r="AG106" s="57"/>
      <c r="AH106" s="57"/>
      <c r="AI106" s="57"/>
      <c r="AJ106" s="57"/>
      <c r="AK106" s="57" t="s">
        <v>4</v>
      </c>
      <c r="AL106" s="57"/>
      <c r="AM106" s="57"/>
      <c r="AN106" s="57"/>
      <c r="AO106" s="57"/>
      <c r="AP106" s="57" t="s">
        <v>154</v>
      </c>
      <c r="AQ106" s="57"/>
      <c r="AR106" s="57"/>
      <c r="AS106" s="57"/>
      <c r="AT106" s="57"/>
      <c r="AU106" s="57" t="s">
        <v>5</v>
      </c>
      <c r="AV106" s="57"/>
      <c r="AW106" s="57"/>
      <c r="AX106" s="57"/>
      <c r="AY106" s="57"/>
      <c r="AZ106" s="57" t="s">
        <v>4</v>
      </c>
      <c r="BA106" s="57"/>
      <c r="BB106" s="57"/>
      <c r="BC106" s="57"/>
      <c r="BD106" s="57"/>
      <c r="BE106" s="57" t="s">
        <v>112</v>
      </c>
      <c r="BF106" s="57"/>
      <c r="BG106" s="57"/>
      <c r="BH106" s="57"/>
      <c r="BI106" s="57"/>
      <c r="BJ106" s="57" t="s">
        <v>5</v>
      </c>
      <c r="BK106" s="57"/>
      <c r="BL106" s="57"/>
      <c r="BM106" s="57"/>
      <c r="BN106" s="57"/>
      <c r="BO106" s="57" t="s">
        <v>4</v>
      </c>
      <c r="BP106" s="57"/>
      <c r="BQ106" s="57"/>
      <c r="BR106" s="57"/>
      <c r="BS106" s="57"/>
      <c r="BT106" s="57" t="s">
        <v>119</v>
      </c>
      <c r="BU106" s="57"/>
      <c r="BV106" s="57"/>
      <c r="BW106" s="57"/>
      <c r="BX106" s="57"/>
    </row>
    <row r="107" spans="1:79" ht="15" customHeight="1" x14ac:dyDescent="0.2">
      <c r="A107" s="51">
        <v>1</v>
      </c>
      <c r="B107" s="52"/>
      <c r="C107" s="52"/>
      <c r="D107" s="57">
        <v>2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>
        <v>3</v>
      </c>
      <c r="R107" s="57"/>
      <c r="S107" s="57"/>
      <c r="T107" s="57"/>
      <c r="U107" s="57"/>
      <c r="V107" s="57">
        <v>4</v>
      </c>
      <c r="W107" s="57"/>
      <c r="X107" s="57"/>
      <c r="Y107" s="57"/>
      <c r="Z107" s="57"/>
      <c r="AA107" s="57"/>
      <c r="AB107" s="57"/>
      <c r="AC107" s="57"/>
      <c r="AD107" s="57"/>
      <c r="AE107" s="57"/>
      <c r="AF107" s="57">
        <v>5</v>
      </c>
      <c r="AG107" s="57"/>
      <c r="AH107" s="57"/>
      <c r="AI107" s="57"/>
      <c r="AJ107" s="57"/>
      <c r="AK107" s="57">
        <v>6</v>
      </c>
      <c r="AL107" s="57"/>
      <c r="AM107" s="57"/>
      <c r="AN107" s="57"/>
      <c r="AO107" s="57"/>
      <c r="AP107" s="57">
        <v>7</v>
      </c>
      <c r="AQ107" s="57"/>
      <c r="AR107" s="57"/>
      <c r="AS107" s="57"/>
      <c r="AT107" s="57"/>
      <c r="AU107" s="57">
        <v>8</v>
      </c>
      <c r="AV107" s="57"/>
      <c r="AW107" s="57"/>
      <c r="AX107" s="57"/>
      <c r="AY107" s="57"/>
      <c r="AZ107" s="57">
        <v>9</v>
      </c>
      <c r="BA107" s="57"/>
      <c r="BB107" s="57"/>
      <c r="BC107" s="57"/>
      <c r="BD107" s="57"/>
      <c r="BE107" s="57">
        <v>10</v>
      </c>
      <c r="BF107" s="57"/>
      <c r="BG107" s="57"/>
      <c r="BH107" s="57"/>
      <c r="BI107" s="57"/>
      <c r="BJ107" s="57">
        <v>11</v>
      </c>
      <c r="BK107" s="57"/>
      <c r="BL107" s="57"/>
      <c r="BM107" s="57"/>
      <c r="BN107" s="57"/>
      <c r="BO107" s="57">
        <v>12</v>
      </c>
      <c r="BP107" s="57"/>
      <c r="BQ107" s="57"/>
      <c r="BR107" s="57"/>
      <c r="BS107" s="57"/>
      <c r="BT107" s="57">
        <v>13</v>
      </c>
      <c r="BU107" s="57"/>
      <c r="BV107" s="57"/>
      <c r="BW107" s="57"/>
      <c r="BX107" s="57"/>
    </row>
    <row r="108" spans="1:79" ht="10.5" hidden="1" customHeight="1" x14ac:dyDescent="0.2">
      <c r="A108" s="54" t="s">
        <v>187</v>
      </c>
      <c r="B108" s="55"/>
      <c r="C108" s="55"/>
      <c r="D108" s="57" t="s">
        <v>78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 t="s">
        <v>91</v>
      </c>
      <c r="R108" s="57"/>
      <c r="S108" s="57"/>
      <c r="T108" s="57"/>
      <c r="U108" s="57"/>
      <c r="V108" s="57" t="s">
        <v>92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60" t="s">
        <v>139</v>
      </c>
      <c r="AG108" s="60"/>
      <c r="AH108" s="60"/>
      <c r="AI108" s="60"/>
      <c r="AJ108" s="60"/>
      <c r="AK108" s="59" t="s">
        <v>140</v>
      </c>
      <c r="AL108" s="59"/>
      <c r="AM108" s="59"/>
      <c r="AN108" s="59"/>
      <c r="AO108" s="59"/>
      <c r="AP108" s="69" t="s">
        <v>316</v>
      </c>
      <c r="AQ108" s="69"/>
      <c r="AR108" s="69"/>
      <c r="AS108" s="69"/>
      <c r="AT108" s="69"/>
      <c r="AU108" s="60" t="s">
        <v>141</v>
      </c>
      <c r="AV108" s="60"/>
      <c r="AW108" s="60"/>
      <c r="AX108" s="60"/>
      <c r="AY108" s="60"/>
      <c r="AZ108" s="59" t="s">
        <v>142</v>
      </c>
      <c r="BA108" s="59"/>
      <c r="BB108" s="59"/>
      <c r="BC108" s="59"/>
      <c r="BD108" s="59"/>
      <c r="BE108" s="69" t="s">
        <v>316</v>
      </c>
      <c r="BF108" s="69"/>
      <c r="BG108" s="69"/>
      <c r="BH108" s="69"/>
      <c r="BI108" s="69"/>
      <c r="BJ108" s="60" t="s">
        <v>133</v>
      </c>
      <c r="BK108" s="60"/>
      <c r="BL108" s="60"/>
      <c r="BM108" s="60"/>
      <c r="BN108" s="60"/>
      <c r="BO108" s="59" t="s">
        <v>134</v>
      </c>
      <c r="BP108" s="59"/>
      <c r="BQ108" s="59"/>
      <c r="BR108" s="59"/>
      <c r="BS108" s="59"/>
      <c r="BT108" s="69" t="s">
        <v>316</v>
      </c>
      <c r="BU108" s="69"/>
      <c r="BV108" s="69"/>
      <c r="BW108" s="69"/>
      <c r="BX108" s="69"/>
      <c r="CA108" t="s">
        <v>45</v>
      </c>
    </row>
    <row r="109" spans="1:79" s="9" customFormat="1" ht="15" customHeight="1" x14ac:dyDescent="0.2">
      <c r="A109" s="119">
        <v>0</v>
      </c>
      <c r="B109" s="117"/>
      <c r="C109" s="117"/>
      <c r="D109" s="172" t="s">
        <v>315</v>
      </c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CA109" s="9" t="s">
        <v>46</v>
      </c>
    </row>
    <row r="110" spans="1:79" s="137" customFormat="1" ht="28.5" customHeight="1" x14ac:dyDescent="0.2">
      <c r="A110" s="157">
        <v>0</v>
      </c>
      <c r="B110" s="158"/>
      <c r="C110" s="158"/>
      <c r="D110" s="175" t="s">
        <v>469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57" t="s">
        <v>222</v>
      </c>
      <c r="R110" s="57"/>
      <c r="S110" s="57"/>
      <c r="T110" s="57"/>
      <c r="U110" s="57"/>
      <c r="V110" s="57" t="s">
        <v>470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176">
        <v>1810</v>
      </c>
      <c r="AG110" s="176"/>
      <c r="AH110" s="176"/>
      <c r="AI110" s="176"/>
      <c r="AJ110" s="176"/>
      <c r="AK110" s="176">
        <v>0</v>
      </c>
      <c r="AL110" s="176"/>
      <c r="AM110" s="176"/>
      <c r="AN110" s="176"/>
      <c r="AO110" s="176"/>
      <c r="AP110" s="176">
        <v>1810</v>
      </c>
      <c r="AQ110" s="176"/>
      <c r="AR110" s="176"/>
      <c r="AS110" s="176"/>
      <c r="AT110" s="176"/>
      <c r="AU110" s="176">
        <v>0</v>
      </c>
      <c r="AV110" s="176"/>
      <c r="AW110" s="176"/>
      <c r="AX110" s="176"/>
      <c r="AY110" s="176"/>
      <c r="AZ110" s="176">
        <v>0</v>
      </c>
      <c r="BA110" s="176"/>
      <c r="BB110" s="176"/>
      <c r="BC110" s="176"/>
      <c r="BD110" s="176"/>
      <c r="BE110" s="176">
        <v>0</v>
      </c>
      <c r="BF110" s="176"/>
      <c r="BG110" s="176"/>
      <c r="BH110" s="176"/>
      <c r="BI110" s="176"/>
      <c r="BJ110" s="176">
        <v>1810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1810</v>
      </c>
      <c r="BU110" s="176"/>
      <c r="BV110" s="176"/>
      <c r="BW110" s="176"/>
      <c r="BX110" s="176"/>
    </row>
    <row r="111" spans="1:79" s="9" customFormat="1" ht="15" customHeight="1" x14ac:dyDescent="0.2">
      <c r="A111" s="119">
        <v>0</v>
      </c>
      <c r="B111" s="117"/>
      <c r="C111" s="117"/>
      <c r="D111" s="174" t="s">
        <v>320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</row>
    <row r="112" spans="1:79" s="137" customFormat="1" ht="28.5" customHeight="1" x14ac:dyDescent="0.2">
      <c r="A112" s="157">
        <v>0</v>
      </c>
      <c r="B112" s="158"/>
      <c r="C112" s="158"/>
      <c r="D112" s="175" t="s">
        <v>471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57" t="s">
        <v>318</v>
      </c>
      <c r="R112" s="57"/>
      <c r="S112" s="57"/>
      <c r="T112" s="57"/>
      <c r="U112" s="57"/>
      <c r="V112" s="175" t="s">
        <v>472</v>
      </c>
      <c r="W112" s="132"/>
      <c r="X112" s="132"/>
      <c r="Y112" s="132"/>
      <c r="Z112" s="132"/>
      <c r="AA112" s="132"/>
      <c r="AB112" s="132"/>
      <c r="AC112" s="132"/>
      <c r="AD112" s="132"/>
      <c r="AE112" s="133"/>
      <c r="AF112" s="176">
        <v>1</v>
      </c>
      <c r="AG112" s="176"/>
      <c r="AH112" s="176"/>
      <c r="AI112" s="176"/>
      <c r="AJ112" s="176"/>
      <c r="AK112" s="176">
        <v>0</v>
      </c>
      <c r="AL112" s="176"/>
      <c r="AM112" s="176"/>
      <c r="AN112" s="176"/>
      <c r="AO112" s="176"/>
      <c r="AP112" s="176">
        <v>1</v>
      </c>
      <c r="AQ112" s="176"/>
      <c r="AR112" s="176"/>
      <c r="AS112" s="176"/>
      <c r="AT112" s="176"/>
      <c r="AU112" s="176">
        <v>0</v>
      </c>
      <c r="AV112" s="176"/>
      <c r="AW112" s="176"/>
      <c r="AX112" s="176"/>
      <c r="AY112" s="176"/>
      <c r="AZ112" s="176">
        <v>0</v>
      </c>
      <c r="BA112" s="176"/>
      <c r="BB112" s="176"/>
      <c r="BC112" s="176"/>
      <c r="BD112" s="176"/>
      <c r="BE112" s="176">
        <v>0</v>
      </c>
      <c r="BF112" s="176"/>
      <c r="BG112" s="176"/>
      <c r="BH112" s="176"/>
      <c r="BI112" s="176"/>
      <c r="BJ112" s="176">
        <v>0</v>
      </c>
      <c r="BK112" s="176"/>
      <c r="BL112" s="176"/>
      <c r="BM112" s="176"/>
      <c r="BN112" s="176"/>
      <c r="BO112" s="176">
        <v>0</v>
      </c>
      <c r="BP112" s="176"/>
      <c r="BQ112" s="176"/>
      <c r="BR112" s="176"/>
      <c r="BS112" s="176"/>
      <c r="BT112" s="176">
        <v>0</v>
      </c>
      <c r="BU112" s="176"/>
      <c r="BV112" s="176"/>
      <c r="BW112" s="176"/>
      <c r="BX112" s="176"/>
    </row>
    <row r="113" spans="1:79" s="137" customFormat="1" ht="30" customHeight="1" x14ac:dyDescent="0.2">
      <c r="A113" s="157">
        <v>0</v>
      </c>
      <c r="B113" s="158"/>
      <c r="C113" s="158"/>
      <c r="D113" s="175" t="s">
        <v>473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3"/>
      <c r="Q113" s="57" t="s">
        <v>318</v>
      </c>
      <c r="R113" s="57"/>
      <c r="S113" s="57"/>
      <c r="T113" s="57"/>
      <c r="U113" s="57"/>
      <c r="V113" s="175" t="s">
        <v>474</v>
      </c>
      <c r="W113" s="132"/>
      <c r="X113" s="132"/>
      <c r="Y113" s="132"/>
      <c r="Z113" s="132"/>
      <c r="AA113" s="132"/>
      <c r="AB113" s="132"/>
      <c r="AC113" s="132"/>
      <c r="AD113" s="132"/>
      <c r="AE113" s="133"/>
      <c r="AF113" s="176">
        <v>7</v>
      </c>
      <c r="AG113" s="176"/>
      <c r="AH113" s="176"/>
      <c r="AI113" s="176"/>
      <c r="AJ113" s="176"/>
      <c r="AK113" s="176">
        <v>0</v>
      </c>
      <c r="AL113" s="176"/>
      <c r="AM113" s="176"/>
      <c r="AN113" s="176"/>
      <c r="AO113" s="176"/>
      <c r="AP113" s="176">
        <v>7</v>
      </c>
      <c r="AQ113" s="176"/>
      <c r="AR113" s="176"/>
      <c r="AS113" s="176"/>
      <c r="AT113" s="176"/>
      <c r="AU113" s="176">
        <v>0</v>
      </c>
      <c r="AV113" s="176"/>
      <c r="AW113" s="176"/>
      <c r="AX113" s="176"/>
      <c r="AY113" s="176"/>
      <c r="AZ113" s="176">
        <v>0</v>
      </c>
      <c r="BA113" s="176"/>
      <c r="BB113" s="176"/>
      <c r="BC113" s="176"/>
      <c r="BD113" s="176"/>
      <c r="BE113" s="176">
        <v>0</v>
      </c>
      <c r="BF113" s="176"/>
      <c r="BG113" s="176"/>
      <c r="BH113" s="176"/>
      <c r="BI113" s="176"/>
      <c r="BJ113" s="176">
        <v>0</v>
      </c>
      <c r="BK113" s="176"/>
      <c r="BL113" s="176"/>
      <c r="BM113" s="176"/>
      <c r="BN113" s="176"/>
      <c r="BO113" s="176">
        <v>0</v>
      </c>
      <c r="BP113" s="176"/>
      <c r="BQ113" s="176"/>
      <c r="BR113" s="176"/>
      <c r="BS113" s="176"/>
      <c r="BT113" s="176">
        <v>0</v>
      </c>
      <c r="BU113" s="176"/>
      <c r="BV113" s="176"/>
      <c r="BW113" s="176"/>
      <c r="BX113" s="176"/>
    </row>
    <row r="114" spans="1:79" s="137" customFormat="1" ht="30" customHeight="1" x14ac:dyDescent="0.2">
      <c r="A114" s="157">
        <v>0</v>
      </c>
      <c r="B114" s="158"/>
      <c r="C114" s="158"/>
      <c r="D114" s="175" t="s">
        <v>475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  <c r="Q114" s="57" t="s">
        <v>222</v>
      </c>
      <c r="R114" s="57"/>
      <c r="S114" s="57"/>
      <c r="T114" s="57"/>
      <c r="U114" s="57"/>
      <c r="V114" s="175" t="s">
        <v>476</v>
      </c>
      <c r="W114" s="132"/>
      <c r="X114" s="132"/>
      <c r="Y114" s="132"/>
      <c r="Z114" s="132"/>
      <c r="AA114" s="132"/>
      <c r="AB114" s="132"/>
      <c r="AC114" s="132"/>
      <c r="AD114" s="132"/>
      <c r="AE114" s="133"/>
      <c r="AF114" s="176">
        <v>1</v>
      </c>
      <c r="AG114" s="176"/>
      <c r="AH114" s="176"/>
      <c r="AI114" s="176"/>
      <c r="AJ114" s="176"/>
      <c r="AK114" s="176">
        <v>0</v>
      </c>
      <c r="AL114" s="176"/>
      <c r="AM114" s="176"/>
      <c r="AN114" s="176"/>
      <c r="AO114" s="176"/>
      <c r="AP114" s="176">
        <v>1</v>
      </c>
      <c r="AQ114" s="176"/>
      <c r="AR114" s="176"/>
      <c r="AS114" s="176"/>
      <c r="AT114" s="176"/>
      <c r="AU114" s="176">
        <v>0</v>
      </c>
      <c r="AV114" s="176"/>
      <c r="AW114" s="176"/>
      <c r="AX114" s="176"/>
      <c r="AY114" s="176"/>
      <c r="AZ114" s="176">
        <v>0</v>
      </c>
      <c r="BA114" s="176"/>
      <c r="BB114" s="176"/>
      <c r="BC114" s="176"/>
      <c r="BD114" s="176"/>
      <c r="BE114" s="176">
        <v>0</v>
      </c>
      <c r="BF114" s="176"/>
      <c r="BG114" s="176"/>
      <c r="BH114" s="176"/>
      <c r="BI114" s="176"/>
      <c r="BJ114" s="176">
        <v>0</v>
      </c>
      <c r="BK114" s="176"/>
      <c r="BL114" s="176"/>
      <c r="BM114" s="176"/>
      <c r="BN114" s="176"/>
      <c r="BO114" s="176">
        <v>0</v>
      </c>
      <c r="BP114" s="176"/>
      <c r="BQ114" s="176"/>
      <c r="BR114" s="176"/>
      <c r="BS114" s="176"/>
      <c r="BT114" s="176">
        <v>0</v>
      </c>
      <c r="BU114" s="176"/>
      <c r="BV114" s="176"/>
      <c r="BW114" s="176"/>
      <c r="BX114" s="176"/>
    </row>
    <row r="115" spans="1:79" s="9" customFormat="1" ht="15" customHeight="1" x14ac:dyDescent="0.2">
      <c r="A115" s="119">
        <v>0</v>
      </c>
      <c r="B115" s="117"/>
      <c r="C115" s="117"/>
      <c r="D115" s="174" t="s">
        <v>325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40"/>
      <c r="Q115" s="172"/>
      <c r="R115" s="172"/>
      <c r="S115" s="172"/>
      <c r="T115" s="172"/>
      <c r="U115" s="172"/>
      <c r="V115" s="174"/>
      <c r="W115" s="139"/>
      <c r="X115" s="139"/>
      <c r="Y115" s="139"/>
      <c r="Z115" s="139"/>
      <c r="AA115" s="139"/>
      <c r="AB115" s="139"/>
      <c r="AC115" s="139"/>
      <c r="AD115" s="139"/>
      <c r="AE115" s="140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</row>
    <row r="116" spans="1:79" s="137" customFormat="1" ht="28.5" customHeight="1" x14ac:dyDescent="0.2">
      <c r="A116" s="157">
        <v>0</v>
      </c>
      <c r="B116" s="158"/>
      <c r="C116" s="158"/>
      <c r="D116" s="175" t="s">
        <v>477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3"/>
      <c r="Q116" s="57" t="s">
        <v>318</v>
      </c>
      <c r="R116" s="57"/>
      <c r="S116" s="57"/>
      <c r="T116" s="57"/>
      <c r="U116" s="57"/>
      <c r="V116" s="175" t="s">
        <v>472</v>
      </c>
      <c r="W116" s="132"/>
      <c r="X116" s="132"/>
      <c r="Y116" s="132"/>
      <c r="Z116" s="132"/>
      <c r="AA116" s="132"/>
      <c r="AB116" s="132"/>
      <c r="AC116" s="132"/>
      <c r="AD116" s="132"/>
      <c r="AE116" s="133"/>
      <c r="AF116" s="176">
        <v>1</v>
      </c>
      <c r="AG116" s="176"/>
      <c r="AH116" s="176"/>
      <c r="AI116" s="176"/>
      <c r="AJ116" s="176"/>
      <c r="AK116" s="176">
        <v>0</v>
      </c>
      <c r="AL116" s="176"/>
      <c r="AM116" s="176"/>
      <c r="AN116" s="176"/>
      <c r="AO116" s="176"/>
      <c r="AP116" s="176">
        <v>1</v>
      </c>
      <c r="AQ116" s="176"/>
      <c r="AR116" s="176"/>
      <c r="AS116" s="176"/>
      <c r="AT116" s="176"/>
      <c r="AU116" s="176">
        <v>0</v>
      </c>
      <c r="AV116" s="176"/>
      <c r="AW116" s="176"/>
      <c r="AX116" s="176"/>
      <c r="AY116" s="176"/>
      <c r="AZ116" s="176">
        <v>0</v>
      </c>
      <c r="BA116" s="176"/>
      <c r="BB116" s="176"/>
      <c r="BC116" s="176"/>
      <c r="BD116" s="176"/>
      <c r="BE116" s="176">
        <v>0</v>
      </c>
      <c r="BF116" s="176"/>
      <c r="BG116" s="176"/>
      <c r="BH116" s="176"/>
      <c r="BI116" s="176"/>
      <c r="BJ116" s="176">
        <v>0</v>
      </c>
      <c r="BK116" s="176"/>
      <c r="BL116" s="176"/>
      <c r="BM116" s="176"/>
      <c r="BN116" s="176"/>
      <c r="BO116" s="176">
        <v>0</v>
      </c>
      <c r="BP116" s="176"/>
      <c r="BQ116" s="176"/>
      <c r="BR116" s="176"/>
      <c r="BS116" s="176"/>
      <c r="BT116" s="176">
        <v>0</v>
      </c>
      <c r="BU116" s="176"/>
      <c r="BV116" s="176"/>
      <c r="BW116" s="176"/>
      <c r="BX116" s="176"/>
    </row>
    <row r="117" spans="1:79" s="9" customFormat="1" ht="15" customHeight="1" x14ac:dyDescent="0.2">
      <c r="A117" s="119">
        <v>0</v>
      </c>
      <c r="B117" s="117"/>
      <c r="C117" s="117"/>
      <c r="D117" s="174" t="s">
        <v>407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40"/>
      <c r="Q117" s="172"/>
      <c r="R117" s="172"/>
      <c r="S117" s="172"/>
      <c r="T117" s="172"/>
      <c r="U117" s="172"/>
      <c r="V117" s="174"/>
      <c r="W117" s="139"/>
      <c r="X117" s="139"/>
      <c r="Y117" s="139"/>
      <c r="Z117" s="139"/>
      <c r="AA117" s="139"/>
      <c r="AB117" s="139"/>
      <c r="AC117" s="139"/>
      <c r="AD117" s="139"/>
      <c r="AE117" s="140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</row>
    <row r="118" spans="1:79" s="137" customFormat="1" ht="28.5" customHeight="1" x14ac:dyDescent="0.2">
      <c r="A118" s="157">
        <v>0</v>
      </c>
      <c r="B118" s="158"/>
      <c r="C118" s="158"/>
      <c r="D118" s="175" t="s">
        <v>478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3"/>
      <c r="Q118" s="57" t="s">
        <v>222</v>
      </c>
      <c r="R118" s="57"/>
      <c r="S118" s="57"/>
      <c r="T118" s="57"/>
      <c r="U118" s="57"/>
      <c r="V118" s="175" t="s">
        <v>479</v>
      </c>
      <c r="W118" s="132"/>
      <c r="X118" s="132"/>
      <c r="Y118" s="132"/>
      <c r="Z118" s="132"/>
      <c r="AA118" s="132"/>
      <c r="AB118" s="132"/>
      <c r="AC118" s="132"/>
      <c r="AD118" s="132"/>
      <c r="AE118" s="133"/>
      <c r="AF118" s="176">
        <v>1810</v>
      </c>
      <c r="AG118" s="176"/>
      <c r="AH118" s="176"/>
      <c r="AI118" s="176"/>
      <c r="AJ118" s="176"/>
      <c r="AK118" s="176">
        <v>0</v>
      </c>
      <c r="AL118" s="176"/>
      <c r="AM118" s="176"/>
      <c r="AN118" s="176"/>
      <c r="AO118" s="176"/>
      <c r="AP118" s="176">
        <v>1810</v>
      </c>
      <c r="AQ118" s="176"/>
      <c r="AR118" s="176"/>
      <c r="AS118" s="176"/>
      <c r="AT118" s="176"/>
      <c r="AU118" s="176">
        <v>0</v>
      </c>
      <c r="AV118" s="176"/>
      <c r="AW118" s="176"/>
      <c r="AX118" s="176"/>
      <c r="AY118" s="176"/>
      <c r="AZ118" s="176">
        <v>0</v>
      </c>
      <c r="BA118" s="176"/>
      <c r="BB118" s="176"/>
      <c r="BC118" s="176"/>
      <c r="BD118" s="176"/>
      <c r="BE118" s="176">
        <v>0</v>
      </c>
      <c r="BF118" s="176"/>
      <c r="BG118" s="176"/>
      <c r="BH118" s="176"/>
      <c r="BI118" s="176"/>
      <c r="BJ118" s="176">
        <v>0</v>
      </c>
      <c r="BK118" s="176"/>
      <c r="BL118" s="176"/>
      <c r="BM118" s="176"/>
      <c r="BN118" s="176"/>
      <c r="BO118" s="176">
        <v>0</v>
      </c>
      <c r="BP118" s="176"/>
      <c r="BQ118" s="176"/>
      <c r="BR118" s="176"/>
      <c r="BS118" s="176"/>
      <c r="BT118" s="176">
        <v>0</v>
      </c>
      <c r="BU118" s="176"/>
      <c r="BV118" s="176"/>
      <c r="BW118" s="176"/>
      <c r="BX118" s="176"/>
    </row>
    <row r="119" spans="1:79" s="137" customFormat="1" ht="30" customHeight="1" x14ac:dyDescent="0.2">
      <c r="A119" s="157">
        <v>0</v>
      </c>
      <c r="B119" s="158"/>
      <c r="C119" s="158"/>
      <c r="D119" s="175" t="s">
        <v>480</v>
      </c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3"/>
      <c r="Q119" s="57" t="s">
        <v>222</v>
      </c>
      <c r="R119" s="57"/>
      <c r="S119" s="57"/>
      <c r="T119" s="57"/>
      <c r="U119" s="57"/>
      <c r="V119" s="175" t="s">
        <v>474</v>
      </c>
      <c r="W119" s="132"/>
      <c r="X119" s="132"/>
      <c r="Y119" s="132"/>
      <c r="Z119" s="132"/>
      <c r="AA119" s="132"/>
      <c r="AB119" s="132"/>
      <c r="AC119" s="132"/>
      <c r="AD119" s="132"/>
      <c r="AE119" s="133"/>
      <c r="AF119" s="176">
        <v>824.82</v>
      </c>
      <c r="AG119" s="176"/>
      <c r="AH119" s="176"/>
      <c r="AI119" s="176"/>
      <c r="AJ119" s="176"/>
      <c r="AK119" s="176">
        <v>0</v>
      </c>
      <c r="AL119" s="176"/>
      <c r="AM119" s="176"/>
      <c r="AN119" s="176"/>
      <c r="AO119" s="176"/>
      <c r="AP119" s="176">
        <v>824.82</v>
      </c>
      <c r="AQ119" s="176"/>
      <c r="AR119" s="176"/>
      <c r="AS119" s="176"/>
      <c r="AT119" s="176"/>
      <c r="AU119" s="176">
        <v>0</v>
      </c>
      <c r="AV119" s="176"/>
      <c r="AW119" s="176"/>
      <c r="AX119" s="176"/>
      <c r="AY119" s="176"/>
      <c r="AZ119" s="176">
        <v>0</v>
      </c>
      <c r="BA119" s="176"/>
      <c r="BB119" s="176"/>
      <c r="BC119" s="176"/>
      <c r="BD119" s="176"/>
      <c r="BE119" s="176">
        <v>0</v>
      </c>
      <c r="BF119" s="176"/>
      <c r="BG119" s="176"/>
      <c r="BH119" s="176"/>
      <c r="BI119" s="176"/>
      <c r="BJ119" s="176">
        <v>0</v>
      </c>
      <c r="BK119" s="176"/>
      <c r="BL119" s="176"/>
      <c r="BM119" s="176"/>
      <c r="BN119" s="176"/>
      <c r="BO119" s="176">
        <v>0</v>
      </c>
      <c r="BP119" s="176"/>
      <c r="BQ119" s="176"/>
      <c r="BR119" s="176"/>
      <c r="BS119" s="176"/>
      <c r="BT119" s="176">
        <v>0</v>
      </c>
      <c r="BU119" s="176"/>
      <c r="BV119" s="176"/>
      <c r="BW119" s="176"/>
      <c r="BX119" s="176"/>
    </row>
    <row r="120" spans="1:79" s="137" customFormat="1" ht="30" customHeight="1" x14ac:dyDescent="0.2">
      <c r="A120" s="157">
        <v>0</v>
      </c>
      <c r="B120" s="158"/>
      <c r="C120" s="158"/>
      <c r="D120" s="175" t="s">
        <v>481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3"/>
      <c r="Q120" s="57" t="s">
        <v>222</v>
      </c>
      <c r="R120" s="57"/>
      <c r="S120" s="57"/>
      <c r="T120" s="57"/>
      <c r="U120" s="57"/>
      <c r="V120" s="175" t="s">
        <v>476</v>
      </c>
      <c r="W120" s="132"/>
      <c r="X120" s="132"/>
      <c r="Y120" s="132"/>
      <c r="Z120" s="132"/>
      <c r="AA120" s="132"/>
      <c r="AB120" s="132"/>
      <c r="AC120" s="132"/>
      <c r="AD120" s="132"/>
      <c r="AE120" s="133"/>
      <c r="AF120" s="176">
        <v>300</v>
      </c>
      <c r="AG120" s="176"/>
      <c r="AH120" s="176"/>
      <c r="AI120" s="176"/>
      <c r="AJ120" s="176"/>
      <c r="AK120" s="176">
        <v>0</v>
      </c>
      <c r="AL120" s="176"/>
      <c r="AM120" s="176"/>
      <c r="AN120" s="176"/>
      <c r="AO120" s="176"/>
      <c r="AP120" s="176">
        <v>300</v>
      </c>
      <c r="AQ120" s="176"/>
      <c r="AR120" s="176"/>
      <c r="AS120" s="176"/>
      <c r="AT120" s="176"/>
      <c r="AU120" s="176">
        <v>0</v>
      </c>
      <c r="AV120" s="176"/>
      <c r="AW120" s="176"/>
      <c r="AX120" s="176"/>
      <c r="AY120" s="176"/>
      <c r="AZ120" s="176">
        <v>0</v>
      </c>
      <c r="BA120" s="176"/>
      <c r="BB120" s="176"/>
      <c r="BC120" s="176"/>
      <c r="BD120" s="176"/>
      <c r="BE120" s="176">
        <v>0</v>
      </c>
      <c r="BF120" s="176"/>
      <c r="BG120" s="176"/>
      <c r="BH120" s="176"/>
      <c r="BI120" s="176"/>
      <c r="BJ120" s="176">
        <v>0</v>
      </c>
      <c r="BK120" s="176"/>
      <c r="BL120" s="176"/>
      <c r="BM120" s="176"/>
      <c r="BN120" s="176"/>
      <c r="BO120" s="176">
        <v>0</v>
      </c>
      <c r="BP120" s="176"/>
      <c r="BQ120" s="176"/>
      <c r="BR120" s="176"/>
      <c r="BS120" s="176"/>
      <c r="BT120" s="176">
        <v>0</v>
      </c>
      <c r="BU120" s="176"/>
      <c r="BV120" s="176"/>
      <c r="BW120" s="176"/>
      <c r="BX120" s="176"/>
    </row>
    <row r="121" spans="1:79" s="137" customFormat="1" ht="45" customHeight="1" x14ac:dyDescent="0.2">
      <c r="A121" s="157">
        <v>0</v>
      </c>
      <c r="B121" s="158"/>
      <c r="C121" s="158"/>
      <c r="D121" s="175" t="s">
        <v>482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3"/>
      <c r="Q121" s="57" t="s">
        <v>222</v>
      </c>
      <c r="R121" s="57"/>
      <c r="S121" s="57"/>
      <c r="T121" s="57"/>
      <c r="U121" s="57"/>
      <c r="V121" s="175" t="s">
        <v>483</v>
      </c>
      <c r="W121" s="132"/>
      <c r="X121" s="132"/>
      <c r="Y121" s="132"/>
      <c r="Z121" s="132"/>
      <c r="AA121" s="132"/>
      <c r="AB121" s="132"/>
      <c r="AC121" s="132"/>
      <c r="AD121" s="132"/>
      <c r="AE121" s="133"/>
      <c r="AF121" s="176">
        <v>19046</v>
      </c>
      <c r="AG121" s="176"/>
      <c r="AH121" s="176"/>
      <c r="AI121" s="176"/>
      <c r="AJ121" s="176"/>
      <c r="AK121" s="176">
        <v>0</v>
      </c>
      <c r="AL121" s="176"/>
      <c r="AM121" s="176"/>
      <c r="AN121" s="176"/>
      <c r="AO121" s="176"/>
      <c r="AP121" s="176">
        <v>19046</v>
      </c>
      <c r="AQ121" s="176"/>
      <c r="AR121" s="176"/>
      <c r="AS121" s="176"/>
      <c r="AT121" s="176"/>
      <c r="AU121" s="176">
        <v>0</v>
      </c>
      <c r="AV121" s="176"/>
      <c r="AW121" s="176"/>
      <c r="AX121" s="176"/>
      <c r="AY121" s="176"/>
      <c r="AZ121" s="176">
        <v>0</v>
      </c>
      <c r="BA121" s="176"/>
      <c r="BB121" s="176"/>
      <c r="BC121" s="176"/>
      <c r="BD121" s="176"/>
      <c r="BE121" s="176">
        <v>0</v>
      </c>
      <c r="BF121" s="176"/>
      <c r="BG121" s="176"/>
      <c r="BH121" s="176"/>
      <c r="BI121" s="176"/>
      <c r="BJ121" s="176">
        <v>0</v>
      </c>
      <c r="BK121" s="176"/>
      <c r="BL121" s="176"/>
      <c r="BM121" s="176"/>
      <c r="BN121" s="176"/>
      <c r="BO121" s="176">
        <v>0</v>
      </c>
      <c r="BP121" s="176"/>
      <c r="BQ121" s="176"/>
      <c r="BR121" s="176"/>
      <c r="BS121" s="176"/>
      <c r="BT121" s="176">
        <v>0</v>
      </c>
      <c r="BU121" s="176"/>
      <c r="BV121" s="176"/>
      <c r="BW121" s="176"/>
      <c r="BX121" s="176"/>
    </row>
    <row r="123" spans="1:79" ht="14.25" customHeight="1" x14ac:dyDescent="0.2">
      <c r="A123" s="67" t="s">
        <v>375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</row>
    <row r="124" spans="1:79" ht="23.1" customHeight="1" x14ac:dyDescent="0.2">
      <c r="A124" s="86" t="s">
        <v>7</v>
      </c>
      <c r="B124" s="87"/>
      <c r="C124" s="87"/>
      <c r="D124" s="57" t="s">
        <v>10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 t="s">
        <v>9</v>
      </c>
      <c r="R124" s="57"/>
      <c r="S124" s="57"/>
      <c r="T124" s="57"/>
      <c r="U124" s="57"/>
      <c r="V124" s="57" t="s">
        <v>8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51" t="s">
        <v>299</v>
      </c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3"/>
      <c r="AU124" s="51" t="s">
        <v>301</v>
      </c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3"/>
    </row>
    <row r="125" spans="1:79" ht="28.5" customHeight="1" x14ac:dyDescent="0.2">
      <c r="A125" s="89"/>
      <c r="B125" s="90"/>
      <c r="C125" s="90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 t="s">
        <v>5</v>
      </c>
      <c r="AG125" s="57"/>
      <c r="AH125" s="57"/>
      <c r="AI125" s="57"/>
      <c r="AJ125" s="57"/>
      <c r="AK125" s="57" t="s">
        <v>4</v>
      </c>
      <c r="AL125" s="57"/>
      <c r="AM125" s="57"/>
      <c r="AN125" s="57"/>
      <c r="AO125" s="57"/>
      <c r="AP125" s="57" t="s">
        <v>154</v>
      </c>
      <c r="AQ125" s="57"/>
      <c r="AR125" s="57"/>
      <c r="AS125" s="57"/>
      <c r="AT125" s="57"/>
      <c r="AU125" s="57" t="s">
        <v>5</v>
      </c>
      <c r="AV125" s="57"/>
      <c r="AW125" s="57"/>
      <c r="AX125" s="57"/>
      <c r="AY125" s="57"/>
      <c r="AZ125" s="57" t="s">
        <v>4</v>
      </c>
      <c r="BA125" s="57"/>
      <c r="BB125" s="57"/>
      <c r="BC125" s="57"/>
      <c r="BD125" s="57"/>
      <c r="BE125" s="57" t="s">
        <v>112</v>
      </c>
      <c r="BF125" s="57"/>
      <c r="BG125" s="57"/>
      <c r="BH125" s="57"/>
      <c r="BI125" s="57"/>
    </row>
    <row r="126" spans="1:79" ht="15" customHeight="1" x14ac:dyDescent="0.2">
      <c r="A126" s="51">
        <v>1</v>
      </c>
      <c r="B126" s="52"/>
      <c r="C126" s="52"/>
      <c r="D126" s="57">
        <v>2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>
        <v>3</v>
      </c>
      <c r="R126" s="57"/>
      <c r="S126" s="57"/>
      <c r="T126" s="57"/>
      <c r="U126" s="57"/>
      <c r="V126" s="57">
        <v>4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57">
        <v>5</v>
      </c>
      <c r="AG126" s="57"/>
      <c r="AH126" s="57"/>
      <c r="AI126" s="57"/>
      <c r="AJ126" s="57"/>
      <c r="AK126" s="57">
        <v>6</v>
      </c>
      <c r="AL126" s="57"/>
      <c r="AM126" s="57"/>
      <c r="AN126" s="57"/>
      <c r="AO126" s="57"/>
      <c r="AP126" s="57">
        <v>7</v>
      </c>
      <c r="AQ126" s="57"/>
      <c r="AR126" s="57"/>
      <c r="AS126" s="57"/>
      <c r="AT126" s="57"/>
      <c r="AU126" s="57">
        <v>8</v>
      </c>
      <c r="AV126" s="57"/>
      <c r="AW126" s="57"/>
      <c r="AX126" s="57"/>
      <c r="AY126" s="57"/>
      <c r="AZ126" s="57">
        <v>9</v>
      </c>
      <c r="BA126" s="57"/>
      <c r="BB126" s="57"/>
      <c r="BC126" s="57"/>
      <c r="BD126" s="57"/>
      <c r="BE126" s="57">
        <v>10</v>
      </c>
      <c r="BF126" s="57"/>
      <c r="BG126" s="57"/>
      <c r="BH126" s="57"/>
      <c r="BI126" s="57"/>
    </row>
    <row r="127" spans="1:79" ht="15.75" hidden="1" customHeight="1" x14ac:dyDescent="0.2">
      <c r="A127" s="54" t="s">
        <v>187</v>
      </c>
      <c r="B127" s="55"/>
      <c r="C127" s="55"/>
      <c r="D127" s="57" t="s">
        <v>78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 t="s">
        <v>91</v>
      </c>
      <c r="R127" s="57"/>
      <c r="S127" s="57"/>
      <c r="T127" s="57"/>
      <c r="U127" s="57"/>
      <c r="V127" s="57" t="s">
        <v>92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60" t="s">
        <v>135</v>
      </c>
      <c r="AG127" s="60"/>
      <c r="AH127" s="60"/>
      <c r="AI127" s="60"/>
      <c r="AJ127" s="60"/>
      <c r="AK127" s="59" t="s">
        <v>136</v>
      </c>
      <c r="AL127" s="59"/>
      <c r="AM127" s="59"/>
      <c r="AN127" s="59"/>
      <c r="AO127" s="59"/>
      <c r="AP127" s="69" t="s">
        <v>316</v>
      </c>
      <c r="AQ127" s="69"/>
      <c r="AR127" s="69"/>
      <c r="AS127" s="69"/>
      <c r="AT127" s="69"/>
      <c r="AU127" s="60" t="s">
        <v>137</v>
      </c>
      <c r="AV127" s="60"/>
      <c r="AW127" s="60"/>
      <c r="AX127" s="60"/>
      <c r="AY127" s="60"/>
      <c r="AZ127" s="59" t="s">
        <v>138</v>
      </c>
      <c r="BA127" s="59"/>
      <c r="BB127" s="59"/>
      <c r="BC127" s="59"/>
      <c r="BD127" s="59"/>
      <c r="BE127" s="69" t="s">
        <v>316</v>
      </c>
      <c r="BF127" s="69"/>
      <c r="BG127" s="69"/>
      <c r="BH127" s="69"/>
      <c r="BI127" s="69"/>
      <c r="CA127" t="s">
        <v>47</v>
      </c>
    </row>
    <row r="128" spans="1:79" s="9" customFormat="1" ht="14.25" x14ac:dyDescent="0.2">
      <c r="A128" s="119">
        <v>0</v>
      </c>
      <c r="B128" s="117"/>
      <c r="C128" s="117"/>
      <c r="D128" s="172" t="s">
        <v>315</v>
      </c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173"/>
      <c r="BI128" s="173"/>
      <c r="CA128" s="9" t="s">
        <v>48</v>
      </c>
    </row>
    <row r="129" spans="1:70" s="137" customFormat="1" ht="28.5" customHeight="1" x14ac:dyDescent="0.2">
      <c r="A129" s="157">
        <v>0</v>
      </c>
      <c r="B129" s="158"/>
      <c r="C129" s="158"/>
      <c r="D129" s="175" t="s">
        <v>469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3"/>
      <c r="Q129" s="57" t="s">
        <v>222</v>
      </c>
      <c r="R129" s="57"/>
      <c r="S129" s="57"/>
      <c r="T129" s="57"/>
      <c r="U129" s="57"/>
      <c r="V129" s="57" t="s">
        <v>470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176">
        <v>1810</v>
      </c>
      <c r="AG129" s="176"/>
      <c r="AH129" s="176"/>
      <c r="AI129" s="176"/>
      <c r="AJ129" s="176"/>
      <c r="AK129" s="176">
        <v>0</v>
      </c>
      <c r="AL129" s="176"/>
      <c r="AM129" s="176"/>
      <c r="AN129" s="176"/>
      <c r="AO129" s="176"/>
      <c r="AP129" s="176">
        <v>1810</v>
      </c>
      <c r="AQ129" s="176"/>
      <c r="AR129" s="176"/>
      <c r="AS129" s="176"/>
      <c r="AT129" s="176"/>
      <c r="AU129" s="176">
        <v>0</v>
      </c>
      <c r="AV129" s="176"/>
      <c r="AW129" s="176"/>
      <c r="AX129" s="176"/>
      <c r="AY129" s="176"/>
      <c r="AZ129" s="176">
        <v>0</v>
      </c>
      <c r="BA129" s="176"/>
      <c r="BB129" s="176"/>
      <c r="BC129" s="176"/>
      <c r="BD129" s="176"/>
      <c r="BE129" s="176">
        <v>0</v>
      </c>
      <c r="BF129" s="176"/>
      <c r="BG129" s="176"/>
      <c r="BH129" s="176"/>
      <c r="BI129" s="176"/>
    </row>
    <row r="130" spans="1:70" s="9" customFormat="1" ht="14.25" x14ac:dyDescent="0.2">
      <c r="A130" s="119">
        <v>0</v>
      </c>
      <c r="B130" s="117"/>
      <c r="C130" s="117"/>
      <c r="D130" s="174" t="s">
        <v>320</v>
      </c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40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</row>
    <row r="131" spans="1:70" s="137" customFormat="1" ht="28.5" customHeight="1" x14ac:dyDescent="0.2">
      <c r="A131" s="157">
        <v>0</v>
      </c>
      <c r="B131" s="158"/>
      <c r="C131" s="158"/>
      <c r="D131" s="175" t="s">
        <v>471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3"/>
      <c r="Q131" s="57" t="s">
        <v>318</v>
      </c>
      <c r="R131" s="57"/>
      <c r="S131" s="57"/>
      <c r="T131" s="57"/>
      <c r="U131" s="57"/>
      <c r="V131" s="175" t="s">
        <v>472</v>
      </c>
      <c r="W131" s="132"/>
      <c r="X131" s="132"/>
      <c r="Y131" s="132"/>
      <c r="Z131" s="132"/>
      <c r="AA131" s="132"/>
      <c r="AB131" s="132"/>
      <c r="AC131" s="132"/>
      <c r="AD131" s="132"/>
      <c r="AE131" s="133"/>
      <c r="AF131" s="176">
        <v>0</v>
      </c>
      <c r="AG131" s="176"/>
      <c r="AH131" s="176"/>
      <c r="AI131" s="176"/>
      <c r="AJ131" s="176"/>
      <c r="AK131" s="176">
        <v>0</v>
      </c>
      <c r="AL131" s="176"/>
      <c r="AM131" s="176"/>
      <c r="AN131" s="176"/>
      <c r="AO131" s="176"/>
      <c r="AP131" s="176">
        <v>0</v>
      </c>
      <c r="AQ131" s="176"/>
      <c r="AR131" s="176"/>
      <c r="AS131" s="176"/>
      <c r="AT131" s="176"/>
      <c r="AU131" s="176">
        <v>0</v>
      </c>
      <c r="AV131" s="176"/>
      <c r="AW131" s="176"/>
      <c r="AX131" s="176"/>
      <c r="AY131" s="176"/>
      <c r="AZ131" s="176">
        <v>0</v>
      </c>
      <c r="BA131" s="176"/>
      <c r="BB131" s="176"/>
      <c r="BC131" s="176"/>
      <c r="BD131" s="176"/>
      <c r="BE131" s="176">
        <v>0</v>
      </c>
      <c r="BF131" s="176"/>
      <c r="BG131" s="176"/>
      <c r="BH131" s="176"/>
      <c r="BI131" s="176"/>
    </row>
    <row r="132" spans="1:70" s="137" customFormat="1" ht="30" customHeight="1" x14ac:dyDescent="0.2">
      <c r="A132" s="157">
        <v>0</v>
      </c>
      <c r="B132" s="158"/>
      <c r="C132" s="158"/>
      <c r="D132" s="175" t="s">
        <v>473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57" t="s">
        <v>318</v>
      </c>
      <c r="R132" s="57"/>
      <c r="S132" s="57"/>
      <c r="T132" s="57"/>
      <c r="U132" s="57"/>
      <c r="V132" s="175" t="s">
        <v>474</v>
      </c>
      <c r="W132" s="132"/>
      <c r="X132" s="132"/>
      <c r="Y132" s="132"/>
      <c r="Z132" s="132"/>
      <c r="AA132" s="132"/>
      <c r="AB132" s="132"/>
      <c r="AC132" s="132"/>
      <c r="AD132" s="132"/>
      <c r="AE132" s="133"/>
      <c r="AF132" s="176">
        <v>0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0</v>
      </c>
      <c r="AQ132" s="176"/>
      <c r="AR132" s="176"/>
      <c r="AS132" s="176"/>
      <c r="AT132" s="176"/>
      <c r="AU132" s="176">
        <v>0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0</v>
      </c>
      <c r="BF132" s="176"/>
      <c r="BG132" s="176"/>
      <c r="BH132" s="176"/>
      <c r="BI132" s="176"/>
    </row>
    <row r="133" spans="1:70" s="137" customFormat="1" ht="30" customHeight="1" x14ac:dyDescent="0.2">
      <c r="A133" s="157">
        <v>0</v>
      </c>
      <c r="B133" s="158"/>
      <c r="C133" s="158"/>
      <c r="D133" s="175" t="s">
        <v>475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3"/>
      <c r="Q133" s="57" t="s">
        <v>222</v>
      </c>
      <c r="R133" s="57"/>
      <c r="S133" s="57"/>
      <c r="T133" s="57"/>
      <c r="U133" s="57"/>
      <c r="V133" s="175" t="s">
        <v>476</v>
      </c>
      <c r="W133" s="132"/>
      <c r="X133" s="132"/>
      <c r="Y133" s="132"/>
      <c r="Z133" s="132"/>
      <c r="AA133" s="132"/>
      <c r="AB133" s="132"/>
      <c r="AC133" s="132"/>
      <c r="AD133" s="132"/>
      <c r="AE133" s="133"/>
      <c r="AF133" s="176">
        <v>0</v>
      </c>
      <c r="AG133" s="176"/>
      <c r="AH133" s="176"/>
      <c r="AI133" s="176"/>
      <c r="AJ133" s="176"/>
      <c r="AK133" s="176">
        <v>0</v>
      </c>
      <c r="AL133" s="176"/>
      <c r="AM133" s="176"/>
      <c r="AN133" s="176"/>
      <c r="AO133" s="176"/>
      <c r="AP133" s="176">
        <v>0</v>
      </c>
      <c r="AQ133" s="176"/>
      <c r="AR133" s="176"/>
      <c r="AS133" s="176"/>
      <c r="AT133" s="176"/>
      <c r="AU133" s="176">
        <v>0</v>
      </c>
      <c r="AV133" s="176"/>
      <c r="AW133" s="176"/>
      <c r="AX133" s="176"/>
      <c r="AY133" s="176"/>
      <c r="AZ133" s="176">
        <v>0</v>
      </c>
      <c r="BA133" s="176"/>
      <c r="BB133" s="176"/>
      <c r="BC133" s="176"/>
      <c r="BD133" s="176"/>
      <c r="BE133" s="176">
        <v>0</v>
      </c>
      <c r="BF133" s="176"/>
      <c r="BG133" s="176"/>
      <c r="BH133" s="176"/>
      <c r="BI133" s="176"/>
    </row>
    <row r="134" spans="1:70" s="9" customFormat="1" ht="14.25" x14ac:dyDescent="0.2">
      <c r="A134" s="119">
        <v>0</v>
      </c>
      <c r="B134" s="117"/>
      <c r="C134" s="117"/>
      <c r="D134" s="174" t="s">
        <v>325</v>
      </c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40"/>
      <c r="Q134" s="172"/>
      <c r="R134" s="172"/>
      <c r="S134" s="172"/>
      <c r="T134" s="172"/>
      <c r="U134" s="172"/>
      <c r="V134" s="174"/>
      <c r="W134" s="139"/>
      <c r="X134" s="139"/>
      <c r="Y134" s="139"/>
      <c r="Z134" s="139"/>
      <c r="AA134" s="139"/>
      <c r="AB134" s="139"/>
      <c r="AC134" s="139"/>
      <c r="AD134" s="139"/>
      <c r="AE134" s="140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</row>
    <row r="135" spans="1:70" s="137" customFormat="1" ht="28.5" customHeight="1" x14ac:dyDescent="0.2">
      <c r="A135" s="157">
        <v>0</v>
      </c>
      <c r="B135" s="158"/>
      <c r="C135" s="158"/>
      <c r="D135" s="175" t="s">
        <v>477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3"/>
      <c r="Q135" s="57" t="s">
        <v>318</v>
      </c>
      <c r="R135" s="57"/>
      <c r="S135" s="57"/>
      <c r="T135" s="57"/>
      <c r="U135" s="57"/>
      <c r="V135" s="175" t="s">
        <v>472</v>
      </c>
      <c r="W135" s="132"/>
      <c r="X135" s="132"/>
      <c r="Y135" s="132"/>
      <c r="Z135" s="132"/>
      <c r="AA135" s="132"/>
      <c r="AB135" s="132"/>
      <c r="AC135" s="132"/>
      <c r="AD135" s="132"/>
      <c r="AE135" s="133"/>
      <c r="AF135" s="176">
        <v>0</v>
      </c>
      <c r="AG135" s="176"/>
      <c r="AH135" s="176"/>
      <c r="AI135" s="176"/>
      <c r="AJ135" s="176"/>
      <c r="AK135" s="176">
        <v>0</v>
      </c>
      <c r="AL135" s="176"/>
      <c r="AM135" s="176"/>
      <c r="AN135" s="176"/>
      <c r="AO135" s="176"/>
      <c r="AP135" s="176">
        <v>0</v>
      </c>
      <c r="AQ135" s="176"/>
      <c r="AR135" s="176"/>
      <c r="AS135" s="176"/>
      <c r="AT135" s="176"/>
      <c r="AU135" s="176">
        <v>0</v>
      </c>
      <c r="AV135" s="176"/>
      <c r="AW135" s="176"/>
      <c r="AX135" s="176"/>
      <c r="AY135" s="176"/>
      <c r="AZ135" s="176">
        <v>0</v>
      </c>
      <c r="BA135" s="176"/>
      <c r="BB135" s="176"/>
      <c r="BC135" s="176"/>
      <c r="BD135" s="176"/>
      <c r="BE135" s="176">
        <v>0</v>
      </c>
      <c r="BF135" s="176"/>
      <c r="BG135" s="176"/>
      <c r="BH135" s="176"/>
      <c r="BI135" s="176"/>
    </row>
    <row r="136" spans="1:70" s="9" customFormat="1" ht="14.25" x14ac:dyDescent="0.2">
      <c r="A136" s="119">
        <v>0</v>
      </c>
      <c r="B136" s="117"/>
      <c r="C136" s="117"/>
      <c r="D136" s="174" t="s">
        <v>407</v>
      </c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40"/>
      <c r="Q136" s="172"/>
      <c r="R136" s="172"/>
      <c r="S136" s="172"/>
      <c r="T136" s="172"/>
      <c r="U136" s="172"/>
      <c r="V136" s="174"/>
      <c r="W136" s="139"/>
      <c r="X136" s="139"/>
      <c r="Y136" s="139"/>
      <c r="Z136" s="139"/>
      <c r="AA136" s="139"/>
      <c r="AB136" s="139"/>
      <c r="AC136" s="139"/>
      <c r="AD136" s="139"/>
      <c r="AE136" s="140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</row>
    <row r="137" spans="1:70" s="137" customFormat="1" ht="28.5" customHeight="1" x14ac:dyDescent="0.2">
      <c r="A137" s="157">
        <v>0</v>
      </c>
      <c r="B137" s="158"/>
      <c r="C137" s="158"/>
      <c r="D137" s="175" t="s">
        <v>478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57" t="s">
        <v>222</v>
      </c>
      <c r="R137" s="57"/>
      <c r="S137" s="57"/>
      <c r="T137" s="57"/>
      <c r="U137" s="57"/>
      <c r="V137" s="175" t="s">
        <v>479</v>
      </c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76">
        <v>0</v>
      </c>
      <c r="AG137" s="176"/>
      <c r="AH137" s="176"/>
      <c r="AI137" s="176"/>
      <c r="AJ137" s="176"/>
      <c r="AK137" s="176">
        <v>0</v>
      </c>
      <c r="AL137" s="176"/>
      <c r="AM137" s="176"/>
      <c r="AN137" s="176"/>
      <c r="AO137" s="176"/>
      <c r="AP137" s="176">
        <v>0</v>
      </c>
      <c r="AQ137" s="176"/>
      <c r="AR137" s="176"/>
      <c r="AS137" s="176"/>
      <c r="AT137" s="176"/>
      <c r="AU137" s="176">
        <v>0</v>
      </c>
      <c r="AV137" s="176"/>
      <c r="AW137" s="176"/>
      <c r="AX137" s="176"/>
      <c r="AY137" s="176"/>
      <c r="AZ137" s="176">
        <v>0</v>
      </c>
      <c r="BA137" s="176"/>
      <c r="BB137" s="176"/>
      <c r="BC137" s="176"/>
      <c r="BD137" s="176"/>
      <c r="BE137" s="176">
        <v>0</v>
      </c>
      <c r="BF137" s="176"/>
      <c r="BG137" s="176"/>
      <c r="BH137" s="176"/>
      <c r="BI137" s="176"/>
    </row>
    <row r="138" spans="1:70" s="137" customFormat="1" ht="30" customHeight="1" x14ac:dyDescent="0.2">
      <c r="A138" s="157">
        <v>0</v>
      </c>
      <c r="B138" s="158"/>
      <c r="C138" s="158"/>
      <c r="D138" s="175" t="s">
        <v>480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57" t="s">
        <v>222</v>
      </c>
      <c r="R138" s="57"/>
      <c r="S138" s="57"/>
      <c r="T138" s="57"/>
      <c r="U138" s="57"/>
      <c r="V138" s="175" t="s">
        <v>474</v>
      </c>
      <c r="W138" s="132"/>
      <c r="X138" s="132"/>
      <c r="Y138" s="132"/>
      <c r="Z138" s="132"/>
      <c r="AA138" s="132"/>
      <c r="AB138" s="132"/>
      <c r="AC138" s="132"/>
      <c r="AD138" s="132"/>
      <c r="AE138" s="133"/>
      <c r="AF138" s="176">
        <v>0</v>
      </c>
      <c r="AG138" s="176"/>
      <c r="AH138" s="176"/>
      <c r="AI138" s="176"/>
      <c r="AJ138" s="176"/>
      <c r="AK138" s="176">
        <v>0</v>
      </c>
      <c r="AL138" s="176"/>
      <c r="AM138" s="176"/>
      <c r="AN138" s="176"/>
      <c r="AO138" s="176"/>
      <c r="AP138" s="176">
        <v>0</v>
      </c>
      <c r="AQ138" s="176"/>
      <c r="AR138" s="176"/>
      <c r="AS138" s="176"/>
      <c r="AT138" s="176"/>
      <c r="AU138" s="176">
        <v>0</v>
      </c>
      <c r="AV138" s="176"/>
      <c r="AW138" s="176"/>
      <c r="AX138" s="176"/>
      <c r="AY138" s="176"/>
      <c r="AZ138" s="176">
        <v>0</v>
      </c>
      <c r="BA138" s="176"/>
      <c r="BB138" s="176"/>
      <c r="BC138" s="176"/>
      <c r="BD138" s="176"/>
      <c r="BE138" s="176">
        <v>0</v>
      </c>
      <c r="BF138" s="176"/>
      <c r="BG138" s="176"/>
      <c r="BH138" s="176"/>
      <c r="BI138" s="176"/>
    </row>
    <row r="139" spans="1:70" s="137" customFormat="1" ht="30" customHeight="1" x14ac:dyDescent="0.2">
      <c r="A139" s="157">
        <v>0</v>
      </c>
      <c r="B139" s="158"/>
      <c r="C139" s="158"/>
      <c r="D139" s="175" t="s">
        <v>481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3"/>
      <c r="Q139" s="57" t="s">
        <v>222</v>
      </c>
      <c r="R139" s="57"/>
      <c r="S139" s="57"/>
      <c r="T139" s="57"/>
      <c r="U139" s="57"/>
      <c r="V139" s="175" t="s">
        <v>476</v>
      </c>
      <c r="W139" s="132"/>
      <c r="X139" s="132"/>
      <c r="Y139" s="132"/>
      <c r="Z139" s="132"/>
      <c r="AA139" s="132"/>
      <c r="AB139" s="132"/>
      <c r="AC139" s="132"/>
      <c r="AD139" s="132"/>
      <c r="AE139" s="133"/>
      <c r="AF139" s="176">
        <v>0</v>
      </c>
      <c r="AG139" s="176"/>
      <c r="AH139" s="176"/>
      <c r="AI139" s="176"/>
      <c r="AJ139" s="176"/>
      <c r="AK139" s="176">
        <v>0</v>
      </c>
      <c r="AL139" s="176"/>
      <c r="AM139" s="176"/>
      <c r="AN139" s="176"/>
      <c r="AO139" s="176"/>
      <c r="AP139" s="176">
        <v>0</v>
      </c>
      <c r="AQ139" s="176"/>
      <c r="AR139" s="176"/>
      <c r="AS139" s="176"/>
      <c r="AT139" s="176"/>
      <c r="AU139" s="176">
        <v>0</v>
      </c>
      <c r="AV139" s="176"/>
      <c r="AW139" s="176"/>
      <c r="AX139" s="176"/>
      <c r="AY139" s="176"/>
      <c r="AZ139" s="176">
        <v>0</v>
      </c>
      <c r="BA139" s="176"/>
      <c r="BB139" s="176"/>
      <c r="BC139" s="176"/>
      <c r="BD139" s="176"/>
      <c r="BE139" s="176">
        <v>0</v>
      </c>
      <c r="BF139" s="176"/>
      <c r="BG139" s="176"/>
      <c r="BH139" s="176"/>
      <c r="BI139" s="176"/>
    </row>
    <row r="140" spans="1:70" s="137" customFormat="1" ht="45" customHeight="1" x14ac:dyDescent="0.2">
      <c r="A140" s="157">
        <v>0</v>
      </c>
      <c r="B140" s="158"/>
      <c r="C140" s="158"/>
      <c r="D140" s="175" t="s">
        <v>482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57" t="s">
        <v>222</v>
      </c>
      <c r="R140" s="57"/>
      <c r="S140" s="57"/>
      <c r="T140" s="57"/>
      <c r="U140" s="57"/>
      <c r="V140" s="175" t="s">
        <v>483</v>
      </c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76">
        <v>0</v>
      </c>
      <c r="AG140" s="176"/>
      <c r="AH140" s="176"/>
      <c r="AI140" s="176"/>
      <c r="AJ140" s="176"/>
      <c r="AK140" s="176">
        <v>0</v>
      </c>
      <c r="AL140" s="176"/>
      <c r="AM140" s="176"/>
      <c r="AN140" s="176"/>
      <c r="AO140" s="176"/>
      <c r="AP140" s="176">
        <v>0</v>
      </c>
      <c r="AQ140" s="176"/>
      <c r="AR140" s="176"/>
      <c r="AS140" s="176"/>
      <c r="AT140" s="176"/>
      <c r="AU140" s="176">
        <v>0</v>
      </c>
      <c r="AV140" s="176"/>
      <c r="AW140" s="176"/>
      <c r="AX140" s="176"/>
      <c r="AY140" s="176"/>
      <c r="AZ140" s="176">
        <v>0</v>
      </c>
      <c r="BA140" s="176"/>
      <c r="BB140" s="176"/>
      <c r="BC140" s="176"/>
      <c r="BD140" s="176"/>
      <c r="BE140" s="176">
        <v>0</v>
      </c>
      <c r="BF140" s="176"/>
      <c r="BG140" s="176"/>
      <c r="BH140" s="176"/>
      <c r="BI140" s="176"/>
    </row>
    <row r="142" spans="1:70" ht="14.25" customHeight="1" x14ac:dyDescent="0.2">
      <c r="A142" s="67" t="s">
        <v>155</v>
      </c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</row>
    <row r="143" spans="1:70" ht="15" customHeight="1" x14ac:dyDescent="0.2">
      <c r="A143" s="78" t="s">
        <v>295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</row>
    <row r="144" spans="1:70" ht="12.95" customHeight="1" x14ac:dyDescent="0.2">
      <c r="A144" s="86" t="s">
        <v>20</v>
      </c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8"/>
      <c r="U144" s="57" t="s">
        <v>296</v>
      </c>
      <c r="V144" s="57"/>
      <c r="W144" s="57"/>
      <c r="X144" s="57"/>
      <c r="Y144" s="57"/>
      <c r="Z144" s="57"/>
      <c r="AA144" s="57"/>
      <c r="AB144" s="57"/>
      <c r="AC144" s="57"/>
      <c r="AD144" s="57"/>
      <c r="AE144" s="57" t="s">
        <v>297</v>
      </c>
      <c r="AF144" s="57"/>
      <c r="AG144" s="57"/>
      <c r="AH144" s="57"/>
      <c r="AI144" s="57"/>
      <c r="AJ144" s="57"/>
      <c r="AK144" s="57"/>
      <c r="AL144" s="57"/>
      <c r="AM144" s="57"/>
      <c r="AN144" s="57"/>
      <c r="AO144" s="57" t="s">
        <v>298</v>
      </c>
      <c r="AP144" s="57"/>
      <c r="AQ144" s="57"/>
      <c r="AR144" s="57"/>
      <c r="AS144" s="57"/>
      <c r="AT144" s="57"/>
      <c r="AU144" s="57"/>
      <c r="AV144" s="57"/>
      <c r="AW144" s="57"/>
      <c r="AX144" s="57"/>
      <c r="AY144" s="57" t="s">
        <v>299</v>
      </c>
      <c r="AZ144" s="57"/>
      <c r="BA144" s="57"/>
      <c r="BB144" s="57"/>
      <c r="BC144" s="57"/>
      <c r="BD144" s="57"/>
      <c r="BE144" s="57"/>
      <c r="BF144" s="57"/>
      <c r="BG144" s="57"/>
      <c r="BH144" s="57"/>
      <c r="BI144" s="57" t="s">
        <v>301</v>
      </c>
      <c r="BJ144" s="57"/>
      <c r="BK144" s="57"/>
      <c r="BL144" s="57"/>
      <c r="BM144" s="57"/>
      <c r="BN144" s="57"/>
      <c r="BO144" s="57"/>
      <c r="BP144" s="57"/>
      <c r="BQ144" s="57"/>
      <c r="BR144" s="57"/>
    </row>
    <row r="145" spans="1:79" ht="30" customHeight="1" x14ac:dyDescent="0.2">
      <c r="A145" s="89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1"/>
      <c r="U145" s="57" t="s">
        <v>5</v>
      </c>
      <c r="V145" s="57"/>
      <c r="W145" s="57"/>
      <c r="X145" s="57"/>
      <c r="Y145" s="57"/>
      <c r="Z145" s="57" t="s">
        <v>4</v>
      </c>
      <c r="AA145" s="57"/>
      <c r="AB145" s="57"/>
      <c r="AC145" s="57"/>
      <c r="AD145" s="57"/>
      <c r="AE145" s="57" t="s">
        <v>5</v>
      </c>
      <c r="AF145" s="57"/>
      <c r="AG145" s="57"/>
      <c r="AH145" s="57"/>
      <c r="AI145" s="57"/>
      <c r="AJ145" s="57" t="s">
        <v>4</v>
      </c>
      <c r="AK145" s="57"/>
      <c r="AL145" s="57"/>
      <c r="AM145" s="57"/>
      <c r="AN145" s="57"/>
      <c r="AO145" s="57" t="s">
        <v>5</v>
      </c>
      <c r="AP145" s="57"/>
      <c r="AQ145" s="57"/>
      <c r="AR145" s="57"/>
      <c r="AS145" s="57"/>
      <c r="AT145" s="57" t="s">
        <v>4</v>
      </c>
      <c r="AU145" s="57"/>
      <c r="AV145" s="57"/>
      <c r="AW145" s="57"/>
      <c r="AX145" s="57"/>
      <c r="AY145" s="57" t="s">
        <v>5</v>
      </c>
      <c r="AZ145" s="57"/>
      <c r="BA145" s="57"/>
      <c r="BB145" s="57"/>
      <c r="BC145" s="57"/>
      <c r="BD145" s="57" t="s">
        <v>4</v>
      </c>
      <c r="BE145" s="57"/>
      <c r="BF145" s="57"/>
      <c r="BG145" s="57"/>
      <c r="BH145" s="57"/>
      <c r="BI145" s="57" t="s">
        <v>5</v>
      </c>
      <c r="BJ145" s="57"/>
      <c r="BK145" s="57"/>
      <c r="BL145" s="57"/>
      <c r="BM145" s="57"/>
      <c r="BN145" s="57" t="s">
        <v>4</v>
      </c>
      <c r="BO145" s="57"/>
      <c r="BP145" s="57"/>
      <c r="BQ145" s="57"/>
      <c r="BR145" s="57"/>
    </row>
    <row r="146" spans="1:79" ht="15" customHeight="1" x14ac:dyDescent="0.2">
      <c r="A146" s="51">
        <v>1</v>
      </c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3"/>
      <c r="U146" s="57">
        <v>2</v>
      </c>
      <c r="V146" s="57"/>
      <c r="W146" s="57"/>
      <c r="X146" s="57"/>
      <c r="Y146" s="57"/>
      <c r="Z146" s="57">
        <v>3</v>
      </c>
      <c r="AA146" s="57"/>
      <c r="AB146" s="57"/>
      <c r="AC146" s="57"/>
      <c r="AD146" s="57"/>
      <c r="AE146" s="57">
        <v>4</v>
      </c>
      <c r="AF146" s="57"/>
      <c r="AG146" s="57"/>
      <c r="AH146" s="57"/>
      <c r="AI146" s="57"/>
      <c r="AJ146" s="57">
        <v>5</v>
      </c>
      <c r="AK146" s="57"/>
      <c r="AL146" s="57"/>
      <c r="AM146" s="57"/>
      <c r="AN146" s="57"/>
      <c r="AO146" s="57">
        <v>6</v>
      </c>
      <c r="AP146" s="57"/>
      <c r="AQ146" s="57"/>
      <c r="AR146" s="57"/>
      <c r="AS146" s="57"/>
      <c r="AT146" s="57">
        <v>7</v>
      </c>
      <c r="AU146" s="57"/>
      <c r="AV146" s="57"/>
      <c r="AW146" s="57"/>
      <c r="AX146" s="57"/>
      <c r="AY146" s="57">
        <v>8</v>
      </c>
      <c r="AZ146" s="57"/>
      <c r="BA146" s="57"/>
      <c r="BB146" s="57"/>
      <c r="BC146" s="57"/>
      <c r="BD146" s="57">
        <v>9</v>
      </c>
      <c r="BE146" s="57"/>
      <c r="BF146" s="57"/>
      <c r="BG146" s="57"/>
      <c r="BH146" s="57"/>
      <c r="BI146" s="57">
        <v>10</v>
      </c>
      <c r="BJ146" s="57"/>
      <c r="BK146" s="57"/>
      <c r="BL146" s="57"/>
      <c r="BM146" s="57"/>
      <c r="BN146" s="57">
        <v>11</v>
      </c>
      <c r="BO146" s="57"/>
      <c r="BP146" s="57"/>
      <c r="BQ146" s="57"/>
      <c r="BR146" s="57"/>
    </row>
    <row r="147" spans="1:79" s="2" customFormat="1" ht="15.75" hidden="1" customHeight="1" x14ac:dyDescent="0.2">
      <c r="A147" s="54" t="s">
        <v>78</v>
      </c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6"/>
      <c r="U147" s="60" t="s">
        <v>86</v>
      </c>
      <c r="V147" s="60"/>
      <c r="W147" s="60"/>
      <c r="X147" s="60"/>
      <c r="Y147" s="60"/>
      <c r="Z147" s="59" t="s">
        <v>87</v>
      </c>
      <c r="AA147" s="59"/>
      <c r="AB147" s="59"/>
      <c r="AC147" s="59"/>
      <c r="AD147" s="59"/>
      <c r="AE147" s="60" t="s">
        <v>88</v>
      </c>
      <c r="AF147" s="60"/>
      <c r="AG147" s="60"/>
      <c r="AH147" s="60"/>
      <c r="AI147" s="60"/>
      <c r="AJ147" s="59" t="s">
        <v>89</v>
      </c>
      <c r="AK147" s="59"/>
      <c r="AL147" s="59"/>
      <c r="AM147" s="59"/>
      <c r="AN147" s="59"/>
      <c r="AO147" s="60" t="s">
        <v>79</v>
      </c>
      <c r="AP147" s="60"/>
      <c r="AQ147" s="60"/>
      <c r="AR147" s="60"/>
      <c r="AS147" s="60"/>
      <c r="AT147" s="59" t="s">
        <v>80</v>
      </c>
      <c r="AU147" s="59"/>
      <c r="AV147" s="59"/>
      <c r="AW147" s="59"/>
      <c r="AX147" s="59"/>
      <c r="AY147" s="60" t="s">
        <v>81</v>
      </c>
      <c r="AZ147" s="60"/>
      <c r="BA147" s="60"/>
      <c r="BB147" s="60"/>
      <c r="BC147" s="60"/>
      <c r="BD147" s="59" t="s">
        <v>82</v>
      </c>
      <c r="BE147" s="59"/>
      <c r="BF147" s="59"/>
      <c r="BG147" s="59"/>
      <c r="BH147" s="59"/>
      <c r="BI147" s="60" t="s">
        <v>83</v>
      </c>
      <c r="BJ147" s="60"/>
      <c r="BK147" s="60"/>
      <c r="BL147" s="60"/>
      <c r="BM147" s="60"/>
      <c r="BN147" s="59" t="s">
        <v>84</v>
      </c>
      <c r="BO147" s="59"/>
      <c r="BP147" s="59"/>
      <c r="BQ147" s="59"/>
      <c r="BR147" s="59"/>
      <c r="CA147" t="s">
        <v>49</v>
      </c>
    </row>
    <row r="148" spans="1:79" s="9" customFormat="1" ht="12.75" customHeight="1" x14ac:dyDescent="0.2">
      <c r="A148" s="119" t="s">
        <v>179</v>
      </c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8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  <c r="BR148" s="177"/>
      <c r="CA148" s="9" t="s">
        <v>50</v>
      </c>
    </row>
    <row r="149" spans="1:79" s="137" customFormat="1" ht="38.25" customHeight="1" x14ac:dyDescent="0.2">
      <c r="A149" s="131" t="s">
        <v>341</v>
      </c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3"/>
      <c r="U149" s="178" t="s">
        <v>305</v>
      </c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 t="s">
        <v>305</v>
      </c>
      <c r="AF149" s="178"/>
      <c r="AG149" s="178"/>
      <c r="AH149" s="178"/>
      <c r="AI149" s="178"/>
      <c r="AJ149" s="178"/>
      <c r="AK149" s="178"/>
      <c r="AL149" s="178"/>
      <c r="AM149" s="178"/>
      <c r="AN149" s="178"/>
      <c r="AO149" s="178" t="s">
        <v>305</v>
      </c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 t="s">
        <v>305</v>
      </c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 t="s">
        <v>305</v>
      </c>
      <c r="BJ149" s="178"/>
      <c r="BK149" s="178"/>
      <c r="BL149" s="178"/>
      <c r="BM149" s="178"/>
      <c r="BN149" s="178"/>
      <c r="BO149" s="178"/>
      <c r="BP149" s="178"/>
      <c r="BQ149" s="178"/>
      <c r="BR149" s="178"/>
    </row>
    <row r="152" spans="1:79" ht="14.25" customHeight="1" x14ac:dyDescent="0.2">
      <c r="A152" s="67" t="s">
        <v>156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</row>
    <row r="153" spans="1:79" ht="15" customHeight="1" x14ac:dyDescent="0.2">
      <c r="A153" s="86" t="s">
        <v>7</v>
      </c>
      <c r="B153" s="87"/>
      <c r="C153" s="87"/>
      <c r="D153" s="86" t="s">
        <v>11</v>
      </c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8"/>
      <c r="W153" s="57" t="s">
        <v>296</v>
      </c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 t="s">
        <v>352</v>
      </c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 t="s">
        <v>363</v>
      </c>
      <c r="AV153" s="57"/>
      <c r="AW153" s="57"/>
      <c r="AX153" s="57"/>
      <c r="AY153" s="57"/>
      <c r="AZ153" s="57"/>
      <c r="BA153" s="57" t="s">
        <v>368</v>
      </c>
      <c r="BB153" s="57"/>
      <c r="BC153" s="57"/>
      <c r="BD153" s="57"/>
      <c r="BE153" s="57"/>
      <c r="BF153" s="57"/>
      <c r="BG153" s="57" t="s">
        <v>376</v>
      </c>
      <c r="BH153" s="57"/>
      <c r="BI153" s="57"/>
      <c r="BJ153" s="57"/>
      <c r="BK153" s="57"/>
      <c r="BL153" s="57"/>
    </row>
    <row r="154" spans="1:79" ht="15" customHeight="1" x14ac:dyDescent="0.2">
      <c r="A154" s="103"/>
      <c r="B154" s="104"/>
      <c r="C154" s="104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5"/>
      <c r="W154" s="57" t="s">
        <v>5</v>
      </c>
      <c r="X154" s="57"/>
      <c r="Y154" s="57"/>
      <c r="Z154" s="57"/>
      <c r="AA154" s="57"/>
      <c r="AB154" s="57"/>
      <c r="AC154" s="57" t="s">
        <v>4</v>
      </c>
      <c r="AD154" s="57"/>
      <c r="AE154" s="57"/>
      <c r="AF154" s="57"/>
      <c r="AG154" s="57"/>
      <c r="AH154" s="57"/>
      <c r="AI154" s="57" t="s">
        <v>5</v>
      </c>
      <c r="AJ154" s="57"/>
      <c r="AK154" s="57"/>
      <c r="AL154" s="57"/>
      <c r="AM154" s="57"/>
      <c r="AN154" s="57"/>
      <c r="AO154" s="57" t="s">
        <v>4</v>
      </c>
      <c r="AP154" s="57"/>
      <c r="AQ154" s="57"/>
      <c r="AR154" s="57"/>
      <c r="AS154" s="57"/>
      <c r="AT154" s="57"/>
      <c r="AU154" s="74" t="s">
        <v>5</v>
      </c>
      <c r="AV154" s="74"/>
      <c r="AW154" s="74"/>
      <c r="AX154" s="74" t="s">
        <v>4</v>
      </c>
      <c r="AY154" s="74"/>
      <c r="AZ154" s="74"/>
      <c r="BA154" s="74" t="s">
        <v>5</v>
      </c>
      <c r="BB154" s="74"/>
      <c r="BC154" s="74"/>
      <c r="BD154" s="74" t="s">
        <v>4</v>
      </c>
      <c r="BE154" s="74"/>
      <c r="BF154" s="74"/>
      <c r="BG154" s="74" t="s">
        <v>5</v>
      </c>
      <c r="BH154" s="74"/>
      <c r="BI154" s="74"/>
      <c r="BJ154" s="74" t="s">
        <v>4</v>
      </c>
      <c r="BK154" s="74"/>
      <c r="BL154" s="74"/>
    </row>
    <row r="155" spans="1:79" ht="57" customHeight="1" x14ac:dyDescent="0.2">
      <c r="A155" s="89"/>
      <c r="B155" s="90"/>
      <c r="C155" s="90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1"/>
      <c r="W155" s="57" t="s">
        <v>13</v>
      </c>
      <c r="X155" s="57"/>
      <c r="Y155" s="57"/>
      <c r="Z155" s="57" t="s">
        <v>12</v>
      </c>
      <c r="AA155" s="57"/>
      <c r="AB155" s="57"/>
      <c r="AC155" s="57" t="s">
        <v>13</v>
      </c>
      <c r="AD155" s="57"/>
      <c r="AE155" s="57"/>
      <c r="AF155" s="57" t="s">
        <v>12</v>
      </c>
      <c r="AG155" s="57"/>
      <c r="AH155" s="57"/>
      <c r="AI155" s="57" t="s">
        <v>13</v>
      </c>
      <c r="AJ155" s="57"/>
      <c r="AK155" s="57"/>
      <c r="AL155" s="57" t="s">
        <v>12</v>
      </c>
      <c r="AM155" s="57"/>
      <c r="AN155" s="57"/>
      <c r="AO155" s="57" t="s">
        <v>13</v>
      </c>
      <c r="AP155" s="57"/>
      <c r="AQ155" s="57"/>
      <c r="AR155" s="57" t="s">
        <v>12</v>
      </c>
      <c r="AS155" s="57"/>
      <c r="AT155" s="57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</row>
    <row r="156" spans="1:79" ht="15" customHeight="1" x14ac:dyDescent="0.2">
      <c r="A156" s="51">
        <v>1</v>
      </c>
      <c r="B156" s="52"/>
      <c r="C156" s="52"/>
      <c r="D156" s="51">
        <v>2</v>
      </c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3"/>
      <c r="W156" s="57">
        <v>3</v>
      </c>
      <c r="X156" s="57"/>
      <c r="Y156" s="57"/>
      <c r="Z156" s="57">
        <v>4</v>
      </c>
      <c r="AA156" s="57"/>
      <c r="AB156" s="57"/>
      <c r="AC156" s="57">
        <v>5</v>
      </c>
      <c r="AD156" s="57"/>
      <c r="AE156" s="57"/>
      <c r="AF156" s="57">
        <v>6</v>
      </c>
      <c r="AG156" s="57"/>
      <c r="AH156" s="57"/>
      <c r="AI156" s="57">
        <v>7</v>
      </c>
      <c r="AJ156" s="57"/>
      <c r="AK156" s="57"/>
      <c r="AL156" s="57">
        <v>8</v>
      </c>
      <c r="AM156" s="57"/>
      <c r="AN156" s="57"/>
      <c r="AO156" s="57">
        <v>9</v>
      </c>
      <c r="AP156" s="57"/>
      <c r="AQ156" s="57"/>
      <c r="AR156" s="57">
        <v>10</v>
      </c>
      <c r="AS156" s="57"/>
      <c r="AT156" s="57"/>
      <c r="AU156" s="57">
        <v>11</v>
      </c>
      <c r="AV156" s="57"/>
      <c r="AW156" s="57"/>
      <c r="AX156" s="57">
        <v>12</v>
      </c>
      <c r="AY156" s="57"/>
      <c r="AZ156" s="57"/>
      <c r="BA156" s="57">
        <v>13</v>
      </c>
      <c r="BB156" s="57"/>
      <c r="BC156" s="57"/>
      <c r="BD156" s="57">
        <v>14</v>
      </c>
      <c r="BE156" s="57"/>
      <c r="BF156" s="57"/>
      <c r="BG156" s="57">
        <v>15</v>
      </c>
      <c r="BH156" s="57"/>
      <c r="BI156" s="57"/>
      <c r="BJ156" s="57">
        <v>16</v>
      </c>
      <c r="BK156" s="57"/>
      <c r="BL156" s="57"/>
    </row>
    <row r="157" spans="1:79" s="2" customFormat="1" ht="12.75" hidden="1" customHeight="1" x14ac:dyDescent="0.2">
      <c r="A157" s="54" t="s">
        <v>90</v>
      </c>
      <c r="B157" s="55"/>
      <c r="C157" s="55"/>
      <c r="D157" s="54" t="s">
        <v>78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6"/>
      <c r="W157" s="60" t="s">
        <v>93</v>
      </c>
      <c r="X157" s="60"/>
      <c r="Y157" s="60"/>
      <c r="Z157" s="60" t="s">
        <v>94</v>
      </c>
      <c r="AA157" s="60"/>
      <c r="AB157" s="60"/>
      <c r="AC157" s="59" t="s">
        <v>95</v>
      </c>
      <c r="AD157" s="59"/>
      <c r="AE157" s="59"/>
      <c r="AF157" s="59" t="s">
        <v>96</v>
      </c>
      <c r="AG157" s="59"/>
      <c r="AH157" s="59"/>
      <c r="AI157" s="60" t="s">
        <v>97</v>
      </c>
      <c r="AJ157" s="60"/>
      <c r="AK157" s="60"/>
      <c r="AL157" s="60" t="s">
        <v>98</v>
      </c>
      <c r="AM157" s="60"/>
      <c r="AN157" s="60"/>
      <c r="AO157" s="59" t="s">
        <v>127</v>
      </c>
      <c r="AP157" s="59"/>
      <c r="AQ157" s="59"/>
      <c r="AR157" s="59" t="s">
        <v>99</v>
      </c>
      <c r="AS157" s="59"/>
      <c r="AT157" s="59"/>
      <c r="AU157" s="60" t="s">
        <v>133</v>
      </c>
      <c r="AV157" s="60"/>
      <c r="AW157" s="60"/>
      <c r="AX157" s="59" t="s">
        <v>134</v>
      </c>
      <c r="AY157" s="59"/>
      <c r="AZ157" s="59"/>
      <c r="BA157" s="60" t="s">
        <v>135</v>
      </c>
      <c r="BB157" s="60"/>
      <c r="BC157" s="60"/>
      <c r="BD157" s="59" t="s">
        <v>136</v>
      </c>
      <c r="BE157" s="59"/>
      <c r="BF157" s="59"/>
      <c r="BG157" s="60" t="s">
        <v>137</v>
      </c>
      <c r="BH157" s="60"/>
      <c r="BI157" s="60"/>
      <c r="BJ157" s="59" t="s">
        <v>138</v>
      </c>
      <c r="BK157" s="59"/>
      <c r="BL157" s="59"/>
      <c r="CA157" s="2" t="s">
        <v>126</v>
      </c>
    </row>
    <row r="158" spans="1:79" s="9" customFormat="1" ht="12.75" customHeight="1" x14ac:dyDescent="0.2">
      <c r="A158" s="119">
        <v>1</v>
      </c>
      <c r="B158" s="117"/>
      <c r="C158" s="117"/>
      <c r="D158" s="138" t="s">
        <v>344</v>
      </c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40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CA158" s="9" t="s">
        <v>51</v>
      </c>
    </row>
    <row r="159" spans="1:79" s="137" customFormat="1" ht="25.5" customHeight="1" x14ac:dyDescent="0.2">
      <c r="A159" s="157">
        <v>2</v>
      </c>
      <c r="B159" s="158"/>
      <c r="C159" s="158"/>
      <c r="D159" s="131" t="s">
        <v>345</v>
      </c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3"/>
      <c r="W159" s="176" t="s">
        <v>305</v>
      </c>
      <c r="X159" s="176"/>
      <c r="Y159" s="176"/>
      <c r="Z159" s="176" t="s">
        <v>305</v>
      </c>
      <c r="AA159" s="176"/>
      <c r="AB159" s="176"/>
      <c r="AC159" s="176"/>
      <c r="AD159" s="176"/>
      <c r="AE159" s="176"/>
      <c r="AF159" s="176"/>
      <c r="AG159" s="176"/>
      <c r="AH159" s="176"/>
      <c r="AI159" s="176" t="s">
        <v>305</v>
      </c>
      <c r="AJ159" s="176"/>
      <c r="AK159" s="176"/>
      <c r="AL159" s="176" t="s">
        <v>305</v>
      </c>
      <c r="AM159" s="176"/>
      <c r="AN159" s="176"/>
      <c r="AO159" s="176"/>
      <c r="AP159" s="176"/>
      <c r="AQ159" s="176"/>
      <c r="AR159" s="176"/>
      <c r="AS159" s="176"/>
      <c r="AT159" s="176"/>
      <c r="AU159" s="176" t="s">
        <v>305</v>
      </c>
      <c r="AV159" s="176"/>
      <c r="AW159" s="176"/>
      <c r="AX159" s="176"/>
      <c r="AY159" s="176"/>
      <c r="AZ159" s="176"/>
      <c r="BA159" s="176" t="s">
        <v>305</v>
      </c>
      <c r="BB159" s="176"/>
      <c r="BC159" s="176"/>
      <c r="BD159" s="176"/>
      <c r="BE159" s="176"/>
      <c r="BF159" s="176"/>
      <c r="BG159" s="176" t="s">
        <v>305</v>
      </c>
      <c r="BH159" s="176"/>
      <c r="BI159" s="176"/>
      <c r="BJ159" s="176"/>
      <c r="BK159" s="176"/>
      <c r="BL159" s="176"/>
    </row>
    <row r="162" spans="1:79" ht="14.25" customHeight="1" x14ac:dyDescent="0.2">
      <c r="A162" s="67" t="s">
        <v>185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</row>
    <row r="163" spans="1:79" ht="14.25" customHeight="1" x14ac:dyDescent="0.2">
      <c r="A163" s="67" t="s">
        <v>364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</row>
    <row r="164" spans="1:79" ht="15" customHeight="1" x14ac:dyDescent="0.2">
      <c r="A164" s="62" t="s">
        <v>295</v>
      </c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</row>
    <row r="165" spans="1:79" ht="15" customHeight="1" x14ac:dyDescent="0.2">
      <c r="A165" s="57" t="s">
        <v>7</v>
      </c>
      <c r="B165" s="57"/>
      <c r="C165" s="57"/>
      <c r="D165" s="57"/>
      <c r="E165" s="57"/>
      <c r="F165" s="57"/>
      <c r="G165" s="57" t="s">
        <v>157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 t="s">
        <v>14</v>
      </c>
      <c r="U165" s="57"/>
      <c r="V165" s="57"/>
      <c r="W165" s="57"/>
      <c r="X165" s="57"/>
      <c r="Y165" s="57"/>
      <c r="Z165" s="57"/>
      <c r="AA165" s="51" t="s">
        <v>296</v>
      </c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51" t="s">
        <v>297</v>
      </c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3"/>
      <c r="BE165" s="51" t="s">
        <v>298</v>
      </c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3"/>
    </row>
    <row r="166" spans="1:79" ht="32.1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 t="s">
        <v>5</v>
      </c>
      <c r="AB166" s="57"/>
      <c r="AC166" s="57"/>
      <c r="AD166" s="57"/>
      <c r="AE166" s="57"/>
      <c r="AF166" s="57" t="s">
        <v>4</v>
      </c>
      <c r="AG166" s="57"/>
      <c r="AH166" s="57"/>
      <c r="AI166" s="57"/>
      <c r="AJ166" s="57"/>
      <c r="AK166" s="57" t="s">
        <v>111</v>
      </c>
      <c r="AL166" s="57"/>
      <c r="AM166" s="57"/>
      <c r="AN166" s="57"/>
      <c r="AO166" s="57"/>
      <c r="AP166" s="57" t="s">
        <v>5</v>
      </c>
      <c r="AQ166" s="57"/>
      <c r="AR166" s="57"/>
      <c r="AS166" s="57"/>
      <c r="AT166" s="57"/>
      <c r="AU166" s="57" t="s">
        <v>4</v>
      </c>
      <c r="AV166" s="57"/>
      <c r="AW166" s="57"/>
      <c r="AX166" s="57"/>
      <c r="AY166" s="57"/>
      <c r="AZ166" s="57" t="s">
        <v>118</v>
      </c>
      <c r="BA166" s="57"/>
      <c r="BB166" s="57"/>
      <c r="BC166" s="57"/>
      <c r="BD166" s="57"/>
      <c r="BE166" s="57" t="s">
        <v>5</v>
      </c>
      <c r="BF166" s="57"/>
      <c r="BG166" s="57"/>
      <c r="BH166" s="57"/>
      <c r="BI166" s="57"/>
      <c r="BJ166" s="57" t="s">
        <v>4</v>
      </c>
      <c r="BK166" s="57"/>
      <c r="BL166" s="57"/>
      <c r="BM166" s="57"/>
      <c r="BN166" s="57"/>
      <c r="BO166" s="57" t="s">
        <v>158</v>
      </c>
      <c r="BP166" s="57"/>
      <c r="BQ166" s="57"/>
      <c r="BR166" s="57"/>
      <c r="BS166" s="57"/>
    </row>
    <row r="167" spans="1:79" ht="15" customHeight="1" x14ac:dyDescent="0.2">
      <c r="A167" s="57">
        <v>1</v>
      </c>
      <c r="B167" s="57"/>
      <c r="C167" s="57"/>
      <c r="D167" s="57"/>
      <c r="E167" s="57"/>
      <c r="F167" s="57"/>
      <c r="G167" s="57">
        <v>2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>
        <v>3</v>
      </c>
      <c r="U167" s="57"/>
      <c r="V167" s="57"/>
      <c r="W167" s="57"/>
      <c r="X167" s="57"/>
      <c r="Y167" s="57"/>
      <c r="Z167" s="57"/>
      <c r="AA167" s="57">
        <v>4</v>
      </c>
      <c r="AB167" s="57"/>
      <c r="AC167" s="57"/>
      <c r="AD167" s="57"/>
      <c r="AE167" s="57"/>
      <c r="AF167" s="57">
        <v>5</v>
      </c>
      <c r="AG167" s="57"/>
      <c r="AH167" s="57"/>
      <c r="AI167" s="57"/>
      <c r="AJ167" s="57"/>
      <c r="AK167" s="57">
        <v>6</v>
      </c>
      <c r="AL167" s="57"/>
      <c r="AM167" s="57"/>
      <c r="AN167" s="57"/>
      <c r="AO167" s="57"/>
      <c r="AP167" s="57">
        <v>7</v>
      </c>
      <c r="AQ167" s="57"/>
      <c r="AR167" s="57"/>
      <c r="AS167" s="57"/>
      <c r="AT167" s="57"/>
      <c r="AU167" s="57">
        <v>8</v>
      </c>
      <c r="AV167" s="57"/>
      <c r="AW167" s="57"/>
      <c r="AX167" s="57"/>
      <c r="AY167" s="57"/>
      <c r="AZ167" s="57">
        <v>9</v>
      </c>
      <c r="BA167" s="57"/>
      <c r="BB167" s="57"/>
      <c r="BC167" s="57"/>
      <c r="BD167" s="57"/>
      <c r="BE167" s="57">
        <v>10</v>
      </c>
      <c r="BF167" s="57"/>
      <c r="BG167" s="57"/>
      <c r="BH167" s="57"/>
      <c r="BI167" s="57"/>
      <c r="BJ167" s="57">
        <v>11</v>
      </c>
      <c r="BK167" s="57"/>
      <c r="BL167" s="57"/>
      <c r="BM167" s="57"/>
      <c r="BN167" s="57"/>
      <c r="BO167" s="57">
        <v>12</v>
      </c>
      <c r="BP167" s="57"/>
      <c r="BQ167" s="57"/>
      <c r="BR167" s="57"/>
      <c r="BS167" s="57"/>
    </row>
    <row r="168" spans="1:79" s="2" customFormat="1" ht="15" hidden="1" customHeight="1" x14ac:dyDescent="0.2">
      <c r="A168" s="60" t="s">
        <v>90</v>
      </c>
      <c r="B168" s="60"/>
      <c r="C168" s="60"/>
      <c r="D168" s="60"/>
      <c r="E168" s="60"/>
      <c r="F168" s="60"/>
      <c r="G168" s="99" t="s">
        <v>78</v>
      </c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 t="s">
        <v>100</v>
      </c>
      <c r="U168" s="99"/>
      <c r="V168" s="99"/>
      <c r="W168" s="99"/>
      <c r="X168" s="99"/>
      <c r="Y168" s="99"/>
      <c r="Z168" s="99"/>
      <c r="AA168" s="59" t="s">
        <v>86</v>
      </c>
      <c r="AB168" s="59"/>
      <c r="AC168" s="59"/>
      <c r="AD168" s="59"/>
      <c r="AE168" s="59"/>
      <c r="AF168" s="59" t="s">
        <v>87</v>
      </c>
      <c r="AG168" s="59"/>
      <c r="AH168" s="59"/>
      <c r="AI168" s="59"/>
      <c r="AJ168" s="59"/>
      <c r="AK168" s="69" t="s">
        <v>153</v>
      </c>
      <c r="AL168" s="69"/>
      <c r="AM168" s="69"/>
      <c r="AN168" s="69"/>
      <c r="AO168" s="69"/>
      <c r="AP168" s="59" t="s">
        <v>88</v>
      </c>
      <c r="AQ168" s="59"/>
      <c r="AR168" s="59"/>
      <c r="AS168" s="59"/>
      <c r="AT168" s="59"/>
      <c r="AU168" s="59" t="s">
        <v>89</v>
      </c>
      <c r="AV168" s="59"/>
      <c r="AW168" s="59"/>
      <c r="AX168" s="59"/>
      <c r="AY168" s="59"/>
      <c r="AZ168" s="69" t="s">
        <v>153</v>
      </c>
      <c r="BA168" s="69"/>
      <c r="BB168" s="69"/>
      <c r="BC168" s="69"/>
      <c r="BD168" s="69"/>
      <c r="BE168" s="59" t="s">
        <v>79</v>
      </c>
      <c r="BF168" s="59"/>
      <c r="BG168" s="59"/>
      <c r="BH168" s="59"/>
      <c r="BI168" s="59"/>
      <c r="BJ168" s="59" t="s">
        <v>80</v>
      </c>
      <c r="BK168" s="59"/>
      <c r="BL168" s="59"/>
      <c r="BM168" s="59"/>
      <c r="BN168" s="59"/>
      <c r="BO168" s="69" t="s">
        <v>153</v>
      </c>
      <c r="BP168" s="69"/>
      <c r="BQ168" s="69"/>
      <c r="BR168" s="69"/>
      <c r="BS168" s="69"/>
      <c r="CA168" s="2" t="s">
        <v>52</v>
      </c>
    </row>
    <row r="169" spans="1:79" s="9" customFormat="1" ht="12.75" customHeight="1" x14ac:dyDescent="0.2">
      <c r="A169" s="120"/>
      <c r="B169" s="120"/>
      <c r="C169" s="120"/>
      <c r="D169" s="120"/>
      <c r="E169" s="120"/>
      <c r="F169" s="120"/>
      <c r="G169" s="179" t="s">
        <v>179</v>
      </c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80"/>
      <c r="U169" s="180"/>
      <c r="V169" s="180"/>
      <c r="W169" s="180"/>
      <c r="X169" s="180"/>
      <c r="Y169" s="180"/>
      <c r="Z169" s="180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>
        <f>IF(ISNUMBER(AA169),AA169,0)+IF(ISNUMBER(AF169),AF169,0)</f>
        <v>0</v>
      </c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>
        <f>IF(ISNUMBER(AP169),AP169,0)+IF(ISNUMBER(AU169),AU169,0)</f>
        <v>0</v>
      </c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>
        <f>IF(ISNUMBER(BE169),BE169,0)+IF(ISNUMBER(BJ169),BJ169,0)</f>
        <v>0</v>
      </c>
      <c r="BP169" s="177"/>
      <c r="BQ169" s="177"/>
      <c r="BR169" s="177"/>
      <c r="BS169" s="177"/>
      <c r="CA169" s="9" t="s">
        <v>53</v>
      </c>
    </row>
    <row r="171" spans="1:79" ht="13.5" customHeight="1" x14ac:dyDescent="0.2">
      <c r="A171" s="67" t="s">
        <v>377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</row>
    <row r="172" spans="1:79" ht="15" customHeight="1" x14ac:dyDescent="0.2">
      <c r="A172" s="78" t="s">
        <v>295</v>
      </c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</row>
    <row r="173" spans="1:79" ht="15" customHeight="1" x14ac:dyDescent="0.2">
      <c r="A173" s="57" t="s">
        <v>7</v>
      </c>
      <c r="B173" s="57"/>
      <c r="C173" s="57"/>
      <c r="D173" s="57"/>
      <c r="E173" s="57"/>
      <c r="F173" s="57"/>
      <c r="G173" s="57" t="s">
        <v>157</v>
      </c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 t="s">
        <v>14</v>
      </c>
      <c r="U173" s="57"/>
      <c r="V173" s="57"/>
      <c r="W173" s="57"/>
      <c r="X173" s="57"/>
      <c r="Y173" s="57"/>
      <c r="Z173" s="57"/>
      <c r="AA173" s="51" t="s">
        <v>299</v>
      </c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51" t="s">
        <v>301</v>
      </c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3"/>
    </row>
    <row r="174" spans="1:79" ht="32.1" customHeight="1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 t="s">
        <v>5</v>
      </c>
      <c r="AB174" s="57"/>
      <c r="AC174" s="57"/>
      <c r="AD174" s="57"/>
      <c r="AE174" s="57"/>
      <c r="AF174" s="57" t="s">
        <v>4</v>
      </c>
      <c r="AG174" s="57"/>
      <c r="AH174" s="57"/>
      <c r="AI174" s="57"/>
      <c r="AJ174" s="57"/>
      <c r="AK174" s="57" t="s">
        <v>111</v>
      </c>
      <c r="AL174" s="57"/>
      <c r="AM174" s="57"/>
      <c r="AN174" s="57"/>
      <c r="AO174" s="57"/>
      <c r="AP174" s="57" t="s">
        <v>5</v>
      </c>
      <c r="AQ174" s="57"/>
      <c r="AR174" s="57"/>
      <c r="AS174" s="57"/>
      <c r="AT174" s="57"/>
      <c r="AU174" s="57" t="s">
        <v>4</v>
      </c>
      <c r="AV174" s="57"/>
      <c r="AW174" s="57"/>
      <c r="AX174" s="57"/>
      <c r="AY174" s="57"/>
      <c r="AZ174" s="57" t="s">
        <v>118</v>
      </c>
      <c r="BA174" s="57"/>
      <c r="BB174" s="57"/>
      <c r="BC174" s="57"/>
      <c r="BD174" s="57"/>
    </row>
    <row r="175" spans="1:79" ht="15" customHeight="1" x14ac:dyDescent="0.2">
      <c r="A175" s="57">
        <v>1</v>
      </c>
      <c r="B175" s="57"/>
      <c r="C175" s="57"/>
      <c r="D175" s="57"/>
      <c r="E175" s="57"/>
      <c r="F175" s="57"/>
      <c r="G175" s="57">
        <v>2</v>
      </c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>
        <v>3</v>
      </c>
      <c r="U175" s="57"/>
      <c r="V175" s="57"/>
      <c r="W175" s="57"/>
      <c r="X175" s="57"/>
      <c r="Y175" s="57"/>
      <c r="Z175" s="57"/>
      <c r="AA175" s="57">
        <v>4</v>
      </c>
      <c r="AB175" s="57"/>
      <c r="AC175" s="57"/>
      <c r="AD175" s="57"/>
      <c r="AE175" s="57"/>
      <c r="AF175" s="57">
        <v>5</v>
      </c>
      <c r="AG175" s="57"/>
      <c r="AH175" s="57"/>
      <c r="AI175" s="57"/>
      <c r="AJ175" s="57"/>
      <c r="AK175" s="57">
        <v>6</v>
      </c>
      <c r="AL175" s="57"/>
      <c r="AM175" s="57"/>
      <c r="AN175" s="57"/>
      <c r="AO175" s="57"/>
      <c r="AP175" s="57">
        <v>7</v>
      </c>
      <c r="AQ175" s="57"/>
      <c r="AR175" s="57"/>
      <c r="AS175" s="57"/>
      <c r="AT175" s="57"/>
      <c r="AU175" s="57">
        <v>8</v>
      </c>
      <c r="AV175" s="57"/>
      <c r="AW175" s="57"/>
      <c r="AX175" s="57"/>
      <c r="AY175" s="57"/>
      <c r="AZ175" s="57">
        <v>9</v>
      </c>
      <c r="BA175" s="57"/>
      <c r="BB175" s="57"/>
      <c r="BC175" s="57"/>
      <c r="BD175" s="57"/>
    </row>
    <row r="176" spans="1:79" s="2" customFormat="1" ht="12" hidden="1" customHeight="1" x14ac:dyDescent="0.2">
      <c r="A176" s="60" t="s">
        <v>90</v>
      </c>
      <c r="B176" s="60"/>
      <c r="C176" s="60"/>
      <c r="D176" s="60"/>
      <c r="E176" s="60"/>
      <c r="F176" s="60"/>
      <c r="G176" s="99" t="s">
        <v>78</v>
      </c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 t="s">
        <v>100</v>
      </c>
      <c r="U176" s="99"/>
      <c r="V176" s="99"/>
      <c r="W176" s="99"/>
      <c r="X176" s="99"/>
      <c r="Y176" s="99"/>
      <c r="Z176" s="99"/>
      <c r="AA176" s="59" t="s">
        <v>81</v>
      </c>
      <c r="AB176" s="59"/>
      <c r="AC176" s="59"/>
      <c r="AD176" s="59"/>
      <c r="AE176" s="59"/>
      <c r="AF176" s="59" t="s">
        <v>82</v>
      </c>
      <c r="AG176" s="59"/>
      <c r="AH176" s="59"/>
      <c r="AI176" s="59"/>
      <c r="AJ176" s="59"/>
      <c r="AK176" s="69" t="s">
        <v>153</v>
      </c>
      <c r="AL176" s="69"/>
      <c r="AM176" s="69"/>
      <c r="AN176" s="69"/>
      <c r="AO176" s="69"/>
      <c r="AP176" s="59" t="s">
        <v>83</v>
      </c>
      <c r="AQ176" s="59"/>
      <c r="AR176" s="59"/>
      <c r="AS176" s="59"/>
      <c r="AT176" s="59"/>
      <c r="AU176" s="59" t="s">
        <v>84</v>
      </c>
      <c r="AV176" s="59"/>
      <c r="AW176" s="59"/>
      <c r="AX176" s="59"/>
      <c r="AY176" s="59"/>
      <c r="AZ176" s="69" t="s">
        <v>153</v>
      </c>
      <c r="BA176" s="69"/>
      <c r="BB176" s="69"/>
      <c r="BC176" s="69"/>
      <c r="BD176" s="69"/>
      <c r="CA176" s="2" t="s">
        <v>54</v>
      </c>
    </row>
    <row r="177" spans="1:79" s="9" customFormat="1" x14ac:dyDescent="0.2">
      <c r="A177" s="120"/>
      <c r="B177" s="120"/>
      <c r="C177" s="120"/>
      <c r="D177" s="120"/>
      <c r="E177" s="120"/>
      <c r="F177" s="120"/>
      <c r="G177" s="179" t="s">
        <v>179</v>
      </c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80"/>
      <c r="U177" s="180"/>
      <c r="V177" s="180"/>
      <c r="W177" s="180"/>
      <c r="X177" s="180"/>
      <c r="Y177" s="180"/>
      <c r="Z177" s="180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>
        <f>IF(ISNUMBER(AA177),AA177,0)+IF(ISNUMBER(AF177),AF177,0)</f>
        <v>0</v>
      </c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  <c r="AY177" s="177"/>
      <c r="AZ177" s="177">
        <f>IF(ISNUMBER(AP177),AP177,0)+IF(ISNUMBER(AU177),AU177,0)</f>
        <v>0</v>
      </c>
      <c r="BA177" s="177"/>
      <c r="BB177" s="177"/>
      <c r="BC177" s="177"/>
      <c r="BD177" s="177"/>
      <c r="CA177" s="9" t="s">
        <v>55</v>
      </c>
    </row>
    <row r="180" spans="1:79" ht="14.25" customHeight="1" x14ac:dyDescent="0.2">
      <c r="A180" s="67" t="s">
        <v>378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15" customHeight="1" x14ac:dyDescent="0.2">
      <c r="A181" s="78" t="s">
        <v>295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</row>
    <row r="182" spans="1:79" ht="23.1" customHeight="1" x14ac:dyDescent="0.2">
      <c r="A182" s="57" t="s">
        <v>159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86" t="s">
        <v>160</v>
      </c>
      <c r="O182" s="87"/>
      <c r="P182" s="87"/>
      <c r="Q182" s="87"/>
      <c r="R182" s="87"/>
      <c r="S182" s="87"/>
      <c r="T182" s="87"/>
      <c r="U182" s="88"/>
      <c r="V182" s="86" t="s">
        <v>161</v>
      </c>
      <c r="W182" s="87"/>
      <c r="X182" s="87"/>
      <c r="Y182" s="87"/>
      <c r="Z182" s="88"/>
      <c r="AA182" s="57" t="s">
        <v>296</v>
      </c>
      <c r="AB182" s="57"/>
      <c r="AC182" s="57"/>
      <c r="AD182" s="57"/>
      <c r="AE182" s="57"/>
      <c r="AF182" s="57"/>
      <c r="AG182" s="57"/>
      <c r="AH182" s="57"/>
      <c r="AI182" s="57"/>
      <c r="AJ182" s="57" t="s">
        <v>297</v>
      </c>
      <c r="AK182" s="57"/>
      <c r="AL182" s="57"/>
      <c r="AM182" s="57"/>
      <c r="AN182" s="57"/>
      <c r="AO182" s="57"/>
      <c r="AP182" s="57"/>
      <c r="AQ182" s="57"/>
      <c r="AR182" s="57"/>
      <c r="AS182" s="57" t="s">
        <v>298</v>
      </c>
      <c r="AT182" s="57"/>
      <c r="AU182" s="57"/>
      <c r="AV182" s="57"/>
      <c r="AW182" s="57"/>
      <c r="AX182" s="57"/>
      <c r="AY182" s="57"/>
      <c r="AZ182" s="57"/>
      <c r="BA182" s="57"/>
      <c r="BB182" s="57" t="s">
        <v>299</v>
      </c>
      <c r="BC182" s="57"/>
      <c r="BD182" s="57"/>
      <c r="BE182" s="57"/>
      <c r="BF182" s="57"/>
      <c r="BG182" s="57"/>
      <c r="BH182" s="57"/>
      <c r="BI182" s="57"/>
      <c r="BJ182" s="57"/>
      <c r="BK182" s="57" t="s">
        <v>301</v>
      </c>
      <c r="BL182" s="57"/>
      <c r="BM182" s="57"/>
      <c r="BN182" s="57"/>
      <c r="BO182" s="57"/>
      <c r="BP182" s="57"/>
      <c r="BQ182" s="57"/>
      <c r="BR182" s="57"/>
      <c r="BS182" s="57"/>
    </row>
    <row r="183" spans="1:79" ht="95.25" customHeight="1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89"/>
      <c r="O183" s="90"/>
      <c r="P183" s="90"/>
      <c r="Q183" s="90"/>
      <c r="R183" s="90"/>
      <c r="S183" s="90"/>
      <c r="T183" s="90"/>
      <c r="U183" s="91"/>
      <c r="V183" s="89"/>
      <c r="W183" s="90"/>
      <c r="X183" s="90"/>
      <c r="Y183" s="90"/>
      <c r="Z183" s="91"/>
      <c r="AA183" s="74" t="s">
        <v>164</v>
      </c>
      <c r="AB183" s="74"/>
      <c r="AC183" s="74"/>
      <c r="AD183" s="74"/>
      <c r="AE183" s="74"/>
      <c r="AF183" s="74" t="s">
        <v>165</v>
      </c>
      <c r="AG183" s="74"/>
      <c r="AH183" s="74"/>
      <c r="AI183" s="74"/>
      <c r="AJ183" s="74" t="s">
        <v>164</v>
      </c>
      <c r="AK183" s="74"/>
      <c r="AL183" s="74"/>
      <c r="AM183" s="74"/>
      <c r="AN183" s="74"/>
      <c r="AO183" s="74" t="s">
        <v>165</v>
      </c>
      <c r="AP183" s="74"/>
      <c r="AQ183" s="74"/>
      <c r="AR183" s="74"/>
      <c r="AS183" s="74" t="s">
        <v>164</v>
      </c>
      <c r="AT183" s="74"/>
      <c r="AU183" s="74"/>
      <c r="AV183" s="74"/>
      <c r="AW183" s="74"/>
      <c r="AX183" s="74" t="s">
        <v>165</v>
      </c>
      <c r="AY183" s="74"/>
      <c r="AZ183" s="74"/>
      <c r="BA183" s="74"/>
      <c r="BB183" s="74" t="s">
        <v>164</v>
      </c>
      <c r="BC183" s="74"/>
      <c r="BD183" s="74"/>
      <c r="BE183" s="74"/>
      <c r="BF183" s="74"/>
      <c r="BG183" s="74" t="s">
        <v>165</v>
      </c>
      <c r="BH183" s="74"/>
      <c r="BI183" s="74"/>
      <c r="BJ183" s="74"/>
      <c r="BK183" s="74" t="s">
        <v>164</v>
      </c>
      <c r="BL183" s="74"/>
      <c r="BM183" s="74"/>
      <c r="BN183" s="74"/>
      <c r="BO183" s="74"/>
      <c r="BP183" s="74" t="s">
        <v>165</v>
      </c>
      <c r="BQ183" s="74"/>
      <c r="BR183" s="74"/>
      <c r="BS183" s="74"/>
    </row>
    <row r="184" spans="1:79" ht="15" customHeight="1" x14ac:dyDescent="0.2">
      <c r="A184" s="57">
        <v>1</v>
      </c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1">
        <v>2</v>
      </c>
      <c r="O184" s="52"/>
      <c r="P184" s="52"/>
      <c r="Q184" s="52"/>
      <c r="R184" s="52"/>
      <c r="S184" s="52"/>
      <c r="T184" s="52"/>
      <c r="U184" s="53"/>
      <c r="V184" s="57">
        <v>3</v>
      </c>
      <c r="W184" s="57"/>
      <c r="X184" s="57"/>
      <c r="Y184" s="57"/>
      <c r="Z184" s="57"/>
      <c r="AA184" s="57">
        <v>4</v>
      </c>
      <c r="AB184" s="57"/>
      <c r="AC184" s="57"/>
      <c r="AD184" s="57"/>
      <c r="AE184" s="57"/>
      <c r="AF184" s="57">
        <v>5</v>
      </c>
      <c r="AG184" s="57"/>
      <c r="AH184" s="57"/>
      <c r="AI184" s="57"/>
      <c r="AJ184" s="57">
        <v>6</v>
      </c>
      <c r="AK184" s="57"/>
      <c r="AL184" s="57"/>
      <c r="AM184" s="57"/>
      <c r="AN184" s="57"/>
      <c r="AO184" s="57">
        <v>7</v>
      </c>
      <c r="AP184" s="57"/>
      <c r="AQ184" s="57"/>
      <c r="AR184" s="57"/>
      <c r="AS184" s="57">
        <v>8</v>
      </c>
      <c r="AT184" s="57"/>
      <c r="AU184" s="57"/>
      <c r="AV184" s="57"/>
      <c r="AW184" s="57"/>
      <c r="AX184" s="57">
        <v>9</v>
      </c>
      <c r="AY184" s="57"/>
      <c r="AZ184" s="57"/>
      <c r="BA184" s="57"/>
      <c r="BB184" s="57">
        <v>10</v>
      </c>
      <c r="BC184" s="57"/>
      <c r="BD184" s="57"/>
      <c r="BE184" s="57"/>
      <c r="BF184" s="57"/>
      <c r="BG184" s="57">
        <v>11</v>
      </c>
      <c r="BH184" s="57"/>
      <c r="BI184" s="57"/>
      <c r="BJ184" s="57"/>
      <c r="BK184" s="57">
        <v>12</v>
      </c>
      <c r="BL184" s="57"/>
      <c r="BM184" s="57"/>
      <c r="BN184" s="57"/>
      <c r="BO184" s="57"/>
      <c r="BP184" s="57">
        <v>13</v>
      </c>
      <c r="BQ184" s="57"/>
      <c r="BR184" s="57"/>
      <c r="BS184" s="57"/>
    </row>
    <row r="185" spans="1:79" s="2" customFormat="1" ht="12" hidden="1" customHeight="1" x14ac:dyDescent="0.2">
      <c r="A185" s="99" t="s">
        <v>177</v>
      </c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60" t="s">
        <v>162</v>
      </c>
      <c r="O185" s="60"/>
      <c r="P185" s="60"/>
      <c r="Q185" s="60"/>
      <c r="R185" s="60"/>
      <c r="S185" s="60"/>
      <c r="T185" s="60"/>
      <c r="U185" s="60"/>
      <c r="V185" s="60" t="s">
        <v>163</v>
      </c>
      <c r="W185" s="60"/>
      <c r="X185" s="60"/>
      <c r="Y185" s="60"/>
      <c r="Z185" s="60"/>
      <c r="AA185" s="59" t="s">
        <v>86</v>
      </c>
      <c r="AB185" s="59"/>
      <c r="AC185" s="59"/>
      <c r="AD185" s="59"/>
      <c r="AE185" s="59"/>
      <c r="AF185" s="59" t="s">
        <v>87</v>
      </c>
      <c r="AG185" s="59"/>
      <c r="AH185" s="59"/>
      <c r="AI185" s="59"/>
      <c r="AJ185" s="59" t="s">
        <v>88</v>
      </c>
      <c r="AK185" s="59"/>
      <c r="AL185" s="59"/>
      <c r="AM185" s="59"/>
      <c r="AN185" s="59"/>
      <c r="AO185" s="59" t="s">
        <v>89</v>
      </c>
      <c r="AP185" s="59"/>
      <c r="AQ185" s="59"/>
      <c r="AR185" s="59"/>
      <c r="AS185" s="59" t="s">
        <v>79</v>
      </c>
      <c r="AT185" s="59"/>
      <c r="AU185" s="59"/>
      <c r="AV185" s="59"/>
      <c r="AW185" s="59"/>
      <c r="AX185" s="59" t="s">
        <v>80</v>
      </c>
      <c r="AY185" s="59"/>
      <c r="AZ185" s="59"/>
      <c r="BA185" s="59"/>
      <c r="BB185" s="59" t="s">
        <v>81</v>
      </c>
      <c r="BC185" s="59"/>
      <c r="BD185" s="59"/>
      <c r="BE185" s="59"/>
      <c r="BF185" s="59"/>
      <c r="BG185" s="59" t="s">
        <v>82</v>
      </c>
      <c r="BH185" s="59"/>
      <c r="BI185" s="59"/>
      <c r="BJ185" s="59"/>
      <c r="BK185" s="59" t="s">
        <v>83</v>
      </c>
      <c r="BL185" s="59"/>
      <c r="BM185" s="59"/>
      <c r="BN185" s="59"/>
      <c r="BO185" s="59"/>
      <c r="BP185" s="59" t="s">
        <v>84</v>
      </c>
      <c r="BQ185" s="59"/>
      <c r="BR185" s="59"/>
      <c r="BS185" s="59"/>
      <c r="CA185" s="2" t="s">
        <v>56</v>
      </c>
    </row>
    <row r="186" spans="1:79" s="9" customFormat="1" ht="12.75" customHeight="1" x14ac:dyDescent="0.2">
      <c r="A186" s="179" t="s">
        <v>179</v>
      </c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19"/>
      <c r="O186" s="117"/>
      <c r="P186" s="117"/>
      <c r="Q186" s="117"/>
      <c r="R186" s="117"/>
      <c r="S186" s="117"/>
      <c r="T186" s="117"/>
      <c r="U186" s="118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1"/>
      <c r="AY186" s="181"/>
      <c r="AZ186" s="181"/>
      <c r="BA186" s="181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1"/>
      <c r="BM186" s="181"/>
      <c r="BN186" s="181"/>
      <c r="BO186" s="181"/>
      <c r="BP186" s="182"/>
      <c r="BQ186" s="183"/>
      <c r="BR186" s="183"/>
      <c r="BS186" s="184"/>
      <c r="CA186" s="9" t="s">
        <v>57</v>
      </c>
    </row>
    <row r="189" spans="1:79" ht="35.25" customHeight="1" x14ac:dyDescent="0.2">
      <c r="A189" s="67" t="s">
        <v>379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</row>
    <row r="190" spans="1:79" ht="45" customHeight="1" x14ac:dyDescent="0.2">
      <c r="A190" s="149" t="s">
        <v>487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</row>
    <row r="191" spans="1:79" ht="1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3" spans="1:79" ht="28.5" customHeight="1" x14ac:dyDescent="0.2">
      <c r="A193" s="61" t="s">
        <v>365</v>
      </c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</row>
    <row r="194" spans="1:79" ht="14.25" customHeight="1" x14ac:dyDescent="0.2">
      <c r="A194" s="67" t="s">
        <v>350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</row>
    <row r="195" spans="1:79" ht="15" customHeight="1" x14ac:dyDescent="0.2">
      <c r="A195" s="62" t="s">
        <v>295</v>
      </c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</row>
    <row r="196" spans="1:79" ht="42.95" customHeight="1" x14ac:dyDescent="0.2">
      <c r="A196" s="74" t="s">
        <v>166</v>
      </c>
      <c r="B196" s="74"/>
      <c r="C196" s="74"/>
      <c r="D196" s="74"/>
      <c r="E196" s="74"/>
      <c r="F196" s="74"/>
      <c r="G196" s="57" t="s">
        <v>20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 t="s">
        <v>16</v>
      </c>
      <c r="U196" s="57"/>
      <c r="V196" s="57"/>
      <c r="W196" s="57"/>
      <c r="X196" s="57"/>
      <c r="Y196" s="57"/>
      <c r="Z196" s="57" t="s">
        <v>15</v>
      </c>
      <c r="AA196" s="57"/>
      <c r="AB196" s="57"/>
      <c r="AC196" s="57"/>
      <c r="AD196" s="57"/>
      <c r="AE196" s="57" t="s">
        <v>167</v>
      </c>
      <c r="AF196" s="57"/>
      <c r="AG196" s="57"/>
      <c r="AH196" s="57"/>
      <c r="AI196" s="57"/>
      <c r="AJ196" s="57"/>
      <c r="AK196" s="57" t="s">
        <v>168</v>
      </c>
      <c r="AL196" s="57"/>
      <c r="AM196" s="57"/>
      <c r="AN196" s="57"/>
      <c r="AO196" s="57"/>
      <c r="AP196" s="57"/>
      <c r="AQ196" s="57" t="s">
        <v>169</v>
      </c>
      <c r="AR196" s="57"/>
      <c r="AS196" s="57"/>
      <c r="AT196" s="57"/>
      <c r="AU196" s="57"/>
      <c r="AV196" s="57"/>
      <c r="AW196" s="57" t="s">
        <v>120</v>
      </c>
      <c r="AX196" s="57"/>
      <c r="AY196" s="57"/>
      <c r="AZ196" s="57"/>
      <c r="BA196" s="57"/>
      <c r="BB196" s="57"/>
      <c r="BC196" s="57"/>
      <c r="BD196" s="57"/>
      <c r="BE196" s="57"/>
      <c r="BF196" s="57"/>
      <c r="BG196" s="57" t="s">
        <v>170</v>
      </c>
      <c r="BH196" s="57"/>
      <c r="BI196" s="57"/>
      <c r="BJ196" s="57"/>
      <c r="BK196" s="57"/>
      <c r="BL196" s="57"/>
    </row>
    <row r="197" spans="1:79" ht="39.950000000000003" customHeight="1" x14ac:dyDescent="0.2">
      <c r="A197" s="74"/>
      <c r="B197" s="74"/>
      <c r="C197" s="74"/>
      <c r="D197" s="74"/>
      <c r="E197" s="74"/>
      <c r="F197" s="74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 t="s">
        <v>18</v>
      </c>
      <c r="AX197" s="57"/>
      <c r="AY197" s="57"/>
      <c r="AZ197" s="57"/>
      <c r="BA197" s="57"/>
      <c r="BB197" s="57" t="s">
        <v>17</v>
      </c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</row>
    <row r="198" spans="1:79" ht="15" customHeight="1" x14ac:dyDescent="0.2">
      <c r="A198" s="57">
        <v>1</v>
      </c>
      <c r="B198" s="57"/>
      <c r="C198" s="57"/>
      <c r="D198" s="57"/>
      <c r="E198" s="57"/>
      <c r="F198" s="57"/>
      <c r="G198" s="57">
        <v>2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>
        <v>3</v>
      </c>
      <c r="U198" s="57"/>
      <c r="V198" s="57"/>
      <c r="W198" s="57"/>
      <c r="X198" s="57"/>
      <c r="Y198" s="57"/>
      <c r="Z198" s="57">
        <v>4</v>
      </c>
      <c r="AA198" s="57"/>
      <c r="AB198" s="57"/>
      <c r="AC198" s="57"/>
      <c r="AD198" s="57"/>
      <c r="AE198" s="57">
        <v>5</v>
      </c>
      <c r="AF198" s="57"/>
      <c r="AG198" s="57"/>
      <c r="AH198" s="57"/>
      <c r="AI198" s="57"/>
      <c r="AJ198" s="57"/>
      <c r="AK198" s="57">
        <v>6</v>
      </c>
      <c r="AL198" s="57"/>
      <c r="AM198" s="57"/>
      <c r="AN198" s="57"/>
      <c r="AO198" s="57"/>
      <c r="AP198" s="57"/>
      <c r="AQ198" s="57">
        <v>7</v>
      </c>
      <c r="AR198" s="57"/>
      <c r="AS198" s="57"/>
      <c r="AT198" s="57"/>
      <c r="AU198" s="57"/>
      <c r="AV198" s="57"/>
      <c r="AW198" s="57">
        <v>8</v>
      </c>
      <c r="AX198" s="57"/>
      <c r="AY198" s="57"/>
      <c r="AZ198" s="57"/>
      <c r="BA198" s="57"/>
      <c r="BB198" s="57">
        <v>9</v>
      </c>
      <c r="BC198" s="57"/>
      <c r="BD198" s="57"/>
      <c r="BE198" s="57"/>
      <c r="BF198" s="57"/>
      <c r="BG198" s="57">
        <v>10</v>
      </c>
      <c r="BH198" s="57"/>
      <c r="BI198" s="57"/>
      <c r="BJ198" s="57"/>
      <c r="BK198" s="57"/>
      <c r="BL198" s="57"/>
    </row>
    <row r="199" spans="1:79" s="2" customFormat="1" ht="12" hidden="1" customHeight="1" x14ac:dyDescent="0.2">
      <c r="A199" s="60" t="s">
        <v>85</v>
      </c>
      <c r="B199" s="60"/>
      <c r="C199" s="60"/>
      <c r="D199" s="60"/>
      <c r="E199" s="60"/>
      <c r="F199" s="60"/>
      <c r="G199" s="99" t="s">
        <v>78</v>
      </c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59" t="s">
        <v>101</v>
      </c>
      <c r="U199" s="59"/>
      <c r="V199" s="59"/>
      <c r="W199" s="59"/>
      <c r="X199" s="59"/>
      <c r="Y199" s="59"/>
      <c r="Z199" s="59" t="s">
        <v>102</v>
      </c>
      <c r="AA199" s="59"/>
      <c r="AB199" s="59"/>
      <c r="AC199" s="59"/>
      <c r="AD199" s="59"/>
      <c r="AE199" s="59" t="s">
        <v>103</v>
      </c>
      <c r="AF199" s="59"/>
      <c r="AG199" s="59"/>
      <c r="AH199" s="59"/>
      <c r="AI199" s="59"/>
      <c r="AJ199" s="59"/>
      <c r="AK199" s="59" t="s">
        <v>104</v>
      </c>
      <c r="AL199" s="59"/>
      <c r="AM199" s="59"/>
      <c r="AN199" s="59"/>
      <c r="AO199" s="59"/>
      <c r="AP199" s="59"/>
      <c r="AQ199" s="100" t="s">
        <v>122</v>
      </c>
      <c r="AR199" s="59"/>
      <c r="AS199" s="59"/>
      <c r="AT199" s="59"/>
      <c r="AU199" s="59"/>
      <c r="AV199" s="59"/>
      <c r="AW199" s="59" t="s">
        <v>105</v>
      </c>
      <c r="AX199" s="59"/>
      <c r="AY199" s="59"/>
      <c r="AZ199" s="59"/>
      <c r="BA199" s="59"/>
      <c r="BB199" s="59" t="s">
        <v>106</v>
      </c>
      <c r="BC199" s="59"/>
      <c r="BD199" s="59"/>
      <c r="BE199" s="59"/>
      <c r="BF199" s="59"/>
      <c r="BG199" s="100" t="s">
        <v>123</v>
      </c>
      <c r="BH199" s="59"/>
      <c r="BI199" s="59"/>
      <c r="BJ199" s="59"/>
      <c r="BK199" s="59"/>
      <c r="BL199" s="59"/>
      <c r="CA199" s="2" t="s">
        <v>58</v>
      </c>
    </row>
    <row r="200" spans="1:79" s="137" customFormat="1" ht="25.5" customHeight="1" x14ac:dyDescent="0.2">
      <c r="A200" s="171">
        <v>2210</v>
      </c>
      <c r="B200" s="171"/>
      <c r="C200" s="171"/>
      <c r="D200" s="171"/>
      <c r="E200" s="171"/>
      <c r="F200" s="171"/>
      <c r="G200" s="131" t="s">
        <v>308</v>
      </c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3"/>
      <c r="T200" s="178">
        <v>0</v>
      </c>
      <c r="U200" s="178"/>
      <c r="V200" s="178"/>
      <c r="W200" s="178"/>
      <c r="X200" s="178"/>
      <c r="Y200" s="178"/>
      <c r="Z200" s="178">
        <v>23994.9</v>
      </c>
      <c r="AA200" s="178"/>
      <c r="AB200" s="178"/>
      <c r="AC200" s="178"/>
      <c r="AD200" s="178"/>
      <c r="AE200" s="178">
        <v>0</v>
      </c>
      <c r="AF200" s="178"/>
      <c r="AG200" s="178"/>
      <c r="AH200" s="178"/>
      <c r="AI200" s="178"/>
      <c r="AJ200" s="178"/>
      <c r="AK200" s="178">
        <v>0</v>
      </c>
      <c r="AL200" s="178"/>
      <c r="AM200" s="178"/>
      <c r="AN200" s="178"/>
      <c r="AO200" s="178"/>
      <c r="AP200" s="178"/>
      <c r="AQ200" s="178">
        <f>IF(ISNUMBER(AK200),AK200,0)-IF(ISNUMBER(AE200),AE200,0)</f>
        <v>0</v>
      </c>
      <c r="AR200" s="178"/>
      <c r="AS200" s="178"/>
      <c r="AT200" s="178"/>
      <c r="AU200" s="178"/>
      <c r="AV200" s="178"/>
      <c r="AW200" s="178">
        <v>0</v>
      </c>
      <c r="AX200" s="178"/>
      <c r="AY200" s="178"/>
      <c r="AZ200" s="178"/>
      <c r="BA200" s="178"/>
      <c r="BB200" s="178">
        <v>0</v>
      </c>
      <c r="BC200" s="178"/>
      <c r="BD200" s="178"/>
      <c r="BE200" s="178"/>
      <c r="BF200" s="178"/>
      <c r="BG200" s="178">
        <f>IF(ISNUMBER(Z200),Z200,0)+IF(ISNUMBER(AK200),AK200,0)</f>
        <v>23994.9</v>
      </c>
      <c r="BH200" s="178"/>
      <c r="BI200" s="178"/>
      <c r="BJ200" s="178"/>
      <c r="BK200" s="178"/>
      <c r="BL200" s="178"/>
      <c r="CA200" s="137" t="s">
        <v>59</v>
      </c>
    </row>
    <row r="201" spans="1:79" s="137" customFormat="1" ht="12.75" customHeight="1" x14ac:dyDescent="0.2">
      <c r="A201" s="171">
        <v>2240</v>
      </c>
      <c r="B201" s="171"/>
      <c r="C201" s="171"/>
      <c r="D201" s="171"/>
      <c r="E201" s="171"/>
      <c r="F201" s="171"/>
      <c r="G201" s="131" t="s">
        <v>309</v>
      </c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3"/>
      <c r="T201" s="178">
        <v>0</v>
      </c>
      <c r="U201" s="178"/>
      <c r="V201" s="178"/>
      <c r="W201" s="178"/>
      <c r="X201" s="178"/>
      <c r="Y201" s="178"/>
      <c r="Z201" s="178">
        <v>9000</v>
      </c>
      <c r="AA201" s="178"/>
      <c r="AB201" s="178"/>
      <c r="AC201" s="178"/>
      <c r="AD201" s="178"/>
      <c r="AE201" s="178">
        <v>0</v>
      </c>
      <c r="AF201" s="178"/>
      <c r="AG201" s="178"/>
      <c r="AH201" s="178"/>
      <c r="AI201" s="178"/>
      <c r="AJ201" s="178"/>
      <c r="AK201" s="178">
        <v>0</v>
      </c>
      <c r="AL201" s="178"/>
      <c r="AM201" s="178"/>
      <c r="AN201" s="178"/>
      <c r="AO201" s="178"/>
      <c r="AP201" s="178"/>
      <c r="AQ201" s="178">
        <f>IF(ISNUMBER(AK201),AK201,0)-IF(ISNUMBER(AE201),AE201,0)</f>
        <v>0</v>
      </c>
      <c r="AR201" s="178"/>
      <c r="AS201" s="178"/>
      <c r="AT201" s="178"/>
      <c r="AU201" s="178"/>
      <c r="AV201" s="178"/>
      <c r="AW201" s="178">
        <v>0</v>
      </c>
      <c r="AX201" s="178"/>
      <c r="AY201" s="178"/>
      <c r="AZ201" s="178"/>
      <c r="BA201" s="178"/>
      <c r="BB201" s="178">
        <v>0</v>
      </c>
      <c r="BC201" s="178"/>
      <c r="BD201" s="178"/>
      <c r="BE201" s="178"/>
      <c r="BF201" s="178"/>
      <c r="BG201" s="178">
        <f>IF(ISNUMBER(Z201),Z201,0)+IF(ISNUMBER(AK201),AK201,0)</f>
        <v>9000</v>
      </c>
      <c r="BH201" s="178"/>
      <c r="BI201" s="178"/>
      <c r="BJ201" s="178"/>
      <c r="BK201" s="178"/>
      <c r="BL201" s="178"/>
    </row>
    <row r="202" spans="1:79" s="137" customFormat="1" ht="12.75" customHeight="1" x14ac:dyDescent="0.2">
      <c r="A202" s="171">
        <v>2730</v>
      </c>
      <c r="B202" s="171"/>
      <c r="C202" s="171"/>
      <c r="D202" s="171"/>
      <c r="E202" s="171"/>
      <c r="F202" s="171"/>
      <c r="G202" s="131" t="s">
        <v>424</v>
      </c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3"/>
      <c r="T202" s="178">
        <v>0</v>
      </c>
      <c r="U202" s="178"/>
      <c r="V202" s="178"/>
      <c r="W202" s="178"/>
      <c r="X202" s="178"/>
      <c r="Y202" s="178"/>
      <c r="Z202" s="178">
        <v>1810</v>
      </c>
      <c r="AA202" s="178"/>
      <c r="AB202" s="178"/>
      <c r="AC202" s="178"/>
      <c r="AD202" s="178"/>
      <c r="AE202" s="178">
        <v>0</v>
      </c>
      <c r="AF202" s="178"/>
      <c r="AG202" s="178"/>
      <c r="AH202" s="178"/>
      <c r="AI202" s="178"/>
      <c r="AJ202" s="178"/>
      <c r="AK202" s="178">
        <v>0</v>
      </c>
      <c r="AL202" s="178"/>
      <c r="AM202" s="178"/>
      <c r="AN202" s="178"/>
      <c r="AO202" s="178"/>
      <c r="AP202" s="178"/>
      <c r="AQ202" s="178">
        <f>IF(ISNUMBER(AK202),AK202,0)-IF(ISNUMBER(AE202),AE202,0)</f>
        <v>0</v>
      </c>
      <c r="AR202" s="178"/>
      <c r="AS202" s="178"/>
      <c r="AT202" s="178"/>
      <c r="AU202" s="178"/>
      <c r="AV202" s="178"/>
      <c r="AW202" s="178">
        <v>0</v>
      </c>
      <c r="AX202" s="178"/>
      <c r="AY202" s="178"/>
      <c r="AZ202" s="178"/>
      <c r="BA202" s="178"/>
      <c r="BB202" s="178">
        <v>0</v>
      </c>
      <c r="BC202" s="178"/>
      <c r="BD202" s="178"/>
      <c r="BE202" s="178"/>
      <c r="BF202" s="178"/>
      <c r="BG202" s="178">
        <f>IF(ISNUMBER(Z202),Z202,0)+IF(ISNUMBER(AK202),AK202,0)</f>
        <v>1810</v>
      </c>
      <c r="BH202" s="178"/>
      <c r="BI202" s="178"/>
      <c r="BJ202" s="178"/>
      <c r="BK202" s="178"/>
      <c r="BL202" s="178"/>
    </row>
    <row r="203" spans="1:79" s="9" customFormat="1" ht="12.75" customHeight="1" x14ac:dyDescent="0.2">
      <c r="A203" s="120"/>
      <c r="B203" s="120"/>
      <c r="C203" s="120"/>
      <c r="D203" s="120"/>
      <c r="E203" s="120"/>
      <c r="F203" s="120"/>
      <c r="G203" s="138" t="s">
        <v>179</v>
      </c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40"/>
      <c r="T203" s="177">
        <v>0</v>
      </c>
      <c r="U203" s="177"/>
      <c r="V203" s="177"/>
      <c r="W203" s="177"/>
      <c r="X203" s="177"/>
      <c r="Y203" s="177"/>
      <c r="Z203" s="177">
        <v>34804.9</v>
      </c>
      <c r="AA203" s="177"/>
      <c r="AB203" s="177"/>
      <c r="AC203" s="177"/>
      <c r="AD203" s="177"/>
      <c r="AE203" s="177">
        <v>0</v>
      </c>
      <c r="AF203" s="177"/>
      <c r="AG203" s="177"/>
      <c r="AH203" s="177"/>
      <c r="AI203" s="177"/>
      <c r="AJ203" s="177"/>
      <c r="AK203" s="177">
        <v>0</v>
      </c>
      <c r="AL203" s="177"/>
      <c r="AM203" s="177"/>
      <c r="AN203" s="177"/>
      <c r="AO203" s="177"/>
      <c r="AP203" s="177"/>
      <c r="AQ203" s="177">
        <f>IF(ISNUMBER(AK203),AK203,0)-IF(ISNUMBER(AE203),AE203,0)</f>
        <v>0</v>
      </c>
      <c r="AR203" s="177"/>
      <c r="AS203" s="177"/>
      <c r="AT203" s="177"/>
      <c r="AU203" s="177"/>
      <c r="AV203" s="177"/>
      <c r="AW203" s="177">
        <v>0</v>
      </c>
      <c r="AX203" s="177"/>
      <c r="AY203" s="177"/>
      <c r="AZ203" s="177"/>
      <c r="BA203" s="177"/>
      <c r="BB203" s="177">
        <v>0</v>
      </c>
      <c r="BC203" s="177"/>
      <c r="BD203" s="177"/>
      <c r="BE203" s="177"/>
      <c r="BF203" s="177"/>
      <c r="BG203" s="177">
        <f>IF(ISNUMBER(Z203),Z203,0)+IF(ISNUMBER(AK203),AK203,0)</f>
        <v>34804.9</v>
      </c>
      <c r="BH203" s="177"/>
      <c r="BI203" s="177"/>
      <c r="BJ203" s="177"/>
      <c r="BK203" s="177"/>
      <c r="BL203" s="177"/>
    </row>
    <row r="205" spans="1:79" ht="14.25" customHeight="1" x14ac:dyDescent="0.2">
      <c r="A205" s="67" t="s">
        <v>366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</row>
    <row r="206" spans="1:79" ht="15" customHeight="1" x14ac:dyDescent="0.2">
      <c r="A206" s="62" t="s">
        <v>295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</row>
    <row r="207" spans="1:79" ht="18" customHeight="1" x14ac:dyDescent="0.2">
      <c r="A207" s="57" t="s">
        <v>166</v>
      </c>
      <c r="B207" s="57"/>
      <c r="C207" s="57"/>
      <c r="D207" s="57"/>
      <c r="E207" s="57"/>
      <c r="F207" s="57"/>
      <c r="G207" s="57" t="s">
        <v>20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 t="s">
        <v>353</v>
      </c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 t="s">
        <v>363</v>
      </c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</row>
    <row r="208" spans="1:79" ht="42.95" customHeight="1" x14ac:dyDescent="0.2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 t="s">
        <v>171</v>
      </c>
      <c r="R208" s="57"/>
      <c r="S208" s="57"/>
      <c r="T208" s="57"/>
      <c r="U208" s="57"/>
      <c r="V208" s="74" t="s">
        <v>172</v>
      </c>
      <c r="W208" s="74"/>
      <c r="X208" s="74"/>
      <c r="Y208" s="74"/>
      <c r="Z208" s="57" t="s">
        <v>173</v>
      </c>
      <c r="AA208" s="57"/>
      <c r="AB208" s="57"/>
      <c r="AC208" s="57"/>
      <c r="AD208" s="57"/>
      <c r="AE208" s="57"/>
      <c r="AF208" s="57"/>
      <c r="AG208" s="57"/>
      <c r="AH208" s="57"/>
      <c r="AI208" s="57"/>
      <c r="AJ208" s="57" t="s">
        <v>174</v>
      </c>
      <c r="AK208" s="57"/>
      <c r="AL208" s="57"/>
      <c r="AM208" s="57"/>
      <c r="AN208" s="57"/>
      <c r="AO208" s="57" t="s">
        <v>21</v>
      </c>
      <c r="AP208" s="57"/>
      <c r="AQ208" s="57"/>
      <c r="AR208" s="57"/>
      <c r="AS208" s="57"/>
      <c r="AT208" s="74" t="s">
        <v>175</v>
      </c>
      <c r="AU208" s="74"/>
      <c r="AV208" s="74"/>
      <c r="AW208" s="74"/>
      <c r="AX208" s="57" t="s">
        <v>173</v>
      </c>
      <c r="AY208" s="57"/>
      <c r="AZ208" s="57"/>
      <c r="BA208" s="57"/>
      <c r="BB208" s="57"/>
      <c r="BC208" s="57"/>
      <c r="BD208" s="57"/>
      <c r="BE208" s="57"/>
      <c r="BF208" s="57"/>
      <c r="BG208" s="57"/>
      <c r="BH208" s="57" t="s">
        <v>176</v>
      </c>
      <c r="BI208" s="57"/>
      <c r="BJ208" s="57"/>
      <c r="BK208" s="57"/>
      <c r="BL208" s="57"/>
    </row>
    <row r="209" spans="1:79" ht="63" customHeight="1" x14ac:dyDescent="0.2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74"/>
      <c r="W209" s="74"/>
      <c r="X209" s="74"/>
      <c r="Y209" s="74"/>
      <c r="Z209" s="57" t="s">
        <v>18</v>
      </c>
      <c r="AA209" s="57"/>
      <c r="AB209" s="57"/>
      <c r="AC209" s="57"/>
      <c r="AD209" s="57"/>
      <c r="AE209" s="57" t="s">
        <v>17</v>
      </c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74"/>
      <c r="AU209" s="74"/>
      <c r="AV209" s="74"/>
      <c r="AW209" s="74"/>
      <c r="AX209" s="57" t="s">
        <v>18</v>
      </c>
      <c r="AY209" s="57"/>
      <c r="AZ209" s="57"/>
      <c r="BA209" s="57"/>
      <c r="BB209" s="57"/>
      <c r="BC209" s="57" t="s">
        <v>17</v>
      </c>
      <c r="BD209" s="57"/>
      <c r="BE209" s="57"/>
      <c r="BF209" s="57"/>
      <c r="BG209" s="57"/>
      <c r="BH209" s="57"/>
      <c r="BI209" s="57"/>
      <c r="BJ209" s="57"/>
      <c r="BK209" s="57"/>
      <c r="BL209" s="57"/>
    </row>
    <row r="210" spans="1:79" ht="15" customHeight="1" x14ac:dyDescent="0.2">
      <c r="A210" s="57">
        <v>1</v>
      </c>
      <c r="B210" s="57"/>
      <c r="C210" s="57"/>
      <c r="D210" s="57"/>
      <c r="E210" s="57"/>
      <c r="F210" s="57"/>
      <c r="G210" s="57">
        <v>2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>
        <v>3</v>
      </c>
      <c r="R210" s="57"/>
      <c r="S210" s="57"/>
      <c r="T210" s="57"/>
      <c r="U210" s="57"/>
      <c r="V210" s="57">
        <v>4</v>
      </c>
      <c r="W210" s="57"/>
      <c r="X210" s="57"/>
      <c r="Y210" s="57"/>
      <c r="Z210" s="57">
        <v>5</v>
      </c>
      <c r="AA210" s="57"/>
      <c r="AB210" s="57"/>
      <c r="AC210" s="57"/>
      <c r="AD210" s="57"/>
      <c r="AE210" s="57">
        <v>6</v>
      </c>
      <c r="AF210" s="57"/>
      <c r="AG210" s="57"/>
      <c r="AH210" s="57"/>
      <c r="AI210" s="57"/>
      <c r="AJ210" s="57">
        <v>7</v>
      </c>
      <c r="AK210" s="57"/>
      <c r="AL210" s="57"/>
      <c r="AM210" s="57"/>
      <c r="AN210" s="57"/>
      <c r="AO210" s="57">
        <v>8</v>
      </c>
      <c r="AP210" s="57"/>
      <c r="AQ210" s="57"/>
      <c r="AR210" s="57"/>
      <c r="AS210" s="57"/>
      <c r="AT210" s="57">
        <v>9</v>
      </c>
      <c r="AU210" s="57"/>
      <c r="AV210" s="57"/>
      <c r="AW210" s="57"/>
      <c r="AX210" s="57">
        <v>10</v>
      </c>
      <c r="AY210" s="57"/>
      <c r="AZ210" s="57"/>
      <c r="BA210" s="57"/>
      <c r="BB210" s="57"/>
      <c r="BC210" s="57">
        <v>11</v>
      </c>
      <c r="BD210" s="57"/>
      <c r="BE210" s="57"/>
      <c r="BF210" s="57"/>
      <c r="BG210" s="57"/>
      <c r="BH210" s="57">
        <v>12</v>
      </c>
      <c r="BI210" s="57"/>
      <c r="BJ210" s="57"/>
      <c r="BK210" s="57"/>
      <c r="BL210" s="57"/>
    </row>
    <row r="211" spans="1:79" s="2" customFormat="1" ht="12" hidden="1" customHeight="1" x14ac:dyDescent="0.2">
      <c r="A211" s="60" t="s">
        <v>85</v>
      </c>
      <c r="B211" s="60"/>
      <c r="C211" s="60"/>
      <c r="D211" s="60"/>
      <c r="E211" s="60"/>
      <c r="F211" s="60"/>
      <c r="G211" s="99" t="s">
        <v>78</v>
      </c>
      <c r="H211" s="99"/>
      <c r="I211" s="99"/>
      <c r="J211" s="99"/>
      <c r="K211" s="99"/>
      <c r="L211" s="99"/>
      <c r="M211" s="99"/>
      <c r="N211" s="99"/>
      <c r="O211" s="99"/>
      <c r="P211" s="99"/>
      <c r="Q211" s="59" t="s">
        <v>101</v>
      </c>
      <c r="R211" s="59"/>
      <c r="S211" s="59"/>
      <c r="T211" s="59"/>
      <c r="U211" s="59"/>
      <c r="V211" s="59" t="s">
        <v>102</v>
      </c>
      <c r="W211" s="59"/>
      <c r="X211" s="59"/>
      <c r="Y211" s="59"/>
      <c r="Z211" s="59" t="s">
        <v>103</v>
      </c>
      <c r="AA211" s="59"/>
      <c r="AB211" s="59"/>
      <c r="AC211" s="59"/>
      <c r="AD211" s="59"/>
      <c r="AE211" s="59" t="s">
        <v>104</v>
      </c>
      <c r="AF211" s="59"/>
      <c r="AG211" s="59"/>
      <c r="AH211" s="59"/>
      <c r="AI211" s="59"/>
      <c r="AJ211" s="100" t="s">
        <v>124</v>
      </c>
      <c r="AK211" s="59"/>
      <c r="AL211" s="59"/>
      <c r="AM211" s="59"/>
      <c r="AN211" s="59"/>
      <c r="AO211" s="59" t="s">
        <v>105</v>
      </c>
      <c r="AP211" s="59"/>
      <c r="AQ211" s="59"/>
      <c r="AR211" s="59"/>
      <c r="AS211" s="59"/>
      <c r="AT211" s="100" t="s">
        <v>125</v>
      </c>
      <c r="AU211" s="59"/>
      <c r="AV211" s="59"/>
      <c r="AW211" s="59"/>
      <c r="AX211" s="59" t="s">
        <v>106</v>
      </c>
      <c r="AY211" s="59"/>
      <c r="AZ211" s="59"/>
      <c r="BA211" s="59"/>
      <c r="BB211" s="59"/>
      <c r="BC211" s="59" t="s">
        <v>107</v>
      </c>
      <c r="BD211" s="59"/>
      <c r="BE211" s="59"/>
      <c r="BF211" s="59"/>
      <c r="BG211" s="59"/>
      <c r="BH211" s="100" t="s">
        <v>124</v>
      </c>
      <c r="BI211" s="59"/>
      <c r="BJ211" s="59"/>
      <c r="BK211" s="59"/>
      <c r="BL211" s="59"/>
      <c r="CA211" s="2" t="s">
        <v>60</v>
      </c>
    </row>
    <row r="212" spans="1:79" s="137" customFormat="1" ht="12.75" customHeight="1" x14ac:dyDescent="0.2">
      <c r="A212" s="171">
        <v>2730</v>
      </c>
      <c r="B212" s="171"/>
      <c r="C212" s="171"/>
      <c r="D212" s="171"/>
      <c r="E212" s="171"/>
      <c r="F212" s="171"/>
      <c r="G212" s="131" t="s">
        <v>424</v>
      </c>
      <c r="H212" s="132"/>
      <c r="I212" s="132"/>
      <c r="J212" s="132"/>
      <c r="K212" s="132"/>
      <c r="L212" s="132"/>
      <c r="M212" s="132"/>
      <c r="N212" s="132"/>
      <c r="O212" s="132"/>
      <c r="P212" s="133"/>
      <c r="Q212" s="178">
        <v>0</v>
      </c>
      <c r="R212" s="178"/>
      <c r="S212" s="178"/>
      <c r="T212" s="178"/>
      <c r="U212" s="178"/>
      <c r="V212" s="178">
        <v>0</v>
      </c>
      <c r="W212" s="178"/>
      <c r="X212" s="178"/>
      <c r="Y212" s="178"/>
      <c r="Z212" s="178">
        <v>0</v>
      </c>
      <c r="AA212" s="178"/>
      <c r="AB212" s="178"/>
      <c r="AC212" s="178"/>
      <c r="AD212" s="178"/>
      <c r="AE212" s="178">
        <v>0</v>
      </c>
      <c r="AF212" s="178"/>
      <c r="AG212" s="178"/>
      <c r="AH212" s="178"/>
      <c r="AI212" s="178"/>
      <c r="AJ212" s="178">
        <f>IF(ISNUMBER(Q212),Q212,0)-IF(ISNUMBER(Z212),Z212,0)</f>
        <v>0</v>
      </c>
      <c r="AK212" s="178"/>
      <c r="AL212" s="178"/>
      <c r="AM212" s="178"/>
      <c r="AN212" s="178"/>
      <c r="AO212" s="178">
        <v>1810</v>
      </c>
      <c r="AP212" s="178"/>
      <c r="AQ212" s="178"/>
      <c r="AR212" s="178"/>
      <c r="AS212" s="178"/>
      <c r="AT212" s="178">
        <f>IF(ISNUMBER(V212),V212,0)-IF(ISNUMBER(Z212),Z212,0)-IF(ISNUMBER(AE212),AE212,0)</f>
        <v>0</v>
      </c>
      <c r="AU212" s="178"/>
      <c r="AV212" s="178"/>
      <c r="AW212" s="178"/>
      <c r="AX212" s="178">
        <v>0</v>
      </c>
      <c r="AY212" s="178"/>
      <c r="AZ212" s="178"/>
      <c r="BA212" s="178"/>
      <c r="BB212" s="178"/>
      <c r="BC212" s="178">
        <v>0</v>
      </c>
      <c r="BD212" s="178"/>
      <c r="BE212" s="178"/>
      <c r="BF212" s="178"/>
      <c r="BG212" s="178"/>
      <c r="BH212" s="178">
        <f>IF(ISNUMBER(AO212),AO212,0)-IF(ISNUMBER(AX212),AX212,0)</f>
        <v>1810</v>
      </c>
      <c r="BI212" s="178"/>
      <c r="BJ212" s="178"/>
      <c r="BK212" s="178"/>
      <c r="BL212" s="178"/>
      <c r="CA212" s="137" t="s">
        <v>61</v>
      </c>
    </row>
    <row r="213" spans="1:79" s="9" customFormat="1" ht="12.75" customHeight="1" x14ac:dyDescent="0.2">
      <c r="A213" s="120"/>
      <c r="B213" s="120"/>
      <c r="C213" s="120"/>
      <c r="D213" s="120"/>
      <c r="E213" s="120"/>
      <c r="F213" s="120"/>
      <c r="G213" s="138" t="s">
        <v>179</v>
      </c>
      <c r="H213" s="139"/>
      <c r="I213" s="139"/>
      <c r="J213" s="139"/>
      <c r="K213" s="139"/>
      <c r="L213" s="139"/>
      <c r="M213" s="139"/>
      <c r="N213" s="139"/>
      <c r="O213" s="139"/>
      <c r="P213" s="140"/>
      <c r="Q213" s="177">
        <v>0</v>
      </c>
      <c r="R213" s="177"/>
      <c r="S213" s="177"/>
      <c r="T213" s="177"/>
      <c r="U213" s="177"/>
      <c r="V213" s="177">
        <v>0</v>
      </c>
      <c r="W213" s="177"/>
      <c r="X213" s="177"/>
      <c r="Y213" s="177"/>
      <c r="Z213" s="177">
        <v>0</v>
      </c>
      <c r="AA213" s="177"/>
      <c r="AB213" s="177"/>
      <c r="AC213" s="177"/>
      <c r="AD213" s="177"/>
      <c r="AE213" s="177">
        <v>0</v>
      </c>
      <c r="AF213" s="177"/>
      <c r="AG213" s="177"/>
      <c r="AH213" s="177"/>
      <c r="AI213" s="177"/>
      <c r="AJ213" s="177">
        <f>IF(ISNUMBER(Q213),Q213,0)-IF(ISNUMBER(Z213),Z213,0)</f>
        <v>0</v>
      </c>
      <c r="AK213" s="177"/>
      <c r="AL213" s="177"/>
      <c r="AM213" s="177"/>
      <c r="AN213" s="177"/>
      <c r="AO213" s="177">
        <v>1810</v>
      </c>
      <c r="AP213" s="177"/>
      <c r="AQ213" s="177"/>
      <c r="AR213" s="177"/>
      <c r="AS213" s="177"/>
      <c r="AT213" s="177">
        <f>IF(ISNUMBER(V213),V213,0)-IF(ISNUMBER(Z213),Z213,0)-IF(ISNUMBER(AE213),AE213,0)</f>
        <v>0</v>
      </c>
      <c r="AU213" s="177"/>
      <c r="AV213" s="177"/>
      <c r="AW213" s="177"/>
      <c r="AX213" s="177">
        <v>0</v>
      </c>
      <c r="AY213" s="177"/>
      <c r="AZ213" s="177"/>
      <c r="BA213" s="177"/>
      <c r="BB213" s="177"/>
      <c r="BC213" s="177">
        <v>0</v>
      </c>
      <c r="BD213" s="177"/>
      <c r="BE213" s="177"/>
      <c r="BF213" s="177"/>
      <c r="BG213" s="177"/>
      <c r="BH213" s="177">
        <f>IF(ISNUMBER(AO213),AO213,0)-IF(ISNUMBER(AX213),AX213,0)</f>
        <v>1810</v>
      </c>
      <c r="BI213" s="177"/>
      <c r="BJ213" s="177"/>
      <c r="BK213" s="177"/>
      <c r="BL213" s="177"/>
    </row>
    <row r="215" spans="1:79" ht="14.25" customHeight="1" x14ac:dyDescent="0.2">
      <c r="A215" s="67" t="s">
        <v>354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79" ht="15" customHeight="1" x14ac:dyDescent="0.2">
      <c r="A216" s="62" t="s">
        <v>295</v>
      </c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</row>
    <row r="217" spans="1:79" ht="42.95" customHeight="1" x14ac:dyDescent="0.2">
      <c r="A217" s="74" t="s">
        <v>166</v>
      </c>
      <c r="B217" s="74"/>
      <c r="C217" s="74"/>
      <c r="D217" s="74"/>
      <c r="E217" s="74"/>
      <c r="F217" s="74"/>
      <c r="G217" s="57" t="s">
        <v>20</v>
      </c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 t="s">
        <v>16</v>
      </c>
      <c r="U217" s="57"/>
      <c r="V217" s="57"/>
      <c r="W217" s="57"/>
      <c r="X217" s="57"/>
      <c r="Y217" s="57"/>
      <c r="Z217" s="57" t="s">
        <v>15</v>
      </c>
      <c r="AA217" s="57"/>
      <c r="AB217" s="57"/>
      <c r="AC217" s="57"/>
      <c r="AD217" s="57"/>
      <c r="AE217" s="57" t="s">
        <v>351</v>
      </c>
      <c r="AF217" s="57"/>
      <c r="AG217" s="57"/>
      <c r="AH217" s="57"/>
      <c r="AI217" s="57"/>
      <c r="AJ217" s="57"/>
      <c r="AK217" s="57" t="s">
        <v>355</v>
      </c>
      <c r="AL217" s="57"/>
      <c r="AM217" s="57"/>
      <c r="AN217" s="57"/>
      <c r="AO217" s="57"/>
      <c r="AP217" s="57"/>
      <c r="AQ217" s="57" t="s">
        <v>367</v>
      </c>
      <c r="AR217" s="57"/>
      <c r="AS217" s="57"/>
      <c r="AT217" s="57"/>
      <c r="AU217" s="57"/>
      <c r="AV217" s="57"/>
      <c r="AW217" s="57" t="s">
        <v>19</v>
      </c>
      <c r="AX217" s="57"/>
      <c r="AY217" s="57"/>
      <c r="AZ217" s="57"/>
      <c r="BA217" s="57"/>
      <c r="BB217" s="57"/>
      <c r="BC217" s="57"/>
      <c r="BD217" s="57"/>
      <c r="BE217" s="57" t="s">
        <v>190</v>
      </c>
      <c r="BF217" s="57"/>
      <c r="BG217" s="57"/>
      <c r="BH217" s="57"/>
      <c r="BI217" s="57"/>
      <c r="BJ217" s="57"/>
      <c r="BK217" s="57"/>
      <c r="BL217" s="57"/>
    </row>
    <row r="218" spans="1:79" ht="21.75" customHeight="1" x14ac:dyDescent="0.2">
      <c r="A218" s="74"/>
      <c r="B218" s="74"/>
      <c r="C218" s="74"/>
      <c r="D218" s="74"/>
      <c r="E218" s="74"/>
      <c r="F218" s="74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</row>
    <row r="219" spans="1:79" ht="15" customHeight="1" x14ac:dyDescent="0.2">
      <c r="A219" s="57">
        <v>1</v>
      </c>
      <c r="B219" s="57"/>
      <c r="C219" s="57"/>
      <c r="D219" s="57"/>
      <c r="E219" s="57"/>
      <c r="F219" s="57"/>
      <c r="G219" s="57">
        <v>2</v>
      </c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>
        <v>3</v>
      </c>
      <c r="U219" s="57"/>
      <c r="V219" s="57"/>
      <c r="W219" s="57"/>
      <c r="X219" s="57"/>
      <c r="Y219" s="57"/>
      <c r="Z219" s="57">
        <v>4</v>
      </c>
      <c r="AA219" s="57"/>
      <c r="AB219" s="57"/>
      <c r="AC219" s="57"/>
      <c r="AD219" s="57"/>
      <c r="AE219" s="57">
        <v>5</v>
      </c>
      <c r="AF219" s="57"/>
      <c r="AG219" s="57"/>
      <c r="AH219" s="57"/>
      <c r="AI219" s="57"/>
      <c r="AJ219" s="57"/>
      <c r="AK219" s="57">
        <v>6</v>
      </c>
      <c r="AL219" s="57"/>
      <c r="AM219" s="57"/>
      <c r="AN219" s="57"/>
      <c r="AO219" s="57"/>
      <c r="AP219" s="57"/>
      <c r="AQ219" s="57">
        <v>7</v>
      </c>
      <c r="AR219" s="57"/>
      <c r="AS219" s="57"/>
      <c r="AT219" s="57"/>
      <c r="AU219" s="57"/>
      <c r="AV219" s="57"/>
      <c r="AW219" s="60">
        <v>8</v>
      </c>
      <c r="AX219" s="60"/>
      <c r="AY219" s="60"/>
      <c r="AZ219" s="60"/>
      <c r="BA219" s="60"/>
      <c r="BB219" s="60"/>
      <c r="BC219" s="60"/>
      <c r="BD219" s="60"/>
      <c r="BE219" s="60">
        <v>9</v>
      </c>
      <c r="BF219" s="60"/>
      <c r="BG219" s="60"/>
      <c r="BH219" s="60"/>
      <c r="BI219" s="60"/>
      <c r="BJ219" s="60"/>
      <c r="BK219" s="60"/>
      <c r="BL219" s="60"/>
    </row>
    <row r="220" spans="1:79" s="2" customFormat="1" ht="18.75" hidden="1" customHeight="1" x14ac:dyDescent="0.2">
      <c r="A220" s="60" t="s">
        <v>85</v>
      </c>
      <c r="B220" s="60"/>
      <c r="C220" s="60"/>
      <c r="D220" s="60"/>
      <c r="E220" s="60"/>
      <c r="F220" s="60"/>
      <c r="G220" s="99" t="s">
        <v>78</v>
      </c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59" t="s">
        <v>101</v>
      </c>
      <c r="U220" s="59"/>
      <c r="V220" s="59"/>
      <c r="W220" s="59"/>
      <c r="X220" s="59"/>
      <c r="Y220" s="59"/>
      <c r="Z220" s="59" t="s">
        <v>102</v>
      </c>
      <c r="AA220" s="59"/>
      <c r="AB220" s="59"/>
      <c r="AC220" s="59"/>
      <c r="AD220" s="59"/>
      <c r="AE220" s="59" t="s">
        <v>103</v>
      </c>
      <c r="AF220" s="59"/>
      <c r="AG220" s="59"/>
      <c r="AH220" s="59"/>
      <c r="AI220" s="59"/>
      <c r="AJ220" s="59"/>
      <c r="AK220" s="59" t="s">
        <v>104</v>
      </c>
      <c r="AL220" s="59"/>
      <c r="AM220" s="59"/>
      <c r="AN220" s="59"/>
      <c r="AO220" s="59"/>
      <c r="AP220" s="59"/>
      <c r="AQ220" s="59" t="s">
        <v>105</v>
      </c>
      <c r="AR220" s="59"/>
      <c r="AS220" s="59"/>
      <c r="AT220" s="59"/>
      <c r="AU220" s="59"/>
      <c r="AV220" s="59"/>
      <c r="AW220" s="99" t="s">
        <v>108</v>
      </c>
      <c r="AX220" s="99"/>
      <c r="AY220" s="99"/>
      <c r="AZ220" s="99"/>
      <c r="BA220" s="99"/>
      <c r="BB220" s="99"/>
      <c r="BC220" s="99"/>
      <c r="BD220" s="99"/>
      <c r="BE220" s="99" t="s">
        <v>109</v>
      </c>
      <c r="BF220" s="99"/>
      <c r="BG220" s="99"/>
      <c r="BH220" s="99"/>
      <c r="BI220" s="99"/>
      <c r="BJ220" s="99"/>
      <c r="BK220" s="99"/>
      <c r="BL220" s="99"/>
      <c r="CA220" s="2" t="s">
        <v>62</v>
      </c>
    </row>
    <row r="221" spans="1:79" s="9" customFormat="1" ht="12.75" customHeight="1" x14ac:dyDescent="0.2">
      <c r="A221" s="120"/>
      <c r="B221" s="120"/>
      <c r="C221" s="120"/>
      <c r="D221" s="120"/>
      <c r="E221" s="120"/>
      <c r="F221" s="120"/>
      <c r="G221" s="179" t="s">
        <v>179</v>
      </c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K221" s="177"/>
      <c r="AL221" s="177"/>
      <c r="AM221" s="177"/>
      <c r="AN221" s="177"/>
      <c r="AO221" s="177"/>
      <c r="AP221" s="177"/>
      <c r="AQ221" s="177"/>
      <c r="AR221" s="177"/>
      <c r="AS221" s="177"/>
      <c r="AT221" s="177"/>
      <c r="AU221" s="177"/>
      <c r="AV221" s="177"/>
      <c r="AW221" s="179"/>
      <c r="AX221" s="179"/>
      <c r="AY221" s="179"/>
      <c r="AZ221" s="179"/>
      <c r="BA221" s="179"/>
      <c r="BB221" s="179"/>
      <c r="BC221" s="179"/>
      <c r="BD221" s="179"/>
      <c r="BE221" s="179"/>
      <c r="BF221" s="179"/>
      <c r="BG221" s="179"/>
      <c r="BH221" s="179"/>
      <c r="BI221" s="179"/>
      <c r="BJ221" s="179"/>
      <c r="BK221" s="179"/>
      <c r="BL221" s="179"/>
      <c r="CA221" s="9" t="s">
        <v>63</v>
      </c>
    </row>
    <row r="223" spans="1:79" ht="14.25" customHeight="1" x14ac:dyDescent="0.2">
      <c r="A223" s="67" t="s">
        <v>356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</row>
    <row r="224" spans="1:79" ht="15" customHeight="1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</row>
    <row r="225" spans="1:64" ht="1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7" spans="1:64" ht="14.25" x14ac:dyDescent="0.2">
      <c r="A227" s="67" t="s">
        <v>380</v>
      </c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</row>
    <row r="228" spans="1:64" ht="14.25" x14ac:dyDescent="0.2">
      <c r="A228" s="67" t="s">
        <v>357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</row>
    <row r="229" spans="1:64" ht="15" customHeight="1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</row>
    <row r="230" spans="1:64" ht="1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3" spans="1:64" ht="18.95" customHeight="1" x14ac:dyDescent="0.2">
      <c r="A233" s="153" t="s">
        <v>289</v>
      </c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40"/>
      <c r="AC233" s="40"/>
      <c r="AD233" s="40"/>
      <c r="AE233" s="40"/>
      <c r="AF233" s="40"/>
      <c r="AG233" s="40"/>
      <c r="AH233" s="43"/>
      <c r="AI233" s="43"/>
      <c r="AJ233" s="43"/>
      <c r="AK233" s="43"/>
      <c r="AL233" s="43"/>
      <c r="AM233" s="43"/>
      <c r="AN233" s="43"/>
      <c r="AO233" s="43"/>
      <c r="AP233" s="43"/>
      <c r="AQ233" s="40"/>
      <c r="AR233" s="40"/>
      <c r="AS233" s="40"/>
      <c r="AT233" s="40"/>
      <c r="AU233" s="154" t="s">
        <v>291</v>
      </c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</row>
    <row r="234" spans="1:64" ht="12.75" customHeight="1" x14ac:dyDescent="0.2">
      <c r="AB234" s="41"/>
      <c r="AC234" s="41"/>
      <c r="AD234" s="41"/>
      <c r="AE234" s="41"/>
      <c r="AF234" s="41"/>
      <c r="AG234" s="41"/>
      <c r="AH234" s="45" t="s">
        <v>2</v>
      </c>
      <c r="AI234" s="45"/>
      <c r="AJ234" s="45"/>
      <c r="AK234" s="45"/>
      <c r="AL234" s="45"/>
      <c r="AM234" s="45"/>
      <c r="AN234" s="45"/>
      <c r="AO234" s="45"/>
      <c r="AP234" s="45"/>
      <c r="AQ234" s="41"/>
      <c r="AR234" s="41"/>
      <c r="AS234" s="41"/>
      <c r="AT234" s="41"/>
      <c r="AU234" s="45" t="s">
        <v>205</v>
      </c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</row>
    <row r="235" spans="1:64" ht="15" x14ac:dyDescent="0.2">
      <c r="AB235" s="41"/>
      <c r="AC235" s="41"/>
      <c r="AD235" s="41"/>
      <c r="AE235" s="41"/>
      <c r="AF235" s="41"/>
      <c r="AG235" s="41"/>
      <c r="AH235" s="42"/>
      <c r="AI235" s="42"/>
      <c r="AJ235" s="42"/>
      <c r="AK235" s="42"/>
      <c r="AL235" s="42"/>
      <c r="AM235" s="42"/>
      <c r="AN235" s="42"/>
      <c r="AO235" s="42"/>
      <c r="AP235" s="42"/>
      <c r="AQ235" s="41"/>
      <c r="AR235" s="41"/>
      <c r="AS235" s="41"/>
      <c r="AT235" s="41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</row>
    <row r="236" spans="1:64" ht="18" customHeight="1" x14ac:dyDescent="0.2">
      <c r="A236" s="153" t="s">
        <v>290</v>
      </c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41"/>
      <c r="AC236" s="41"/>
      <c r="AD236" s="41"/>
      <c r="AE236" s="41"/>
      <c r="AF236" s="41"/>
      <c r="AG236" s="41"/>
      <c r="AH236" s="44"/>
      <c r="AI236" s="44"/>
      <c r="AJ236" s="44"/>
      <c r="AK236" s="44"/>
      <c r="AL236" s="44"/>
      <c r="AM236" s="44"/>
      <c r="AN236" s="44"/>
      <c r="AO236" s="44"/>
      <c r="AP236" s="44"/>
      <c r="AQ236" s="41"/>
      <c r="AR236" s="41"/>
      <c r="AS236" s="41"/>
      <c r="AT236" s="41"/>
      <c r="AU236" s="155" t="s">
        <v>292</v>
      </c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</row>
    <row r="237" spans="1:64" ht="12" customHeight="1" x14ac:dyDescent="0.2">
      <c r="AB237" s="41"/>
      <c r="AC237" s="41"/>
      <c r="AD237" s="41"/>
      <c r="AE237" s="41"/>
      <c r="AF237" s="41"/>
      <c r="AG237" s="41"/>
      <c r="AH237" s="45" t="s">
        <v>2</v>
      </c>
      <c r="AI237" s="45"/>
      <c r="AJ237" s="45"/>
      <c r="AK237" s="45"/>
      <c r="AL237" s="45"/>
      <c r="AM237" s="45"/>
      <c r="AN237" s="45"/>
      <c r="AO237" s="45"/>
      <c r="AP237" s="45"/>
      <c r="AQ237" s="41"/>
      <c r="AR237" s="41"/>
      <c r="AS237" s="41"/>
      <c r="AT237" s="41"/>
      <c r="AU237" s="45" t="s">
        <v>205</v>
      </c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</row>
  </sheetData>
  <mergeCells count="1450"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3:AN213"/>
    <mergeCell ref="AO213:AS213"/>
    <mergeCell ref="BB203:BF203"/>
    <mergeCell ref="BG203:BL203"/>
    <mergeCell ref="BB202:BF202"/>
    <mergeCell ref="BG202:BL202"/>
    <mergeCell ref="A203:F203"/>
    <mergeCell ref="G203:S203"/>
    <mergeCell ref="T203:Y203"/>
    <mergeCell ref="Z203:AD203"/>
    <mergeCell ref="AE203:AJ203"/>
    <mergeCell ref="AK203:AP203"/>
    <mergeCell ref="AQ203:AV203"/>
    <mergeCell ref="AW203:BA203"/>
    <mergeCell ref="T202:Y202"/>
    <mergeCell ref="Z202:AD202"/>
    <mergeCell ref="AE202:AJ202"/>
    <mergeCell ref="AK202:AP202"/>
    <mergeCell ref="AQ202:AV202"/>
    <mergeCell ref="AW202:BA202"/>
    <mergeCell ref="A201:F201"/>
    <mergeCell ref="G201:S201"/>
    <mergeCell ref="T201:Y201"/>
    <mergeCell ref="Z201:AD201"/>
    <mergeCell ref="AE201:AJ201"/>
    <mergeCell ref="AK201:AP201"/>
    <mergeCell ref="AQ201:AV201"/>
    <mergeCell ref="AW201:BA201"/>
    <mergeCell ref="BA159:BC159"/>
    <mergeCell ref="BD159:BF159"/>
    <mergeCell ref="BG159:BI159"/>
    <mergeCell ref="BJ159:BL159"/>
    <mergeCell ref="A159:C159"/>
    <mergeCell ref="D159:V159"/>
    <mergeCell ref="W159:Y159"/>
    <mergeCell ref="Z159:AB159"/>
    <mergeCell ref="AC159:AE159"/>
    <mergeCell ref="AF159:AH159"/>
    <mergeCell ref="AI159:AK159"/>
    <mergeCell ref="AL159:AN159"/>
    <mergeCell ref="BN149:BR149"/>
    <mergeCell ref="A149:T149"/>
    <mergeCell ref="U149:Y149"/>
    <mergeCell ref="Z149:AD149"/>
    <mergeCell ref="AE149:AI149"/>
    <mergeCell ref="AJ149:AN149"/>
    <mergeCell ref="AO149:AS149"/>
    <mergeCell ref="AP140:AT140"/>
    <mergeCell ref="AU140:AY140"/>
    <mergeCell ref="AZ140:BD140"/>
    <mergeCell ref="BE140:BI140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129:C129"/>
    <mergeCell ref="D129:P129"/>
    <mergeCell ref="Q129:U129"/>
    <mergeCell ref="V129:AE129"/>
    <mergeCell ref="AF129:AJ129"/>
    <mergeCell ref="AK129:AO129"/>
    <mergeCell ref="BT121:BX121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6:AA236"/>
    <mergeCell ref="AH236:AP236"/>
    <mergeCell ref="AU236:BF236"/>
    <mergeCell ref="AH237:AP237"/>
    <mergeCell ref="AU237:BF237"/>
    <mergeCell ref="A31:D31"/>
    <mergeCell ref="E31:T31"/>
    <mergeCell ref="U31:Y31"/>
    <mergeCell ref="Z31:AD31"/>
    <mergeCell ref="AE31:AH31"/>
    <mergeCell ref="A229:BL229"/>
    <mergeCell ref="A233:AA233"/>
    <mergeCell ref="AH233:AP233"/>
    <mergeCell ref="AU233:BF233"/>
    <mergeCell ref="AH234:AP234"/>
    <mergeCell ref="AU234:BF234"/>
    <mergeCell ref="AW221:BD221"/>
    <mergeCell ref="BE221:BL221"/>
    <mergeCell ref="A223:BL223"/>
    <mergeCell ref="A224:BL224"/>
    <mergeCell ref="A227:BL227"/>
    <mergeCell ref="A228:BL228"/>
    <mergeCell ref="AQ220:AV220"/>
    <mergeCell ref="AW220:BD220"/>
    <mergeCell ref="BE220:BL220"/>
    <mergeCell ref="A221:F221"/>
    <mergeCell ref="G221:S221"/>
    <mergeCell ref="T221:Y221"/>
    <mergeCell ref="Z221:AD221"/>
    <mergeCell ref="AE221:AJ221"/>
    <mergeCell ref="AK221:AP221"/>
    <mergeCell ref="AQ221:AV221"/>
    <mergeCell ref="A220:F220"/>
    <mergeCell ref="G220:S220"/>
    <mergeCell ref="T220:Y220"/>
    <mergeCell ref="Z220:AD220"/>
    <mergeCell ref="AE220:AJ220"/>
    <mergeCell ref="AK220:AP220"/>
    <mergeCell ref="BE217:BL218"/>
    <mergeCell ref="A219:F219"/>
    <mergeCell ref="G219:S219"/>
    <mergeCell ref="T219:Y219"/>
    <mergeCell ref="Z219:AD219"/>
    <mergeCell ref="AE219:AJ219"/>
    <mergeCell ref="AK219:AP219"/>
    <mergeCell ref="AQ219:AV219"/>
    <mergeCell ref="AW219:BD219"/>
    <mergeCell ref="BE219:BL219"/>
    <mergeCell ref="A215:BL215"/>
    <mergeCell ref="A216:BL216"/>
    <mergeCell ref="A217:F218"/>
    <mergeCell ref="G217:S218"/>
    <mergeCell ref="T217:Y218"/>
    <mergeCell ref="Z217:AD218"/>
    <mergeCell ref="AE217:AJ218"/>
    <mergeCell ref="AK217:AP218"/>
    <mergeCell ref="AQ217:AV218"/>
    <mergeCell ref="AW217:BD218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T208:AW209"/>
    <mergeCell ref="AX208:BG208"/>
    <mergeCell ref="BH208:BL209"/>
    <mergeCell ref="Z209:AD209"/>
    <mergeCell ref="AE209:AI209"/>
    <mergeCell ref="AX209:BB209"/>
    <mergeCell ref="BC209:BG209"/>
    <mergeCell ref="A206:BL206"/>
    <mergeCell ref="A207:F209"/>
    <mergeCell ref="G207:P209"/>
    <mergeCell ref="Q207:AN207"/>
    <mergeCell ref="AO207:BL207"/>
    <mergeCell ref="Q208:U209"/>
    <mergeCell ref="V208:Y209"/>
    <mergeCell ref="Z208:AI208"/>
    <mergeCell ref="AJ208:AN209"/>
    <mergeCell ref="AO208:AS209"/>
    <mergeCell ref="AK200:AP200"/>
    <mergeCell ref="AQ200:AV200"/>
    <mergeCell ref="AW200:BA200"/>
    <mergeCell ref="BB200:BF200"/>
    <mergeCell ref="BG200:BL200"/>
    <mergeCell ref="A205:BL205"/>
    <mergeCell ref="BB201:BF201"/>
    <mergeCell ref="BG201:BL201"/>
    <mergeCell ref="A202:F202"/>
    <mergeCell ref="G202:S202"/>
    <mergeCell ref="AK199:AP199"/>
    <mergeCell ref="AQ199:AV199"/>
    <mergeCell ref="AW199:BA199"/>
    <mergeCell ref="BB199:BF199"/>
    <mergeCell ref="BG199:BL199"/>
    <mergeCell ref="A200:F200"/>
    <mergeCell ref="G200:S200"/>
    <mergeCell ref="T200:Y200"/>
    <mergeCell ref="Z200:AD200"/>
    <mergeCell ref="AE200:AJ200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Q196:AV197"/>
    <mergeCell ref="AW196:BF196"/>
    <mergeCell ref="BG196:BL197"/>
    <mergeCell ref="AW197:BA197"/>
    <mergeCell ref="BB197:BF197"/>
    <mergeCell ref="A198:F198"/>
    <mergeCell ref="G198:S198"/>
    <mergeCell ref="T198:Y198"/>
    <mergeCell ref="Z198:AD198"/>
    <mergeCell ref="AE198:AJ198"/>
    <mergeCell ref="A196:F197"/>
    <mergeCell ref="G196:S197"/>
    <mergeCell ref="T196:Y197"/>
    <mergeCell ref="Z196:AD197"/>
    <mergeCell ref="AE196:AJ197"/>
    <mergeCell ref="AK196:AP197"/>
    <mergeCell ref="BP186:BS186"/>
    <mergeCell ref="A189:BL189"/>
    <mergeCell ref="A190:BL190"/>
    <mergeCell ref="A193:BL193"/>
    <mergeCell ref="A194:BL194"/>
    <mergeCell ref="A195:BL195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BP184:BS184"/>
    <mergeCell ref="A185:M185"/>
    <mergeCell ref="N185:U185"/>
    <mergeCell ref="V185:Z185"/>
    <mergeCell ref="AA185:AE185"/>
    <mergeCell ref="AF185:AI185"/>
    <mergeCell ref="AJ185:AN185"/>
    <mergeCell ref="AO185:AR185"/>
    <mergeCell ref="AS185:AW185"/>
    <mergeCell ref="AX185:BA185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AA183:AE183"/>
    <mergeCell ref="AF183:AI183"/>
    <mergeCell ref="AJ183:AN183"/>
    <mergeCell ref="AO183:AR183"/>
    <mergeCell ref="AS183:AW183"/>
    <mergeCell ref="AX183:BA183"/>
    <mergeCell ref="A180:BL180"/>
    <mergeCell ref="A181:BM181"/>
    <mergeCell ref="A182:M183"/>
    <mergeCell ref="N182:U183"/>
    <mergeCell ref="V182:Z183"/>
    <mergeCell ref="AA182:AI182"/>
    <mergeCell ref="AJ182:AR182"/>
    <mergeCell ref="AS182:BA182"/>
    <mergeCell ref="BB182:BJ182"/>
    <mergeCell ref="BK182:BS182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Z177:BD177"/>
    <mergeCell ref="AU175:AY175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P174:AT174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171:BL171"/>
    <mergeCell ref="A172:BD172"/>
    <mergeCell ref="A173:F174"/>
    <mergeCell ref="G173:S174"/>
    <mergeCell ref="T173:Z174"/>
    <mergeCell ref="AA173:AO173"/>
    <mergeCell ref="AP173:BD173"/>
    <mergeCell ref="AA174:AE174"/>
    <mergeCell ref="AF174:AJ174"/>
    <mergeCell ref="AK174:AO174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4:BS164"/>
    <mergeCell ref="A165:F166"/>
    <mergeCell ref="G165:S166"/>
    <mergeCell ref="T165:Z166"/>
    <mergeCell ref="AA165:AO165"/>
    <mergeCell ref="AP165:BD165"/>
    <mergeCell ref="BE165:BS165"/>
    <mergeCell ref="AA166:AE166"/>
    <mergeCell ref="AF166:AJ166"/>
    <mergeCell ref="AK166:AO166"/>
    <mergeCell ref="BA158:BC158"/>
    <mergeCell ref="BD158:BF158"/>
    <mergeCell ref="BG158:BI158"/>
    <mergeCell ref="BJ158:BL158"/>
    <mergeCell ref="A162:BL162"/>
    <mergeCell ref="A163:BS163"/>
    <mergeCell ref="AO159:AQ159"/>
    <mergeCell ref="AR159:AT159"/>
    <mergeCell ref="AU159:AW159"/>
    <mergeCell ref="AX159:AZ159"/>
    <mergeCell ref="AI158:AK158"/>
    <mergeCell ref="AL158:AN158"/>
    <mergeCell ref="AO158:AQ158"/>
    <mergeCell ref="AR158:AT158"/>
    <mergeCell ref="AU158:AW158"/>
    <mergeCell ref="AX158:AZ158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BA156:BC156"/>
    <mergeCell ref="BD156:BF156"/>
    <mergeCell ref="BG156:BI156"/>
    <mergeCell ref="BJ156:BL156"/>
    <mergeCell ref="A157:C157"/>
    <mergeCell ref="D157:V157"/>
    <mergeCell ref="W157:Y157"/>
    <mergeCell ref="Z157:AB157"/>
    <mergeCell ref="AC157:AE157"/>
    <mergeCell ref="AF157:AH157"/>
    <mergeCell ref="AI156:AK156"/>
    <mergeCell ref="AL156:AN156"/>
    <mergeCell ref="AO156:AQ156"/>
    <mergeCell ref="AR156:AT156"/>
    <mergeCell ref="AU156:AW156"/>
    <mergeCell ref="AX156:AZ156"/>
    <mergeCell ref="A156:C156"/>
    <mergeCell ref="D156:V156"/>
    <mergeCell ref="W156:Y156"/>
    <mergeCell ref="Z156:AB156"/>
    <mergeCell ref="AC156:AE156"/>
    <mergeCell ref="AF156:AH156"/>
    <mergeCell ref="BJ154:BL155"/>
    <mergeCell ref="W155:Y155"/>
    <mergeCell ref="Z155:AB155"/>
    <mergeCell ref="AC155:AE155"/>
    <mergeCell ref="AF155:AH155"/>
    <mergeCell ref="AI155:AK155"/>
    <mergeCell ref="AL155:AN155"/>
    <mergeCell ref="AO155:AQ155"/>
    <mergeCell ref="AR155:AT155"/>
    <mergeCell ref="BG153:BL153"/>
    <mergeCell ref="W154:AB154"/>
    <mergeCell ref="AC154:AH154"/>
    <mergeCell ref="AI154:AN154"/>
    <mergeCell ref="AO154:AT154"/>
    <mergeCell ref="AU154:AW155"/>
    <mergeCell ref="AX154:AZ155"/>
    <mergeCell ref="BA154:BC155"/>
    <mergeCell ref="BD154:BF155"/>
    <mergeCell ref="BG154:BI155"/>
    <mergeCell ref="A153:C155"/>
    <mergeCell ref="D153:V155"/>
    <mergeCell ref="W153:AH153"/>
    <mergeCell ref="AI153:AT153"/>
    <mergeCell ref="AU153:AZ153"/>
    <mergeCell ref="BA153:BF153"/>
    <mergeCell ref="AT148:AX148"/>
    <mergeCell ref="AY148:BC148"/>
    <mergeCell ref="BD148:BH148"/>
    <mergeCell ref="BI148:BM148"/>
    <mergeCell ref="BN148:BR148"/>
    <mergeCell ref="A152:BL152"/>
    <mergeCell ref="AT149:AX149"/>
    <mergeCell ref="AY149:BC149"/>
    <mergeCell ref="BD149:BH149"/>
    <mergeCell ref="BI149:BM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28:AT128"/>
    <mergeCell ref="AU128:AY128"/>
    <mergeCell ref="AZ128:BD128"/>
    <mergeCell ref="BE128:BI128"/>
    <mergeCell ref="A142:BL142"/>
    <mergeCell ref="A143:BR143"/>
    <mergeCell ref="AP129:AT129"/>
    <mergeCell ref="AU129:AY129"/>
    <mergeCell ref="AZ129:BD129"/>
    <mergeCell ref="BE129:BI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BT109:BX109"/>
    <mergeCell ref="A123:BL123"/>
    <mergeCell ref="A124:C125"/>
    <mergeCell ref="D124:P125"/>
    <mergeCell ref="Q124:U125"/>
    <mergeCell ref="V124:AE125"/>
    <mergeCell ref="AF124:AT124"/>
    <mergeCell ref="AU124:BI124"/>
    <mergeCell ref="AF125:AJ125"/>
    <mergeCell ref="AK125:AO125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58 A99">
    <cfRule type="cellIs" dxfId="251" priority="59" stopIfTrue="1" operator="equal">
      <formula>A89</formula>
    </cfRule>
  </conditionalFormatting>
  <conditionalFormatting sqref="A109:C109 A128:C128">
    <cfRule type="cellIs" dxfId="250" priority="60" stopIfTrue="1" operator="equal">
      <formula>A108</formula>
    </cfRule>
    <cfRule type="cellIs" dxfId="249" priority="61" stopIfTrue="1" operator="equal">
      <formula>0</formula>
    </cfRule>
  </conditionalFormatting>
  <conditionalFormatting sqref="A91">
    <cfRule type="cellIs" dxfId="248" priority="58" stopIfTrue="1" operator="equal">
      <formula>A90</formula>
    </cfRule>
  </conditionalFormatting>
  <conditionalFormatting sqref="A101">
    <cfRule type="cellIs" dxfId="247" priority="332" stopIfTrue="1" operator="equal">
      <formula>A99</formula>
    </cfRule>
  </conditionalFormatting>
  <conditionalFormatting sqref="A100">
    <cfRule type="cellIs" dxfId="246" priority="56" stopIfTrue="1" operator="equal">
      <formula>A99</formula>
    </cfRule>
  </conditionalFormatting>
  <conditionalFormatting sqref="A159">
    <cfRule type="cellIs" dxfId="245" priority="2" stopIfTrue="1" operator="equal">
      <formula>A158</formula>
    </cfRule>
  </conditionalFormatting>
  <conditionalFormatting sqref="A110:C110">
    <cfRule type="cellIs" dxfId="244" priority="53" stopIfTrue="1" operator="equal">
      <formula>A109</formula>
    </cfRule>
    <cfRule type="cellIs" dxfId="243" priority="54" stopIfTrue="1" operator="equal">
      <formula>0</formula>
    </cfRule>
  </conditionalFormatting>
  <conditionalFormatting sqref="A111:C111">
    <cfRule type="cellIs" dxfId="242" priority="51" stopIfTrue="1" operator="equal">
      <formula>A110</formula>
    </cfRule>
    <cfRule type="cellIs" dxfId="241" priority="52" stopIfTrue="1" operator="equal">
      <formula>0</formula>
    </cfRule>
  </conditionalFormatting>
  <conditionalFormatting sqref="A112:C112">
    <cfRule type="cellIs" dxfId="240" priority="49" stopIfTrue="1" operator="equal">
      <formula>A111</formula>
    </cfRule>
    <cfRule type="cellIs" dxfId="239" priority="50" stopIfTrue="1" operator="equal">
      <formula>0</formula>
    </cfRule>
  </conditionalFormatting>
  <conditionalFormatting sqref="A113:C113">
    <cfRule type="cellIs" dxfId="238" priority="47" stopIfTrue="1" operator="equal">
      <formula>A112</formula>
    </cfRule>
    <cfRule type="cellIs" dxfId="237" priority="48" stopIfTrue="1" operator="equal">
      <formula>0</formula>
    </cfRule>
  </conditionalFormatting>
  <conditionalFormatting sqref="A114:C114">
    <cfRule type="cellIs" dxfId="236" priority="45" stopIfTrue="1" operator="equal">
      <formula>A113</formula>
    </cfRule>
    <cfRule type="cellIs" dxfId="235" priority="46" stopIfTrue="1" operator="equal">
      <formula>0</formula>
    </cfRule>
  </conditionalFormatting>
  <conditionalFormatting sqref="A115:C115">
    <cfRule type="cellIs" dxfId="234" priority="43" stopIfTrue="1" operator="equal">
      <formula>A114</formula>
    </cfRule>
    <cfRule type="cellIs" dxfId="233" priority="44" stopIfTrue="1" operator="equal">
      <formula>0</formula>
    </cfRule>
  </conditionalFormatting>
  <conditionalFormatting sqref="A116:C116">
    <cfRule type="cellIs" dxfId="232" priority="41" stopIfTrue="1" operator="equal">
      <formula>A115</formula>
    </cfRule>
    <cfRule type="cellIs" dxfId="231" priority="42" stopIfTrue="1" operator="equal">
      <formula>0</formula>
    </cfRule>
  </conditionalFormatting>
  <conditionalFormatting sqref="A117:C117">
    <cfRule type="cellIs" dxfId="230" priority="39" stopIfTrue="1" operator="equal">
      <formula>A116</formula>
    </cfRule>
    <cfRule type="cellIs" dxfId="229" priority="40" stopIfTrue="1" operator="equal">
      <formula>0</formula>
    </cfRule>
  </conditionalFormatting>
  <conditionalFormatting sqref="A118:C118">
    <cfRule type="cellIs" dxfId="228" priority="37" stopIfTrue="1" operator="equal">
      <formula>A117</formula>
    </cfRule>
    <cfRule type="cellIs" dxfId="227" priority="38" stopIfTrue="1" operator="equal">
      <formula>0</formula>
    </cfRule>
  </conditionalFormatting>
  <conditionalFormatting sqref="A119:C119">
    <cfRule type="cellIs" dxfId="226" priority="35" stopIfTrue="1" operator="equal">
      <formula>A118</formula>
    </cfRule>
    <cfRule type="cellIs" dxfId="225" priority="36" stopIfTrue="1" operator="equal">
      <formula>0</formula>
    </cfRule>
  </conditionalFormatting>
  <conditionalFormatting sqref="A120:C120">
    <cfRule type="cellIs" dxfId="224" priority="33" stopIfTrue="1" operator="equal">
      <formula>A119</formula>
    </cfRule>
    <cfRule type="cellIs" dxfId="223" priority="34" stopIfTrue="1" operator="equal">
      <formula>0</formula>
    </cfRule>
  </conditionalFormatting>
  <conditionalFormatting sqref="A121:C121">
    <cfRule type="cellIs" dxfId="222" priority="31" stopIfTrue="1" operator="equal">
      <formula>A120</formula>
    </cfRule>
    <cfRule type="cellIs" dxfId="221" priority="32" stopIfTrue="1" operator="equal">
      <formula>0</formula>
    </cfRule>
  </conditionalFormatting>
  <conditionalFormatting sqref="A129:C129">
    <cfRule type="cellIs" dxfId="220" priority="27" stopIfTrue="1" operator="equal">
      <formula>A128</formula>
    </cfRule>
    <cfRule type="cellIs" dxfId="219" priority="28" stopIfTrue="1" operator="equal">
      <formula>0</formula>
    </cfRule>
  </conditionalFormatting>
  <conditionalFormatting sqref="A130:C130">
    <cfRule type="cellIs" dxfId="218" priority="25" stopIfTrue="1" operator="equal">
      <formula>A129</formula>
    </cfRule>
    <cfRule type="cellIs" dxfId="217" priority="26" stopIfTrue="1" operator="equal">
      <formula>0</formula>
    </cfRule>
  </conditionalFormatting>
  <conditionalFormatting sqref="A131:C131">
    <cfRule type="cellIs" dxfId="216" priority="23" stopIfTrue="1" operator="equal">
      <formula>A130</formula>
    </cfRule>
    <cfRule type="cellIs" dxfId="215" priority="24" stopIfTrue="1" operator="equal">
      <formula>0</formula>
    </cfRule>
  </conditionalFormatting>
  <conditionalFormatting sqref="A132:C132">
    <cfRule type="cellIs" dxfId="214" priority="21" stopIfTrue="1" operator="equal">
      <formula>A131</formula>
    </cfRule>
    <cfRule type="cellIs" dxfId="213" priority="22" stopIfTrue="1" operator="equal">
      <formula>0</formula>
    </cfRule>
  </conditionalFormatting>
  <conditionalFormatting sqref="A133:C133">
    <cfRule type="cellIs" dxfId="212" priority="19" stopIfTrue="1" operator="equal">
      <formula>A132</formula>
    </cfRule>
    <cfRule type="cellIs" dxfId="211" priority="20" stopIfTrue="1" operator="equal">
      <formula>0</formula>
    </cfRule>
  </conditionalFormatting>
  <conditionalFormatting sqref="A134:C134">
    <cfRule type="cellIs" dxfId="210" priority="17" stopIfTrue="1" operator="equal">
      <formula>A133</formula>
    </cfRule>
    <cfRule type="cellIs" dxfId="209" priority="18" stopIfTrue="1" operator="equal">
      <formula>0</formula>
    </cfRule>
  </conditionalFormatting>
  <conditionalFormatting sqref="A135:C135">
    <cfRule type="cellIs" dxfId="208" priority="15" stopIfTrue="1" operator="equal">
      <formula>A134</formula>
    </cfRule>
    <cfRule type="cellIs" dxfId="207" priority="16" stopIfTrue="1" operator="equal">
      <formula>0</formula>
    </cfRule>
  </conditionalFormatting>
  <conditionalFormatting sqref="A136:C136">
    <cfRule type="cellIs" dxfId="206" priority="13" stopIfTrue="1" operator="equal">
      <formula>A135</formula>
    </cfRule>
    <cfRule type="cellIs" dxfId="205" priority="14" stopIfTrue="1" operator="equal">
      <formula>0</formula>
    </cfRule>
  </conditionalFormatting>
  <conditionalFormatting sqref="A137:C137">
    <cfRule type="cellIs" dxfId="204" priority="11" stopIfTrue="1" operator="equal">
      <formula>A136</formula>
    </cfRule>
    <cfRule type="cellIs" dxfId="203" priority="12" stopIfTrue="1" operator="equal">
      <formula>0</formula>
    </cfRule>
  </conditionalFormatting>
  <conditionalFormatting sqref="A138:C138">
    <cfRule type="cellIs" dxfId="202" priority="9" stopIfTrue="1" operator="equal">
      <formula>A137</formula>
    </cfRule>
    <cfRule type="cellIs" dxfId="201" priority="10" stopIfTrue="1" operator="equal">
      <formula>0</formula>
    </cfRule>
  </conditionalFormatting>
  <conditionalFormatting sqref="A139:C139">
    <cfRule type="cellIs" dxfId="200" priority="7" stopIfTrue="1" operator="equal">
      <formula>A138</formula>
    </cfRule>
    <cfRule type="cellIs" dxfId="199" priority="8" stopIfTrue="1" operator="equal">
      <formula>0</formula>
    </cfRule>
  </conditionalFormatting>
  <conditionalFormatting sqref="A140:C140">
    <cfRule type="cellIs" dxfId="198" priority="5" stopIfTrue="1" operator="equal">
      <formula>A139</formula>
    </cfRule>
    <cfRule type="cellIs" dxfId="197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46" t="s">
        <v>500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501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278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30" customHeight="1" x14ac:dyDescent="0.2">
      <c r="A15" s="149" t="s">
        <v>496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497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5" customHeight="1" x14ac:dyDescent="0.2">
      <c r="A21" s="149" t="s">
        <v>498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53164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53164</v>
      </c>
      <c r="AJ30" s="162"/>
      <c r="AK30" s="162"/>
      <c r="AL30" s="162"/>
      <c r="AM30" s="163"/>
      <c r="AN30" s="161">
        <v>50066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50066</v>
      </c>
      <c r="BC30" s="162"/>
      <c r="BD30" s="162"/>
      <c r="BE30" s="162"/>
      <c r="BF30" s="163"/>
      <c r="BG30" s="161">
        <v>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53164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53164</v>
      </c>
      <c r="AJ31" s="166"/>
      <c r="AK31" s="166"/>
      <c r="AL31" s="166"/>
      <c r="AM31" s="167"/>
      <c r="AN31" s="165">
        <v>50066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50066</v>
      </c>
      <c r="BC31" s="166"/>
      <c r="BD31" s="166"/>
      <c r="BE31" s="166"/>
      <c r="BF31" s="167"/>
      <c r="BG31" s="165">
        <v>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0</v>
      </c>
      <c r="BV31" s="166"/>
      <c r="BW31" s="166"/>
      <c r="BX31" s="166"/>
      <c r="BY31" s="167"/>
    </row>
    <row r="33" spans="1:79" ht="14.25" customHeight="1" x14ac:dyDescent="0.2">
      <c r="A33" s="83" t="s">
        <v>371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295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299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301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304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0</v>
      </c>
      <c r="Y39" s="162"/>
      <c r="Z39" s="162"/>
      <c r="AA39" s="162"/>
      <c r="AB39" s="163"/>
      <c r="AC39" s="161" t="s">
        <v>305</v>
      </c>
      <c r="AD39" s="162"/>
      <c r="AE39" s="162"/>
      <c r="AF39" s="162"/>
      <c r="AG39" s="163"/>
      <c r="AH39" s="161" t="s">
        <v>305</v>
      </c>
      <c r="AI39" s="162"/>
      <c r="AJ39" s="162"/>
      <c r="AK39" s="162"/>
      <c r="AL39" s="163"/>
      <c r="AM39" s="161">
        <f>IF(ISNUMBER(X39),X39,0)+IF(ISNUMBER(AC39),AC39,0)</f>
        <v>0</v>
      </c>
      <c r="AN39" s="162"/>
      <c r="AO39" s="162"/>
      <c r="AP39" s="162"/>
      <c r="AQ39" s="163"/>
      <c r="AR39" s="161">
        <v>0</v>
      </c>
      <c r="AS39" s="162"/>
      <c r="AT39" s="162"/>
      <c r="AU39" s="162"/>
      <c r="AV39" s="163"/>
      <c r="AW39" s="161" t="s">
        <v>305</v>
      </c>
      <c r="AX39" s="162"/>
      <c r="AY39" s="162"/>
      <c r="AZ39" s="162"/>
      <c r="BA39" s="163"/>
      <c r="BB39" s="161" t="s">
        <v>305</v>
      </c>
      <c r="BC39" s="162"/>
      <c r="BD39" s="162"/>
      <c r="BE39" s="162"/>
      <c r="BF39" s="163"/>
      <c r="BG39" s="160">
        <f>IF(ISNUMBER(AR39),AR39,0)+IF(ISNUMBER(AW39),AW39,0)</f>
        <v>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0</v>
      </c>
      <c r="AN40" s="166"/>
      <c r="AO40" s="166"/>
      <c r="AP40" s="166"/>
      <c r="AQ40" s="167"/>
      <c r="AR40" s="165">
        <v>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295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296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297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298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306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43530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43530</v>
      </c>
      <c r="AJ50" s="162"/>
      <c r="AK50" s="162"/>
      <c r="AL50" s="162"/>
      <c r="AM50" s="163"/>
      <c r="AN50" s="161">
        <v>41038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41038</v>
      </c>
      <c r="BC50" s="162"/>
      <c r="BD50" s="162"/>
      <c r="BE50" s="162"/>
      <c r="BF50" s="163"/>
      <c r="BG50" s="161">
        <v>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307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9634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9634</v>
      </c>
      <c r="AJ51" s="162"/>
      <c r="AK51" s="162"/>
      <c r="AL51" s="162"/>
      <c r="AM51" s="163"/>
      <c r="AN51" s="161">
        <v>9028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9028</v>
      </c>
      <c r="BC51" s="162"/>
      <c r="BD51" s="162"/>
      <c r="BE51" s="162"/>
      <c r="BF51" s="163"/>
      <c r="BG51" s="161">
        <v>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0</v>
      </c>
      <c r="BV51" s="162"/>
      <c r="BW51" s="162"/>
      <c r="BX51" s="162"/>
      <c r="BY51" s="163"/>
    </row>
    <row r="52" spans="1:79" s="137" customFormat="1" ht="12.75" customHeight="1" x14ac:dyDescent="0.2">
      <c r="A52" s="157">
        <v>2210</v>
      </c>
      <c r="B52" s="158"/>
      <c r="C52" s="158"/>
      <c r="D52" s="159"/>
      <c r="E52" s="131" t="s">
        <v>308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0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0</v>
      </c>
      <c r="AJ52" s="162"/>
      <c r="AK52" s="162"/>
      <c r="AL52" s="162"/>
      <c r="AM52" s="163"/>
      <c r="AN52" s="161">
        <v>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0</v>
      </c>
      <c r="BC52" s="162"/>
      <c r="BD52" s="162"/>
      <c r="BE52" s="162"/>
      <c r="BF52" s="163"/>
      <c r="BG52" s="161">
        <v>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0</v>
      </c>
      <c r="BV52" s="162"/>
      <c r="BW52" s="162"/>
      <c r="BX52" s="162"/>
      <c r="BY52" s="163"/>
    </row>
    <row r="53" spans="1:79" s="9" customFormat="1" ht="12.75" customHeight="1" x14ac:dyDescent="0.2">
      <c r="A53" s="119"/>
      <c r="B53" s="117"/>
      <c r="C53" s="117"/>
      <c r="D53" s="118"/>
      <c r="E53" s="138" t="s">
        <v>179</v>
      </c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40"/>
      <c r="U53" s="165">
        <v>53164</v>
      </c>
      <c r="V53" s="166"/>
      <c r="W53" s="166"/>
      <c r="X53" s="166"/>
      <c r="Y53" s="167"/>
      <c r="Z53" s="165">
        <v>0</v>
      </c>
      <c r="AA53" s="166"/>
      <c r="AB53" s="166"/>
      <c r="AC53" s="166"/>
      <c r="AD53" s="167"/>
      <c r="AE53" s="165">
        <v>0</v>
      </c>
      <c r="AF53" s="166"/>
      <c r="AG53" s="166"/>
      <c r="AH53" s="167"/>
      <c r="AI53" s="165">
        <f>IF(ISNUMBER(U53),U53,0)+IF(ISNUMBER(Z53),Z53,0)</f>
        <v>53164</v>
      </c>
      <c r="AJ53" s="166"/>
      <c r="AK53" s="166"/>
      <c r="AL53" s="166"/>
      <c r="AM53" s="167"/>
      <c r="AN53" s="165">
        <v>50066</v>
      </c>
      <c r="AO53" s="166"/>
      <c r="AP53" s="166"/>
      <c r="AQ53" s="166"/>
      <c r="AR53" s="167"/>
      <c r="AS53" s="165">
        <v>0</v>
      </c>
      <c r="AT53" s="166"/>
      <c r="AU53" s="166"/>
      <c r="AV53" s="166"/>
      <c r="AW53" s="167"/>
      <c r="AX53" s="165">
        <v>0</v>
      </c>
      <c r="AY53" s="166"/>
      <c r="AZ53" s="166"/>
      <c r="BA53" s="167"/>
      <c r="BB53" s="165">
        <f>IF(ISNUMBER(AN53),AN53,0)+IF(ISNUMBER(AS53),AS53,0)</f>
        <v>50066</v>
      </c>
      <c r="BC53" s="166"/>
      <c r="BD53" s="166"/>
      <c r="BE53" s="166"/>
      <c r="BF53" s="167"/>
      <c r="BG53" s="165">
        <v>0</v>
      </c>
      <c r="BH53" s="166"/>
      <c r="BI53" s="166"/>
      <c r="BJ53" s="166"/>
      <c r="BK53" s="167"/>
      <c r="BL53" s="165">
        <v>0</v>
      </c>
      <c r="BM53" s="166"/>
      <c r="BN53" s="166"/>
      <c r="BO53" s="166"/>
      <c r="BP53" s="167"/>
      <c r="BQ53" s="165">
        <v>0</v>
      </c>
      <c r="BR53" s="166"/>
      <c r="BS53" s="166"/>
      <c r="BT53" s="167"/>
      <c r="BU53" s="165">
        <f>IF(ISNUMBER(BG53),BG53,0)+IF(ISNUMBER(BL53),BL53,0)</f>
        <v>0</v>
      </c>
      <c r="BV53" s="166"/>
      <c r="BW53" s="166"/>
      <c r="BX53" s="166"/>
      <c r="BY53" s="167"/>
    </row>
    <row r="55" spans="1:79" ht="14.25" customHeight="1" x14ac:dyDescent="0.2">
      <c r="A55" s="67" t="s">
        <v>360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</row>
    <row r="56" spans="1:79" ht="15" customHeight="1" x14ac:dyDescent="0.2">
      <c r="A56" s="78" t="s">
        <v>295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</row>
    <row r="57" spans="1:79" ht="23.1" customHeight="1" x14ac:dyDescent="0.2">
      <c r="A57" s="93" t="s">
        <v>150</v>
      </c>
      <c r="B57" s="94"/>
      <c r="C57" s="94"/>
      <c r="D57" s="94"/>
      <c r="E57" s="95"/>
      <c r="F57" s="57" t="s">
        <v>20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296</v>
      </c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3"/>
      <c r="AN57" s="51" t="s">
        <v>297</v>
      </c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3"/>
      <c r="BG57" s="51" t="s">
        <v>298</v>
      </c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3"/>
    </row>
    <row r="58" spans="1:79" ht="51.75" customHeight="1" x14ac:dyDescent="0.2">
      <c r="A58" s="96"/>
      <c r="B58" s="97"/>
      <c r="C58" s="97"/>
      <c r="D58" s="97"/>
      <c r="E58" s="98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1" t="s">
        <v>5</v>
      </c>
      <c r="V58" s="52"/>
      <c r="W58" s="52"/>
      <c r="X58" s="52"/>
      <c r="Y58" s="53"/>
      <c r="Z58" s="51" t="s">
        <v>4</v>
      </c>
      <c r="AA58" s="52"/>
      <c r="AB58" s="52"/>
      <c r="AC58" s="52"/>
      <c r="AD58" s="53"/>
      <c r="AE58" s="71" t="s">
        <v>147</v>
      </c>
      <c r="AF58" s="72"/>
      <c r="AG58" s="72"/>
      <c r="AH58" s="73"/>
      <c r="AI58" s="51" t="s">
        <v>6</v>
      </c>
      <c r="AJ58" s="52"/>
      <c r="AK58" s="52"/>
      <c r="AL58" s="52"/>
      <c r="AM58" s="53"/>
      <c r="AN58" s="51" t="s">
        <v>5</v>
      </c>
      <c r="AO58" s="52"/>
      <c r="AP58" s="52"/>
      <c r="AQ58" s="52"/>
      <c r="AR58" s="53"/>
      <c r="AS58" s="51" t="s">
        <v>4</v>
      </c>
      <c r="AT58" s="52"/>
      <c r="AU58" s="52"/>
      <c r="AV58" s="52"/>
      <c r="AW58" s="53"/>
      <c r="AX58" s="71" t="s">
        <v>147</v>
      </c>
      <c r="AY58" s="72"/>
      <c r="AZ58" s="72"/>
      <c r="BA58" s="73"/>
      <c r="BB58" s="51" t="s">
        <v>118</v>
      </c>
      <c r="BC58" s="52"/>
      <c r="BD58" s="52"/>
      <c r="BE58" s="52"/>
      <c r="BF58" s="53"/>
      <c r="BG58" s="51" t="s">
        <v>5</v>
      </c>
      <c r="BH58" s="52"/>
      <c r="BI58" s="52"/>
      <c r="BJ58" s="52"/>
      <c r="BK58" s="53"/>
      <c r="BL58" s="51" t="s">
        <v>4</v>
      </c>
      <c r="BM58" s="52"/>
      <c r="BN58" s="52"/>
      <c r="BO58" s="52"/>
      <c r="BP58" s="53"/>
      <c r="BQ58" s="71" t="s">
        <v>147</v>
      </c>
      <c r="BR58" s="72"/>
      <c r="BS58" s="72"/>
      <c r="BT58" s="73"/>
      <c r="BU58" s="57" t="s">
        <v>119</v>
      </c>
      <c r="BV58" s="57"/>
      <c r="BW58" s="57"/>
      <c r="BX58" s="57"/>
      <c r="BY58" s="57"/>
    </row>
    <row r="59" spans="1:79" ht="15" customHeight="1" x14ac:dyDescent="0.2">
      <c r="A59" s="51">
        <v>1</v>
      </c>
      <c r="B59" s="52"/>
      <c r="C59" s="52"/>
      <c r="D59" s="52"/>
      <c r="E59" s="53"/>
      <c r="F59" s="51">
        <v>2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51">
        <v>3</v>
      </c>
      <c r="V59" s="52"/>
      <c r="W59" s="52"/>
      <c r="X59" s="52"/>
      <c r="Y59" s="53"/>
      <c r="Z59" s="51">
        <v>4</v>
      </c>
      <c r="AA59" s="52"/>
      <c r="AB59" s="52"/>
      <c r="AC59" s="52"/>
      <c r="AD59" s="53"/>
      <c r="AE59" s="51">
        <v>5</v>
      </c>
      <c r="AF59" s="52"/>
      <c r="AG59" s="52"/>
      <c r="AH59" s="53"/>
      <c r="AI59" s="51">
        <v>6</v>
      </c>
      <c r="AJ59" s="52"/>
      <c r="AK59" s="52"/>
      <c r="AL59" s="52"/>
      <c r="AM59" s="53"/>
      <c r="AN59" s="51">
        <v>7</v>
      </c>
      <c r="AO59" s="52"/>
      <c r="AP59" s="52"/>
      <c r="AQ59" s="52"/>
      <c r="AR59" s="53"/>
      <c r="AS59" s="51">
        <v>8</v>
      </c>
      <c r="AT59" s="52"/>
      <c r="AU59" s="52"/>
      <c r="AV59" s="52"/>
      <c r="AW59" s="53"/>
      <c r="AX59" s="51">
        <v>9</v>
      </c>
      <c r="AY59" s="52"/>
      <c r="AZ59" s="52"/>
      <c r="BA59" s="53"/>
      <c r="BB59" s="51">
        <v>10</v>
      </c>
      <c r="BC59" s="52"/>
      <c r="BD59" s="52"/>
      <c r="BE59" s="52"/>
      <c r="BF59" s="53"/>
      <c r="BG59" s="51">
        <v>11</v>
      </c>
      <c r="BH59" s="52"/>
      <c r="BI59" s="52"/>
      <c r="BJ59" s="52"/>
      <c r="BK59" s="53"/>
      <c r="BL59" s="51">
        <v>12</v>
      </c>
      <c r="BM59" s="52"/>
      <c r="BN59" s="52"/>
      <c r="BO59" s="52"/>
      <c r="BP59" s="53"/>
      <c r="BQ59" s="51">
        <v>13</v>
      </c>
      <c r="BR59" s="52"/>
      <c r="BS59" s="52"/>
      <c r="BT59" s="53"/>
      <c r="BU59" s="57">
        <v>14</v>
      </c>
      <c r="BV59" s="57"/>
      <c r="BW59" s="57"/>
      <c r="BX59" s="57"/>
      <c r="BY59" s="57"/>
    </row>
    <row r="60" spans="1:79" s="2" customFormat="1" ht="13.5" hidden="1" customHeight="1" x14ac:dyDescent="0.2">
      <c r="A60" s="54" t="s">
        <v>85</v>
      </c>
      <c r="B60" s="55"/>
      <c r="C60" s="55"/>
      <c r="D60" s="55"/>
      <c r="E60" s="56"/>
      <c r="F60" s="54" t="s">
        <v>78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6"/>
      <c r="U60" s="54" t="s">
        <v>86</v>
      </c>
      <c r="V60" s="55"/>
      <c r="W60" s="55"/>
      <c r="X60" s="55"/>
      <c r="Y60" s="56"/>
      <c r="Z60" s="54" t="s">
        <v>87</v>
      </c>
      <c r="AA60" s="55"/>
      <c r="AB60" s="55"/>
      <c r="AC60" s="55"/>
      <c r="AD60" s="56"/>
      <c r="AE60" s="54" t="s">
        <v>113</v>
      </c>
      <c r="AF60" s="55"/>
      <c r="AG60" s="55"/>
      <c r="AH60" s="56"/>
      <c r="AI60" s="75" t="s">
        <v>217</v>
      </c>
      <c r="AJ60" s="76"/>
      <c r="AK60" s="76"/>
      <c r="AL60" s="76"/>
      <c r="AM60" s="77"/>
      <c r="AN60" s="54" t="s">
        <v>88</v>
      </c>
      <c r="AO60" s="55"/>
      <c r="AP60" s="55"/>
      <c r="AQ60" s="55"/>
      <c r="AR60" s="56"/>
      <c r="AS60" s="54" t="s">
        <v>89</v>
      </c>
      <c r="AT60" s="55"/>
      <c r="AU60" s="55"/>
      <c r="AV60" s="55"/>
      <c r="AW60" s="56"/>
      <c r="AX60" s="54" t="s">
        <v>114</v>
      </c>
      <c r="AY60" s="55"/>
      <c r="AZ60" s="55"/>
      <c r="BA60" s="56"/>
      <c r="BB60" s="75" t="s">
        <v>217</v>
      </c>
      <c r="BC60" s="76"/>
      <c r="BD60" s="76"/>
      <c r="BE60" s="76"/>
      <c r="BF60" s="77"/>
      <c r="BG60" s="54" t="s">
        <v>79</v>
      </c>
      <c r="BH60" s="55"/>
      <c r="BI60" s="55"/>
      <c r="BJ60" s="55"/>
      <c r="BK60" s="56"/>
      <c r="BL60" s="54" t="s">
        <v>80</v>
      </c>
      <c r="BM60" s="55"/>
      <c r="BN60" s="55"/>
      <c r="BO60" s="55"/>
      <c r="BP60" s="56"/>
      <c r="BQ60" s="54" t="s">
        <v>115</v>
      </c>
      <c r="BR60" s="55"/>
      <c r="BS60" s="55"/>
      <c r="BT60" s="56"/>
      <c r="BU60" s="69" t="s">
        <v>217</v>
      </c>
      <c r="BV60" s="69"/>
      <c r="BW60" s="69"/>
      <c r="BX60" s="69"/>
      <c r="BY60" s="69"/>
      <c r="CA60" t="s">
        <v>35</v>
      </c>
    </row>
    <row r="61" spans="1:79" s="9" customFormat="1" ht="12.75" customHeight="1" x14ac:dyDescent="0.2">
      <c r="A61" s="119"/>
      <c r="B61" s="117"/>
      <c r="C61" s="117"/>
      <c r="D61" s="117"/>
      <c r="E61" s="118"/>
      <c r="F61" s="119" t="s">
        <v>179</v>
      </c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8"/>
      <c r="U61" s="165"/>
      <c r="V61" s="166"/>
      <c r="W61" s="166"/>
      <c r="X61" s="166"/>
      <c r="Y61" s="167"/>
      <c r="Z61" s="165"/>
      <c r="AA61" s="166"/>
      <c r="AB61" s="166"/>
      <c r="AC61" s="166"/>
      <c r="AD61" s="167"/>
      <c r="AE61" s="165"/>
      <c r="AF61" s="166"/>
      <c r="AG61" s="166"/>
      <c r="AH61" s="167"/>
      <c r="AI61" s="165">
        <f>IF(ISNUMBER(U61),U61,0)+IF(ISNUMBER(Z61),Z61,0)</f>
        <v>0</v>
      </c>
      <c r="AJ61" s="166"/>
      <c r="AK61" s="166"/>
      <c r="AL61" s="166"/>
      <c r="AM61" s="167"/>
      <c r="AN61" s="165"/>
      <c r="AO61" s="166"/>
      <c r="AP61" s="166"/>
      <c r="AQ61" s="166"/>
      <c r="AR61" s="167"/>
      <c r="AS61" s="165"/>
      <c r="AT61" s="166"/>
      <c r="AU61" s="166"/>
      <c r="AV61" s="166"/>
      <c r="AW61" s="167"/>
      <c r="AX61" s="165"/>
      <c r="AY61" s="166"/>
      <c r="AZ61" s="166"/>
      <c r="BA61" s="167"/>
      <c r="BB61" s="165">
        <f>IF(ISNUMBER(AN61),AN61,0)+IF(ISNUMBER(AS61),AS61,0)</f>
        <v>0</v>
      </c>
      <c r="BC61" s="166"/>
      <c r="BD61" s="166"/>
      <c r="BE61" s="166"/>
      <c r="BF61" s="167"/>
      <c r="BG61" s="165"/>
      <c r="BH61" s="166"/>
      <c r="BI61" s="166"/>
      <c r="BJ61" s="166"/>
      <c r="BK61" s="167"/>
      <c r="BL61" s="165"/>
      <c r="BM61" s="166"/>
      <c r="BN61" s="166"/>
      <c r="BO61" s="166"/>
      <c r="BP61" s="167"/>
      <c r="BQ61" s="165"/>
      <c r="BR61" s="166"/>
      <c r="BS61" s="166"/>
      <c r="BT61" s="167"/>
      <c r="BU61" s="165">
        <f>IF(ISNUMBER(BG61),BG61,0)+IF(ISNUMBER(BL61),BL61,0)</f>
        <v>0</v>
      </c>
      <c r="BV61" s="166"/>
      <c r="BW61" s="166"/>
      <c r="BX61" s="166"/>
      <c r="BY61" s="167"/>
      <c r="CA61" s="9" t="s">
        <v>36</v>
      </c>
    </row>
    <row r="63" spans="1:79" ht="14.25" customHeight="1" x14ac:dyDescent="0.2">
      <c r="A63" s="67" t="s">
        <v>372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79" ht="15" customHeight="1" x14ac:dyDescent="0.2">
      <c r="A64" s="78" t="s">
        <v>295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</row>
    <row r="65" spans="1:79" ht="23.1" customHeight="1" x14ac:dyDescent="0.2">
      <c r="A65" s="93" t="s">
        <v>149</v>
      </c>
      <c r="B65" s="94"/>
      <c r="C65" s="94"/>
      <c r="D65" s="95"/>
      <c r="E65" s="86" t="s">
        <v>20</v>
      </c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8"/>
      <c r="X65" s="51" t="s">
        <v>299</v>
      </c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3"/>
      <c r="AR65" s="57" t="s">
        <v>301</v>
      </c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</row>
    <row r="66" spans="1:79" ht="48.75" customHeight="1" x14ac:dyDescent="0.2">
      <c r="A66" s="96"/>
      <c r="B66" s="97"/>
      <c r="C66" s="97"/>
      <c r="D66" s="98"/>
      <c r="E66" s="89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1"/>
      <c r="X66" s="86" t="s">
        <v>5</v>
      </c>
      <c r="Y66" s="87"/>
      <c r="Z66" s="87"/>
      <c r="AA66" s="87"/>
      <c r="AB66" s="88"/>
      <c r="AC66" s="86" t="s">
        <v>4</v>
      </c>
      <c r="AD66" s="87"/>
      <c r="AE66" s="87"/>
      <c r="AF66" s="87"/>
      <c r="AG66" s="88"/>
      <c r="AH66" s="71" t="s">
        <v>147</v>
      </c>
      <c r="AI66" s="72"/>
      <c r="AJ66" s="72"/>
      <c r="AK66" s="72"/>
      <c r="AL66" s="73"/>
      <c r="AM66" s="51" t="s">
        <v>6</v>
      </c>
      <c r="AN66" s="52"/>
      <c r="AO66" s="52"/>
      <c r="AP66" s="52"/>
      <c r="AQ66" s="53"/>
      <c r="AR66" s="51" t="s">
        <v>5</v>
      </c>
      <c r="AS66" s="52"/>
      <c r="AT66" s="52"/>
      <c r="AU66" s="52"/>
      <c r="AV66" s="53"/>
      <c r="AW66" s="51" t="s">
        <v>4</v>
      </c>
      <c r="AX66" s="52"/>
      <c r="AY66" s="52"/>
      <c r="AZ66" s="52"/>
      <c r="BA66" s="53"/>
      <c r="BB66" s="71" t="s">
        <v>147</v>
      </c>
      <c r="BC66" s="72"/>
      <c r="BD66" s="72"/>
      <c r="BE66" s="72"/>
      <c r="BF66" s="73"/>
      <c r="BG66" s="51" t="s">
        <v>118</v>
      </c>
      <c r="BH66" s="52"/>
      <c r="BI66" s="52"/>
      <c r="BJ66" s="52"/>
      <c r="BK66" s="53"/>
    </row>
    <row r="67" spans="1:79" ht="12.75" customHeight="1" x14ac:dyDescent="0.2">
      <c r="A67" s="51">
        <v>1</v>
      </c>
      <c r="B67" s="52"/>
      <c r="C67" s="52"/>
      <c r="D67" s="53"/>
      <c r="E67" s="51">
        <v>2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3"/>
      <c r="X67" s="51">
        <v>3</v>
      </c>
      <c r="Y67" s="52"/>
      <c r="Z67" s="52"/>
      <c r="AA67" s="52"/>
      <c r="AB67" s="53"/>
      <c r="AC67" s="51">
        <v>4</v>
      </c>
      <c r="AD67" s="52"/>
      <c r="AE67" s="52"/>
      <c r="AF67" s="52"/>
      <c r="AG67" s="53"/>
      <c r="AH67" s="51">
        <v>5</v>
      </c>
      <c r="AI67" s="52"/>
      <c r="AJ67" s="52"/>
      <c r="AK67" s="52"/>
      <c r="AL67" s="53"/>
      <c r="AM67" s="51">
        <v>6</v>
      </c>
      <c r="AN67" s="52"/>
      <c r="AO67" s="52"/>
      <c r="AP67" s="52"/>
      <c r="AQ67" s="53"/>
      <c r="AR67" s="51">
        <v>7</v>
      </c>
      <c r="AS67" s="52"/>
      <c r="AT67" s="52"/>
      <c r="AU67" s="52"/>
      <c r="AV67" s="53"/>
      <c r="AW67" s="51">
        <v>8</v>
      </c>
      <c r="AX67" s="52"/>
      <c r="AY67" s="52"/>
      <c r="AZ67" s="52"/>
      <c r="BA67" s="53"/>
      <c r="BB67" s="51">
        <v>9</v>
      </c>
      <c r="BC67" s="52"/>
      <c r="BD67" s="52"/>
      <c r="BE67" s="52"/>
      <c r="BF67" s="53"/>
      <c r="BG67" s="51">
        <v>10</v>
      </c>
      <c r="BH67" s="52"/>
      <c r="BI67" s="52"/>
      <c r="BJ67" s="52"/>
      <c r="BK67" s="53"/>
    </row>
    <row r="68" spans="1:79" s="2" customFormat="1" ht="12.75" hidden="1" customHeight="1" x14ac:dyDescent="0.2">
      <c r="A68" s="54" t="s">
        <v>85</v>
      </c>
      <c r="B68" s="55"/>
      <c r="C68" s="55"/>
      <c r="D68" s="56"/>
      <c r="E68" s="54" t="s">
        <v>78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106" t="s">
        <v>81</v>
      </c>
      <c r="Y68" s="107"/>
      <c r="Z68" s="107"/>
      <c r="AA68" s="107"/>
      <c r="AB68" s="108"/>
      <c r="AC68" s="106" t="s">
        <v>82</v>
      </c>
      <c r="AD68" s="107"/>
      <c r="AE68" s="107"/>
      <c r="AF68" s="107"/>
      <c r="AG68" s="108"/>
      <c r="AH68" s="54" t="s">
        <v>116</v>
      </c>
      <c r="AI68" s="55"/>
      <c r="AJ68" s="55"/>
      <c r="AK68" s="55"/>
      <c r="AL68" s="56"/>
      <c r="AM68" s="75" t="s">
        <v>218</v>
      </c>
      <c r="AN68" s="76"/>
      <c r="AO68" s="76"/>
      <c r="AP68" s="76"/>
      <c r="AQ68" s="77"/>
      <c r="AR68" s="54" t="s">
        <v>83</v>
      </c>
      <c r="AS68" s="55"/>
      <c r="AT68" s="55"/>
      <c r="AU68" s="55"/>
      <c r="AV68" s="56"/>
      <c r="AW68" s="54" t="s">
        <v>84</v>
      </c>
      <c r="AX68" s="55"/>
      <c r="AY68" s="55"/>
      <c r="AZ68" s="55"/>
      <c r="BA68" s="56"/>
      <c r="BB68" s="54" t="s">
        <v>117</v>
      </c>
      <c r="BC68" s="55"/>
      <c r="BD68" s="55"/>
      <c r="BE68" s="55"/>
      <c r="BF68" s="56"/>
      <c r="BG68" s="75" t="s">
        <v>218</v>
      </c>
      <c r="BH68" s="76"/>
      <c r="BI68" s="76"/>
      <c r="BJ68" s="76"/>
      <c r="BK68" s="77"/>
      <c r="CA68" t="s">
        <v>37</v>
      </c>
    </row>
    <row r="69" spans="1:79" s="137" customFormat="1" ht="12.75" customHeight="1" x14ac:dyDescent="0.2">
      <c r="A69" s="157">
        <v>2111</v>
      </c>
      <c r="B69" s="158"/>
      <c r="C69" s="158"/>
      <c r="D69" s="159"/>
      <c r="E69" s="131" t="s">
        <v>306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0</v>
      </c>
      <c r="AN69" s="162"/>
      <c r="AO69" s="162"/>
      <c r="AP69" s="162"/>
      <c r="AQ69" s="163"/>
      <c r="AR69" s="161">
        <v>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0</v>
      </c>
      <c r="BH69" s="160"/>
      <c r="BI69" s="160"/>
      <c r="BJ69" s="160"/>
      <c r="BK69" s="160"/>
      <c r="CA69" s="137" t="s">
        <v>38</v>
      </c>
    </row>
    <row r="70" spans="1:79" s="137" customFormat="1" ht="12.75" customHeight="1" x14ac:dyDescent="0.2">
      <c r="A70" s="157">
        <v>2120</v>
      </c>
      <c r="B70" s="158"/>
      <c r="C70" s="158"/>
      <c r="D70" s="159"/>
      <c r="E70" s="131" t="s">
        <v>307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3"/>
      <c r="X70" s="161">
        <v>0</v>
      </c>
      <c r="Y70" s="162"/>
      <c r="Z70" s="162"/>
      <c r="AA70" s="162"/>
      <c r="AB70" s="163"/>
      <c r="AC70" s="161">
        <v>0</v>
      </c>
      <c r="AD70" s="162"/>
      <c r="AE70" s="162"/>
      <c r="AF70" s="162"/>
      <c r="AG70" s="163"/>
      <c r="AH70" s="161">
        <v>0</v>
      </c>
      <c r="AI70" s="162"/>
      <c r="AJ70" s="162"/>
      <c r="AK70" s="162"/>
      <c r="AL70" s="163"/>
      <c r="AM70" s="161">
        <f>IF(ISNUMBER(X70),X70,0)+IF(ISNUMBER(AC70),AC70,0)</f>
        <v>0</v>
      </c>
      <c r="AN70" s="162"/>
      <c r="AO70" s="162"/>
      <c r="AP70" s="162"/>
      <c r="AQ70" s="163"/>
      <c r="AR70" s="161">
        <v>0</v>
      </c>
      <c r="AS70" s="162"/>
      <c r="AT70" s="162"/>
      <c r="AU70" s="162"/>
      <c r="AV70" s="163"/>
      <c r="AW70" s="161">
        <v>0</v>
      </c>
      <c r="AX70" s="162"/>
      <c r="AY70" s="162"/>
      <c r="AZ70" s="162"/>
      <c r="BA70" s="163"/>
      <c r="BB70" s="161">
        <v>0</v>
      </c>
      <c r="BC70" s="162"/>
      <c r="BD70" s="162"/>
      <c r="BE70" s="162"/>
      <c r="BF70" s="163"/>
      <c r="BG70" s="160">
        <f>IF(ISNUMBER(AR70),AR70,0)+IF(ISNUMBER(AW70),AW70,0)</f>
        <v>0</v>
      </c>
      <c r="BH70" s="160"/>
      <c r="BI70" s="160"/>
      <c r="BJ70" s="160"/>
      <c r="BK70" s="160"/>
    </row>
    <row r="71" spans="1:79" s="137" customFormat="1" ht="12.75" customHeight="1" x14ac:dyDescent="0.2">
      <c r="A71" s="157">
        <v>2210</v>
      </c>
      <c r="B71" s="158"/>
      <c r="C71" s="158"/>
      <c r="D71" s="159"/>
      <c r="E71" s="131" t="s">
        <v>308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3"/>
      <c r="X71" s="161">
        <v>0</v>
      </c>
      <c r="Y71" s="162"/>
      <c r="Z71" s="162"/>
      <c r="AA71" s="162"/>
      <c r="AB71" s="163"/>
      <c r="AC71" s="161">
        <v>0</v>
      </c>
      <c r="AD71" s="162"/>
      <c r="AE71" s="162"/>
      <c r="AF71" s="162"/>
      <c r="AG71" s="163"/>
      <c r="AH71" s="161">
        <v>0</v>
      </c>
      <c r="AI71" s="162"/>
      <c r="AJ71" s="162"/>
      <c r="AK71" s="162"/>
      <c r="AL71" s="163"/>
      <c r="AM71" s="161">
        <f>IF(ISNUMBER(X71),X71,0)+IF(ISNUMBER(AC71),AC71,0)</f>
        <v>0</v>
      </c>
      <c r="AN71" s="162"/>
      <c r="AO71" s="162"/>
      <c r="AP71" s="162"/>
      <c r="AQ71" s="163"/>
      <c r="AR71" s="161">
        <v>0</v>
      </c>
      <c r="AS71" s="162"/>
      <c r="AT71" s="162"/>
      <c r="AU71" s="162"/>
      <c r="AV71" s="163"/>
      <c r="AW71" s="161">
        <v>0</v>
      </c>
      <c r="AX71" s="162"/>
      <c r="AY71" s="162"/>
      <c r="AZ71" s="162"/>
      <c r="BA71" s="163"/>
      <c r="BB71" s="161">
        <v>0</v>
      </c>
      <c r="BC71" s="162"/>
      <c r="BD71" s="162"/>
      <c r="BE71" s="162"/>
      <c r="BF71" s="163"/>
      <c r="BG71" s="160">
        <f>IF(ISNUMBER(AR71),AR71,0)+IF(ISNUMBER(AW71),AW71,0)</f>
        <v>0</v>
      </c>
      <c r="BH71" s="160"/>
      <c r="BI71" s="160"/>
      <c r="BJ71" s="160"/>
      <c r="BK71" s="160"/>
    </row>
    <row r="72" spans="1:79" s="9" customFormat="1" ht="12.75" customHeight="1" x14ac:dyDescent="0.2">
      <c r="A72" s="119"/>
      <c r="B72" s="117"/>
      <c r="C72" s="117"/>
      <c r="D72" s="118"/>
      <c r="E72" s="138" t="s">
        <v>179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40"/>
      <c r="X72" s="165">
        <v>0</v>
      </c>
      <c r="Y72" s="166"/>
      <c r="Z72" s="166"/>
      <c r="AA72" s="166"/>
      <c r="AB72" s="167"/>
      <c r="AC72" s="165">
        <v>0</v>
      </c>
      <c r="AD72" s="166"/>
      <c r="AE72" s="166"/>
      <c r="AF72" s="166"/>
      <c r="AG72" s="167"/>
      <c r="AH72" s="165">
        <v>0</v>
      </c>
      <c r="AI72" s="166"/>
      <c r="AJ72" s="166"/>
      <c r="AK72" s="166"/>
      <c r="AL72" s="167"/>
      <c r="AM72" s="165">
        <f>IF(ISNUMBER(X72),X72,0)+IF(ISNUMBER(AC72),AC72,0)</f>
        <v>0</v>
      </c>
      <c r="AN72" s="166"/>
      <c r="AO72" s="166"/>
      <c r="AP72" s="166"/>
      <c r="AQ72" s="167"/>
      <c r="AR72" s="165">
        <v>0</v>
      </c>
      <c r="AS72" s="166"/>
      <c r="AT72" s="166"/>
      <c r="AU72" s="166"/>
      <c r="AV72" s="167"/>
      <c r="AW72" s="165">
        <v>0</v>
      </c>
      <c r="AX72" s="166"/>
      <c r="AY72" s="166"/>
      <c r="AZ72" s="166"/>
      <c r="BA72" s="167"/>
      <c r="BB72" s="165">
        <v>0</v>
      </c>
      <c r="BC72" s="166"/>
      <c r="BD72" s="166"/>
      <c r="BE72" s="166"/>
      <c r="BF72" s="167"/>
      <c r="BG72" s="164">
        <f>IF(ISNUMBER(AR72),AR72,0)+IF(ISNUMBER(AW72),AW72,0)</f>
        <v>0</v>
      </c>
      <c r="BH72" s="164"/>
      <c r="BI72" s="164"/>
      <c r="BJ72" s="164"/>
      <c r="BK72" s="164"/>
    </row>
    <row r="74" spans="1:79" ht="14.25" customHeight="1" x14ac:dyDescent="0.2">
      <c r="A74" s="67" t="s">
        <v>373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9" ht="15" customHeight="1" x14ac:dyDescent="0.2">
      <c r="A75" s="78" t="s">
        <v>295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</row>
    <row r="76" spans="1:79" ht="23.1" customHeight="1" x14ac:dyDescent="0.2">
      <c r="A76" s="93" t="s">
        <v>150</v>
      </c>
      <c r="B76" s="94"/>
      <c r="C76" s="94"/>
      <c r="D76" s="94"/>
      <c r="E76" s="95"/>
      <c r="F76" s="86" t="s">
        <v>20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57" t="s">
        <v>299</v>
      </c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1" t="s">
        <v>301</v>
      </c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3"/>
    </row>
    <row r="77" spans="1:79" ht="53.25" customHeight="1" x14ac:dyDescent="0.2">
      <c r="A77" s="96"/>
      <c r="B77" s="97"/>
      <c r="C77" s="97"/>
      <c r="D77" s="97"/>
      <c r="E77" s="98"/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1"/>
      <c r="X77" s="51" t="s">
        <v>5</v>
      </c>
      <c r="Y77" s="52"/>
      <c r="Z77" s="52"/>
      <c r="AA77" s="52"/>
      <c r="AB77" s="53"/>
      <c r="AC77" s="51" t="s">
        <v>4</v>
      </c>
      <c r="AD77" s="52"/>
      <c r="AE77" s="52"/>
      <c r="AF77" s="52"/>
      <c r="AG77" s="53"/>
      <c r="AH77" s="71" t="s">
        <v>147</v>
      </c>
      <c r="AI77" s="72"/>
      <c r="AJ77" s="72"/>
      <c r="AK77" s="72"/>
      <c r="AL77" s="73"/>
      <c r="AM77" s="51" t="s">
        <v>6</v>
      </c>
      <c r="AN77" s="52"/>
      <c r="AO77" s="52"/>
      <c r="AP77" s="52"/>
      <c r="AQ77" s="53"/>
      <c r="AR77" s="51" t="s">
        <v>5</v>
      </c>
      <c r="AS77" s="52"/>
      <c r="AT77" s="52"/>
      <c r="AU77" s="52"/>
      <c r="AV77" s="53"/>
      <c r="AW77" s="51" t="s">
        <v>4</v>
      </c>
      <c r="AX77" s="52"/>
      <c r="AY77" s="52"/>
      <c r="AZ77" s="52"/>
      <c r="BA77" s="53"/>
      <c r="BB77" s="74" t="s">
        <v>147</v>
      </c>
      <c r="BC77" s="74"/>
      <c r="BD77" s="74"/>
      <c r="BE77" s="74"/>
      <c r="BF77" s="74"/>
      <c r="BG77" s="51" t="s">
        <v>118</v>
      </c>
      <c r="BH77" s="52"/>
      <c r="BI77" s="52"/>
      <c r="BJ77" s="52"/>
      <c r="BK77" s="53"/>
    </row>
    <row r="78" spans="1:79" ht="15" customHeight="1" x14ac:dyDescent="0.2">
      <c r="A78" s="51">
        <v>1</v>
      </c>
      <c r="B78" s="52"/>
      <c r="C78" s="52"/>
      <c r="D78" s="52"/>
      <c r="E78" s="53"/>
      <c r="F78" s="51">
        <v>2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51">
        <v>3</v>
      </c>
      <c r="Y78" s="52"/>
      <c r="Z78" s="52"/>
      <c r="AA78" s="52"/>
      <c r="AB78" s="53"/>
      <c r="AC78" s="51">
        <v>4</v>
      </c>
      <c r="AD78" s="52"/>
      <c r="AE78" s="52"/>
      <c r="AF78" s="52"/>
      <c r="AG78" s="53"/>
      <c r="AH78" s="51">
        <v>5</v>
      </c>
      <c r="AI78" s="52"/>
      <c r="AJ78" s="52"/>
      <c r="AK78" s="52"/>
      <c r="AL78" s="53"/>
      <c r="AM78" s="51">
        <v>6</v>
      </c>
      <c r="AN78" s="52"/>
      <c r="AO78" s="52"/>
      <c r="AP78" s="52"/>
      <c r="AQ78" s="53"/>
      <c r="AR78" s="51">
        <v>7</v>
      </c>
      <c r="AS78" s="52"/>
      <c r="AT78" s="52"/>
      <c r="AU78" s="52"/>
      <c r="AV78" s="53"/>
      <c r="AW78" s="51">
        <v>8</v>
      </c>
      <c r="AX78" s="52"/>
      <c r="AY78" s="52"/>
      <c r="AZ78" s="52"/>
      <c r="BA78" s="53"/>
      <c r="BB78" s="51">
        <v>9</v>
      </c>
      <c r="BC78" s="52"/>
      <c r="BD78" s="52"/>
      <c r="BE78" s="52"/>
      <c r="BF78" s="53"/>
      <c r="BG78" s="51">
        <v>10</v>
      </c>
      <c r="BH78" s="52"/>
      <c r="BI78" s="52"/>
      <c r="BJ78" s="52"/>
      <c r="BK78" s="53"/>
    </row>
    <row r="79" spans="1:79" s="2" customFormat="1" ht="15" hidden="1" customHeight="1" x14ac:dyDescent="0.2">
      <c r="A79" s="54" t="s">
        <v>85</v>
      </c>
      <c r="B79" s="55"/>
      <c r="C79" s="55"/>
      <c r="D79" s="55"/>
      <c r="E79" s="56"/>
      <c r="F79" s="54" t="s">
        <v>78</v>
      </c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54" t="s">
        <v>81</v>
      </c>
      <c r="Y79" s="55"/>
      <c r="Z79" s="55"/>
      <c r="AA79" s="55"/>
      <c r="AB79" s="56"/>
      <c r="AC79" s="54" t="s">
        <v>82</v>
      </c>
      <c r="AD79" s="55"/>
      <c r="AE79" s="55"/>
      <c r="AF79" s="55"/>
      <c r="AG79" s="56"/>
      <c r="AH79" s="54" t="s">
        <v>116</v>
      </c>
      <c r="AI79" s="55"/>
      <c r="AJ79" s="55"/>
      <c r="AK79" s="55"/>
      <c r="AL79" s="56"/>
      <c r="AM79" s="75" t="s">
        <v>218</v>
      </c>
      <c r="AN79" s="76"/>
      <c r="AO79" s="76"/>
      <c r="AP79" s="76"/>
      <c r="AQ79" s="77"/>
      <c r="AR79" s="54" t="s">
        <v>83</v>
      </c>
      <c r="AS79" s="55"/>
      <c r="AT79" s="55"/>
      <c r="AU79" s="55"/>
      <c r="AV79" s="56"/>
      <c r="AW79" s="54" t="s">
        <v>84</v>
      </c>
      <c r="AX79" s="55"/>
      <c r="AY79" s="55"/>
      <c r="AZ79" s="55"/>
      <c r="BA79" s="56"/>
      <c r="BB79" s="54" t="s">
        <v>117</v>
      </c>
      <c r="BC79" s="55"/>
      <c r="BD79" s="55"/>
      <c r="BE79" s="55"/>
      <c r="BF79" s="56"/>
      <c r="BG79" s="75" t="s">
        <v>218</v>
      </c>
      <c r="BH79" s="76"/>
      <c r="BI79" s="76"/>
      <c r="BJ79" s="76"/>
      <c r="BK79" s="77"/>
      <c r="CA79" t="s">
        <v>39</v>
      </c>
    </row>
    <row r="80" spans="1:79" s="9" customFormat="1" ht="12.75" customHeight="1" x14ac:dyDescent="0.2">
      <c r="A80" s="119"/>
      <c r="B80" s="117"/>
      <c r="C80" s="117"/>
      <c r="D80" s="117"/>
      <c r="E80" s="118"/>
      <c r="F80" s="119" t="s">
        <v>179</v>
      </c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8"/>
      <c r="X80" s="168"/>
      <c r="Y80" s="169"/>
      <c r="Z80" s="169"/>
      <c r="AA80" s="169"/>
      <c r="AB80" s="170"/>
      <c r="AC80" s="168"/>
      <c r="AD80" s="169"/>
      <c r="AE80" s="169"/>
      <c r="AF80" s="169"/>
      <c r="AG80" s="170"/>
      <c r="AH80" s="164"/>
      <c r="AI80" s="164"/>
      <c r="AJ80" s="164"/>
      <c r="AK80" s="164"/>
      <c r="AL80" s="164"/>
      <c r="AM80" s="164">
        <f>IF(ISNUMBER(X80),X80,0)+IF(ISNUMBER(AC80),AC80,0)</f>
        <v>0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>
        <f>IF(ISNUMBER(AR80),AR80,0)+IF(ISNUMBER(AW80),AW80,0)</f>
        <v>0</v>
      </c>
      <c r="BH80" s="164"/>
      <c r="BI80" s="164"/>
      <c r="BJ80" s="164"/>
      <c r="BK80" s="164"/>
      <c r="CA80" s="9" t="s">
        <v>40</v>
      </c>
    </row>
    <row r="83" spans="1:79" ht="14.25" customHeight="1" x14ac:dyDescent="0.2">
      <c r="A83" s="67" t="s">
        <v>151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</row>
    <row r="84" spans="1:79" ht="14.25" customHeight="1" x14ac:dyDescent="0.2">
      <c r="A84" s="67" t="s">
        <v>361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">
      <c r="A85" s="78" t="s">
        <v>295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</row>
    <row r="86" spans="1:79" ht="23.1" customHeight="1" x14ac:dyDescent="0.2">
      <c r="A86" s="86" t="s">
        <v>7</v>
      </c>
      <c r="B86" s="87"/>
      <c r="C86" s="87"/>
      <c r="D86" s="86" t="s">
        <v>152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8"/>
      <c r="U86" s="51" t="s">
        <v>296</v>
      </c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3"/>
      <c r="AN86" s="51" t="s">
        <v>297</v>
      </c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3"/>
      <c r="BG86" s="57" t="s">
        <v>298</v>
      </c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</row>
    <row r="87" spans="1:79" ht="52.5" customHeight="1" x14ac:dyDescent="0.2">
      <c r="A87" s="89"/>
      <c r="B87" s="90"/>
      <c r="C87" s="90"/>
      <c r="D87" s="89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1"/>
      <c r="U87" s="51" t="s">
        <v>5</v>
      </c>
      <c r="V87" s="52"/>
      <c r="W87" s="52"/>
      <c r="X87" s="52"/>
      <c r="Y87" s="53"/>
      <c r="Z87" s="51" t="s">
        <v>4</v>
      </c>
      <c r="AA87" s="52"/>
      <c r="AB87" s="52"/>
      <c r="AC87" s="52"/>
      <c r="AD87" s="53"/>
      <c r="AE87" s="71" t="s">
        <v>147</v>
      </c>
      <c r="AF87" s="72"/>
      <c r="AG87" s="72"/>
      <c r="AH87" s="73"/>
      <c r="AI87" s="51" t="s">
        <v>6</v>
      </c>
      <c r="AJ87" s="52"/>
      <c r="AK87" s="52"/>
      <c r="AL87" s="52"/>
      <c r="AM87" s="53"/>
      <c r="AN87" s="51" t="s">
        <v>5</v>
      </c>
      <c r="AO87" s="52"/>
      <c r="AP87" s="52"/>
      <c r="AQ87" s="52"/>
      <c r="AR87" s="53"/>
      <c r="AS87" s="51" t="s">
        <v>4</v>
      </c>
      <c r="AT87" s="52"/>
      <c r="AU87" s="52"/>
      <c r="AV87" s="52"/>
      <c r="AW87" s="53"/>
      <c r="AX87" s="71" t="s">
        <v>147</v>
      </c>
      <c r="AY87" s="72"/>
      <c r="AZ87" s="72"/>
      <c r="BA87" s="73"/>
      <c r="BB87" s="51" t="s">
        <v>118</v>
      </c>
      <c r="BC87" s="52"/>
      <c r="BD87" s="52"/>
      <c r="BE87" s="52"/>
      <c r="BF87" s="53"/>
      <c r="BG87" s="51" t="s">
        <v>5</v>
      </c>
      <c r="BH87" s="52"/>
      <c r="BI87" s="52"/>
      <c r="BJ87" s="52"/>
      <c r="BK87" s="53"/>
      <c r="BL87" s="57" t="s">
        <v>4</v>
      </c>
      <c r="BM87" s="57"/>
      <c r="BN87" s="57"/>
      <c r="BO87" s="57"/>
      <c r="BP87" s="57"/>
      <c r="BQ87" s="74" t="s">
        <v>147</v>
      </c>
      <c r="BR87" s="74"/>
      <c r="BS87" s="74"/>
      <c r="BT87" s="74"/>
      <c r="BU87" s="51" t="s">
        <v>119</v>
      </c>
      <c r="BV87" s="52"/>
      <c r="BW87" s="52"/>
      <c r="BX87" s="52"/>
      <c r="BY87" s="53"/>
    </row>
    <row r="88" spans="1:79" ht="15" customHeight="1" x14ac:dyDescent="0.2">
      <c r="A88" s="51">
        <v>1</v>
      </c>
      <c r="B88" s="52"/>
      <c r="C88" s="52"/>
      <c r="D88" s="51">
        <v>2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1">
        <v>3</v>
      </c>
      <c r="V88" s="52"/>
      <c r="W88" s="52"/>
      <c r="X88" s="52"/>
      <c r="Y88" s="53"/>
      <c r="Z88" s="51">
        <v>4</v>
      </c>
      <c r="AA88" s="52"/>
      <c r="AB88" s="52"/>
      <c r="AC88" s="52"/>
      <c r="AD88" s="53"/>
      <c r="AE88" s="51">
        <v>5</v>
      </c>
      <c r="AF88" s="52"/>
      <c r="AG88" s="52"/>
      <c r="AH88" s="53"/>
      <c r="AI88" s="51">
        <v>6</v>
      </c>
      <c r="AJ88" s="52"/>
      <c r="AK88" s="52"/>
      <c r="AL88" s="52"/>
      <c r="AM88" s="53"/>
      <c r="AN88" s="51">
        <v>7</v>
      </c>
      <c r="AO88" s="52"/>
      <c r="AP88" s="52"/>
      <c r="AQ88" s="52"/>
      <c r="AR88" s="53"/>
      <c r="AS88" s="51">
        <v>8</v>
      </c>
      <c r="AT88" s="52"/>
      <c r="AU88" s="52"/>
      <c r="AV88" s="52"/>
      <c r="AW88" s="53"/>
      <c r="AX88" s="57">
        <v>9</v>
      </c>
      <c r="AY88" s="57"/>
      <c r="AZ88" s="57"/>
      <c r="BA88" s="57"/>
      <c r="BB88" s="51">
        <v>10</v>
      </c>
      <c r="BC88" s="52"/>
      <c r="BD88" s="52"/>
      <c r="BE88" s="52"/>
      <c r="BF88" s="53"/>
      <c r="BG88" s="51">
        <v>11</v>
      </c>
      <c r="BH88" s="52"/>
      <c r="BI88" s="52"/>
      <c r="BJ88" s="52"/>
      <c r="BK88" s="53"/>
      <c r="BL88" s="57">
        <v>12</v>
      </c>
      <c r="BM88" s="57"/>
      <c r="BN88" s="57"/>
      <c r="BO88" s="57"/>
      <c r="BP88" s="57"/>
      <c r="BQ88" s="51">
        <v>13</v>
      </c>
      <c r="BR88" s="52"/>
      <c r="BS88" s="52"/>
      <c r="BT88" s="53"/>
      <c r="BU88" s="51">
        <v>14</v>
      </c>
      <c r="BV88" s="52"/>
      <c r="BW88" s="52"/>
      <c r="BX88" s="52"/>
      <c r="BY88" s="53"/>
    </row>
    <row r="89" spans="1:79" s="2" customFormat="1" ht="14.25" hidden="1" customHeight="1" x14ac:dyDescent="0.2">
      <c r="A89" s="54" t="s">
        <v>90</v>
      </c>
      <c r="B89" s="55"/>
      <c r="C89" s="55"/>
      <c r="D89" s="54" t="s">
        <v>78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60" t="s">
        <v>86</v>
      </c>
      <c r="V89" s="60"/>
      <c r="W89" s="60"/>
      <c r="X89" s="60"/>
      <c r="Y89" s="60"/>
      <c r="Z89" s="60" t="s">
        <v>87</v>
      </c>
      <c r="AA89" s="60"/>
      <c r="AB89" s="60"/>
      <c r="AC89" s="60"/>
      <c r="AD89" s="60"/>
      <c r="AE89" s="60" t="s">
        <v>113</v>
      </c>
      <c r="AF89" s="60"/>
      <c r="AG89" s="60"/>
      <c r="AH89" s="60"/>
      <c r="AI89" s="69" t="s">
        <v>217</v>
      </c>
      <c r="AJ89" s="69"/>
      <c r="AK89" s="69"/>
      <c r="AL89" s="69"/>
      <c r="AM89" s="69"/>
      <c r="AN89" s="60" t="s">
        <v>88</v>
      </c>
      <c r="AO89" s="60"/>
      <c r="AP89" s="60"/>
      <c r="AQ89" s="60"/>
      <c r="AR89" s="60"/>
      <c r="AS89" s="60" t="s">
        <v>89</v>
      </c>
      <c r="AT89" s="60"/>
      <c r="AU89" s="60"/>
      <c r="AV89" s="60"/>
      <c r="AW89" s="60"/>
      <c r="AX89" s="60" t="s">
        <v>114</v>
      </c>
      <c r="AY89" s="60"/>
      <c r="AZ89" s="60"/>
      <c r="BA89" s="60"/>
      <c r="BB89" s="69" t="s">
        <v>217</v>
      </c>
      <c r="BC89" s="69"/>
      <c r="BD89" s="69"/>
      <c r="BE89" s="69"/>
      <c r="BF89" s="69"/>
      <c r="BG89" s="60" t="s">
        <v>79</v>
      </c>
      <c r="BH89" s="60"/>
      <c r="BI89" s="60"/>
      <c r="BJ89" s="60"/>
      <c r="BK89" s="60"/>
      <c r="BL89" s="60" t="s">
        <v>80</v>
      </c>
      <c r="BM89" s="60"/>
      <c r="BN89" s="60"/>
      <c r="BO89" s="60"/>
      <c r="BP89" s="60"/>
      <c r="BQ89" s="60" t="s">
        <v>115</v>
      </c>
      <c r="BR89" s="60"/>
      <c r="BS89" s="60"/>
      <c r="BT89" s="60"/>
      <c r="BU89" s="69" t="s">
        <v>217</v>
      </c>
      <c r="BV89" s="69"/>
      <c r="BW89" s="69"/>
      <c r="BX89" s="69"/>
      <c r="BY89" s="69"/>
      <c r="CA89" t="s">
        <v>41</v>
      </c>
    </row>
    <row r="90" spans="1:79" s="137" customFormat="1" ht="38.25" customHeight="1" x14ac:dyDescent="0.2">
      <c r="A90" s="157">
        <v>1</v>
      </c>
      <c r="B90" s="158"/>
      <c r="C90" s="158"/>
      <c r="D90" s="131" t="s">
        <v>278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3"/>
      <c r="U90" s="161">
        <v>53164</v>
      </c>
      <c r="V90" s="162"/>
      <c r="W90" s="162"/>
      <c r="X90" s="162"/>
      <c r="Y90" s="163"/>
      <c r="Z90" s="161">
        <v>0</v>
      </c>
      <c r="AA90" s="162"/>
      <c r="AB90" s="162"/>
      <c r="AC90" s="162"/>
      <c r="AD90" s="163"/>
      <c r="AE90" s="161">
        <v>0</v>
      </c>
      <c r="AF90" s="162"/>
      <c r="AG90" s="162"/>
      <c r="AH90" s="163"/>
      <c r="AI90" s="161">
        <f>IF(ISNUMBER(U90),U90,0)+IF(ISNUMBER(Z90),Z90,0)</f>
        <v>53164</v>
      </c>
      <c r="AJ90" s="162"/>
      <c r="AK90" s="162"/>
      <c r="AL90" s="162"/>
      <c r="AM90" s="163"/>
      <c r="AN90" s="161">
        <v>50066</v>
      </c>
      <c r="AO90" s="162"/>
      <c r="AP90" s="162"/>
      <c r="AQ90" s="162"/>
      <c r="AR90" s="163"/>
      <c r="AS90" s="161">
        <v>0</v>
      </c>
      <c r="AT90" s="162"/>
      <c r="AU90" s="162"/>
      <c r="AV90" s="162"/>
      <c r="AW90" s="163"/>
      <c r="AX90" s="161">
        <v>0</v>
      </c>
      <c r="AY90" s="162"/>
      <c r="AZ90" s="162"/>
      <c r="BA90" s="163"/>
      <c r="BB90" s="161">
        <f>IF(ISNUMBER(AN90),AN90,0)+IF(ISNUMBER(AS90),AS90,0)</f>
        <v>50066</v>
      </c>
      <c r="BC90" s="162"/>
      <c r="BD90" s="162"/>
      <c r="BE90" s="162"/>
      <c r="BF90" s="163"/>
      <c r="BG90" s="161">
        <v>0</v>
      </c>
      <c r="BH90" s="162"/>
      <c r="BI90" s="162"/>
      <c r="BJ90" s="162"/>
      <c r="BK90" s="163"/>
      <c r="BL90" s="161">
        <v>0</v>
      </c>
      <c r="BM90" s="162"/>
      <c r="BN90" s="162"/>
      <c r="BO90" s="162"/>
      <c r="BP90" s="163"/>
      <c r="BQ90" s="161">
        <v>0</v>
      </c>
      <c r="BR90" s="162"/>
      <c r="BS90" s="162"/>
      <c r="BT90" s="163"/>
      <c r="BU90" s="161">
        <f>IF(ISNUMBER(BG90),BG90,0)+IF(ISNUMBER(BL90),BL90,0)</f>
        <v>0</v>
      </c>
      <c r="BV90" s="162"/>
      <c r="BW90" s="162"/>
      <c r="BX90" s="162"/>
      <c r="BY90" s="163"/>
      <c r="CA90" s="137" t="s">
        <v>42</v>
      </c>
    </row>
    <row r="91" spans="1:79" s="9" customFormat="1" ht="12.75" customHeight="1" x14ac:dyDescent="0.2">
      <c r="A91" s="119"/>
      <c r="B91" s="117"/>
      <c r="C91" s="117"/>
      <c r="D91" s="138" t="s">
        <v>179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40"/>
      <c r="U91" s="165">
        <v>53164</v>
      </c>
      <c r="V91" s="166"/>
      <c r="W91" s="166"/>
      <c r="X91" s="166"/>
      <c r="Y91" s="167"/>
      <c r="Z91" s="165">
        <v>0</v>
      </c>
      <c r="AA91" s="166"/>
      <c r="AB91" s="166"/>
      <c r="AC91" s="166"/>
      <c r="AD91" s="167"/>
      <c r="AE91" s="165">
        <v>0</v>
      </c>
      <c r="AF91" s="166"/>
      <c r="AG91" s="166"/>
      <c r="AH91" s="167"/>
      <c r="AI91" s="165">
        <f>IF(ISNUMBER(U91),U91,0)+IF(ISNUMBER(Z91),Z91,0)</f>
        <v>53164</v>
      </c>
      <c r="AJ91" s="166"/>
      <c r="AK91" s="166"/>
      <c r="AL91" s="166"/>
      <c r="AM91" s="167"/>
      <c r="AN91" s="165">
        <v>50066</v>
      </c>
      <c r="AO91" s="166"/>
      <c r="AP91" s="166"/>
      <c r="AQ91" s="166"/>
      <c r="AR91" s="167"/>
      <c r="AS91" s="165">
        <v>0</v>
      </c>
      <c r="AT91" s="166"/>
      <c r="AU91" s="166"/>
      <c r="AV91" s="166"/>
      <c r="AW91" s="167"/>
      <c r="AX91" s="165">
        <v>0</v>
      </c>
      <c r="AY91" s="166"/>
      <c r="AZ91" s="166"/>
      <c r="BA91" s="167"/>
      <c r="BB91" s="165">
        <f>IF(ISNUMBER(AN91),AN91,0)+IF(ISNUMBER(AS91),AS91,0)</f>
        <v>50066</v>
      </c>
      <c r="BC91" s="166"/>
      <c r="BD91" s="166"/>
      <c r="BE91" s="166"/>
      <c r="BF91" s="167"/>
      <c r="BG91" s="165">
        <v>0</v>
      </c>
      <c r="BH91" s="166"/>
      <c r="BI91" s="166"/>
      <c r="BJ91" s="166"/>
      <c r="BK91" s="167"/>
      <c r="BL91" s="165">
        <v>0</v>
      </c>
      <c r="BM91" s="166"/>
      <c r="BN91" s="166"/>
      <c r="BO91" s="166"/>
      <c r="BP91" s="167"/>
      <c r="BQ91" s="165">
        <v>0</v>
      </c>
      <c r="BR91" s="166"/>
      <c r="BS91" s="166"/>
      <c r="BT91" s="167"/>
      <c r="BU91" s="165">
        <f>IF(ISNUMBER(BG91),BG91,0)+IF(ISNUMBER(BL91),BL91,0)</f>
        <v>0</v>
      </c>
      <c r="BV91" s="166"/>
      <c r="BW91" s="166"/>
      <c r="BX91" s="166"/>
      <c r="BY91" s="167"/>
    </row>
    <row r="93" spans="1:79" ht="14.25" customHeight="1" x14ac:dyDescent="0.2">
      <c r="A93" s="67" t="s">
        <v>374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5" customHeight="1" x14ac:dyDescent="0.2">
      <c r="A94" s="70" t="s">
        <v>295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</row>
    <row r="95" spans="1:79" ht="23.1" customHeight="1" x14ac:dyDescent="0.2">
      <c r="A95" s="86" t="s">
        <v>7</v>
      </c>
      <c r="B95" s="87"/>
      <c r="C95" s="87"/>
      <c r="D95" s="86" t="s">
        <v>152</v>
      </c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8"/>
      <c r="U95" s="57" t="s">
        <v>299</v>
      </c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 t="s">
        <v>301</v>
      </c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</row>
    <row r="96" spans="1:79" ht="54" customHeight="1" x14ac:dyDescent="0.2">
      <c r="A96" s="89"/>
      <c r="B96" s="90"/>
      <c r="C96" s="90"/>
      <c r="D96" s="89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1"/>
      <c r="U96" s="51" t="s">
        <v>5</v>
      </c>
      <c r="V96" s="52"/>
      <c r="W96" s="52"/>
      <c r="X96" s="52"/>
      <c r="Y96" s="53"/>
      <c r="Z96" s="51" t="s">
        <v>4</v>
      </c>
      <c r="AA96" s="52"/>
      <c r="AB96" s="52"/>
      <c r="AC96" s="52"/>
      <c r="AD96" s="53"/>
      <c r="AE96" s="71" t="s">
        <v>147</v>
      </c>
      <c r="AF96" s="72"/>
      <c r="AG96" s="72"/>
      <c r="AH96" s="72"/>
      <c r="AI96" s="73"/>
      <c r="AJ96" s="51" t="s">
        <v>6</v>
      </c>
      <c r="AK96" s="52"/>
      <c r="AL96" s="52"/>
      <c r="AM96" s="52"/>
      <c r="AN96" s="53"/>
      <c r="AO96" s="51" t="s">
        <v>5</v>
      </c>
      <c r="AP96" s="52"/>
      <c r="AQ96" s="52"/>
      <c r="AR96" s="52"/>
      <c r="AS96" s="53"/>
      <c r="AT96" s="51" t="s">
        <v>4</v>
      </c>
      <c r="AU96" s="52"/>
      <c r="AV96" s="52"/>
      <c r="AW96" s="52"/>
      <c r="AX96" s="53"/>
      <c r="AY96" s="71" t="s">
        <v>147</v>
      </c>
      <c r="AZ96" s="72"/>
      <c r="BA96" s="72"/>
      <c r="BB96" s="72"/>
      <c r="BC96" s="73"/>
      <c r="BD96" s="57" t="s">
        <v>118</v>
      </c>
      <c r="BE96" s="57"/>
      <c r="BF96" s="57"/>
      <c r="BG96" s="57"/>
      <c r="BH96" s="57"/>
    </row>
    <row r="97" spans="1:79" ht="15" customHeight="1" x14ac:dyDescent="0.2">
      <c r="A97" s="51" t="s">
        <v>216</v>
      </c>
      <c r="B97" s="52"/>
      <c r="C97" s="52"/>
      <c r="D97" s="51">
        <v>2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51">
        <v>3</v>
      </c>
      <c r="V97" s="52"/>
      <c r="W97" s="52"/>
      <c r="X97" s="52"/>
      <c r="Y97" s="53"/>
      <c r="Z97" s="51">
        <v>4</v>
      </c>
      <c r="AA97" s="52"/>
      <c r="AB97" s="52"/>
      <c r="AC97" s="52"/>
      <c r="AD97" s="53"/>
      <c r="AE97" s="51">
        <v>5</v>
      </c>
      <c r="AF97" s="52"/>
      <c r="AG97" s="52"/>
      <c r="AH97" s="52"/>
      <c r="AI97" s="53"/>
      <c r="AJ97" s="51">
        <v>6</v>
      </c>
      <c r="AK97" s="52"/>
      <c r="AL97" s="52"/>
      <c r="AM97" s="52"/>
      <c r="AN97" s="53"/>
      <c r="AO97" s="51">
        <v>7</v>
      </c>
      <c r="AP97" s="52"/>
      <c r="AQ97" s="52"/>
      <c r="AR97" s="52"/>
      <c r="AS97" s="53"/>
      <c r="AT97" s="51">
        <v>8</v>
      </c>
      <c r="AU97" s="52"/>
      <c r="AV97" s="52"/>
      <c r="AW97" s="52"/>
      <c r="AX97" s="53"/>
      <c r="AY97" s="51">
        <v>9</v>
      </c>
      <c r="AZ97" s="52"/>
      <c r="BA97" s="52"/>
      <c r="BB97" s="52"/>
      <c r="BC97" s="53"/>
      <c r="BD97" s="51">
        <v>10</v>
      </c>
      <c r="BE97" s="52"/>
      <c r="BF97" s="52"/>
      <c r="BG97" s="52"/>
      <c r="BH97" s="53"/>
    </row>
    <row r="98" spans="1:79" s="2" customFormat="1" ht="12.75" hidden="1" customHeight="1" x14ac:dyDescent="0.2">
      <c r="A98" s="54" t="s">
        <v>90</v>
      </c>
      <c r="B98" s="55"/>
      <c r="C98" s="55"/>
      <c r="D98" s="54" t="s">
        <v>78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54" t="s">
        <v>81</v>
      </c>
      <c r="V98" s="55"/>
      <c r="W98" s="55"/>
      <c r="X98" s="55"/>
      <c r="Y98" s="56"/>
      <c r="Z98" s="54" t="s">
        <v>82</v>
      </c>
      <c r="AA98" s="55"/>
      <c r="AB98" s="55"/>
      <c r="AC98" s="55"/>
      <c r="AD98" s="56"/>
      <c r="AE98" s="54" t="s">
        <v>116</v>
      </c>
      <c r="AF98" s="55"/>
      <c r="AG98" s="55"/>
      <c r="AH98" s="55"/>
      <c r="AI98" s="56"/>
      <c r="AJ98" s="75" t="s">
        <v>218</v>
      </c>
      <c r="AK98" s="76"/>
      <c r="AL98" s="76"/>
      <c r="AM98" s="76"/>
      <c r="AN98" s="77"/>
      <c r="AO98" s="54" t="s">
        <v>83</v>
      </c>
      <c r="AP98" s="55"/>
      <c r="AQ98" s="55"/>
      <c r="AR98" s="55"/>
      <c r="AS98" s="56"/>
      <c r="AT98" s="54" t="s">
        <v>84</v>
      </c>
      <c r="AU98" s="55"/>
      <c r="AV98" s="55"/>
      <c r="AW98" s="55"/>
      <c r="AX98" s="56"/>
      <c r="AY98" s="54" t="s">
        <v>117</v>
      </c>
      <c r="AZ98" s="55"/>
      <c r="BA98" s="55"/>
      <c r="BB98" s="55"/>
      <c r="BC98" s="56"/>
      <c r="BD98" s="69" t="s">
        <v>218</v>
      </c>
      <c r="BE98" s="69"/>
      <c r="BF98" s="69"/>
      <c r="BG98" s="69"/>
      <c r="BH98" s="69"/>
      <c r="CA98" s="2" t="s">
        <v>43</v>
      </c>
    </row>
    <row r="99" spans="1:79" s="137" customFormat="1" ht="38.25" customHeight="1" x14ac:dyDescent="0.2">
      <c r="A99" s="157">
        <v>1</v>
      </c>
      <c r="B99" s="158"/>
      <c r="C99" s="158"/>
      <c r="D99" s="131" t="s">
        <v>278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3"/>
      <c r="U99" s="161">
        <v>0</v>
      </c>
      <c r="V99" s="162"/>
      <c r="W99" s="162"/>
      <c r="X99" s="162"/>
      <c r="Y99" s="163"/>
      <c r="Z99" s="161">
        <v>0</v>
      </c>
      <c r="AA99" s="162"/>
      <c r="AB99" s="162"/>
      <c r="AC99" s="162"/>
      <c r="AD99" s="163"/>
      <c r="AE99" s="160">
        <v>0</v>
      </c>
      <c r="AF99" s="160"/>
      <c r="AG99" s="160"/>
      <c r="AH99" s="160"/>
      <c r="AI99" s="160"/>
      <c r="AJ99" s="171">
        <f>IF(ISNUMBER(U99),U99,0)+IF(ISNUMBER(Z99),Z99,0)</f>
        <v>0</v>
      </c>
      <c r="AK99" s="171"/>
      <c r="AL99" s="171"/>
      <c r="AM99" s="171"/>
      <c r="AN99" s="171"/>
      <c r="AO99" s="160">
        <v>0</v>
      </c>
      <c r="AP99" s="160"/>
      <c r="AQ99" s="160"/>
      <c r="AR99" s="160"/>
      <c r="AS99" s="160"/>
      <c r="AT99" s="171">
        <v>0</v>
      </c>
      <c r="AU99" s="171"/>
      <c r="AV99" s="171"/>
      <c r="AW99" s="171"/>
      <c r="AX99" s="171"/>
      <c r="AY99" s="160">
        <v>0</v>
      </c>
      <c r="AZ99" s="160"/>
      <c r="BA99" s="160"/>
      <c r="BB99" s="160"/>
      <c r="BC99" s="160"/>
      <c r="BD99" s="171">
        <f>IF(ISNUMBER(AO99),AO99,0)+IF(ISNUMBER(AT99),AT99,0)</f>
        <v>0</v>
      </c>
      <c r="BE99" s="171"/>
      <c r="BF99" s="171"/>
      <c r="BG99" s="171"/>
      <c r="BH99" s="171"/>
      <c r="CA99" s="137" t="s">
        <v>44</v>
      </c>
    </row>
    <row r="100" spans="1:79" s="9" customFormat="1" ht="12.75" customHeight="1" x14ac:dyDescent="0.2">
      <c r="A100" s="119"/>
      <c r="B100" s="117"/>
      <c r="C100" s="117"/>
      <c r="D100" s="138" t="s">
        <v>179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40"/>
      <c r="U100" s="165">
        <v>0</v>
      </c>
      <c r="V100" s="166"/>
      <c r="W100" s="166"/>
      <c r="X100" s="166"/>
      <c r="Y100" s="167"/>
      <c r="Z100" s="165">
        <v>0</v>
      </c>
      <c r="AA100" s="166"/>
      <c r="AB100" s="166"/>
      <c r="AC100" s="166"/>
      <c r="AD100" s="167"/>
      <c r="AE100" s="164">
        <v>0</v>
      </c>
      <c r="AF100" s="164"/>
      <c r="AG100" s="164"/>
      <c r="AH100" s="164"/>
      <c r="AI100" s="164"/>
      <c r="AJ100" s="120">
        <f>IF(ISNUMBER(U100),U100,0)+IF(ISNUMBER(Z100),Z100,0)</f>
        <v>0</v>
      </c>
      <c r="AK100" s="120"/>
      <c r="AL100" s="120"/>
      <c r="AM100" s="120"/>
      <c r="AN100" s="120"/>
      <c r="AO100" s="164">
        <v>0</v>
      </c>
      <c r="AP100" s="164"/>
      <c r="AQ100" s="164"/>
      <c r="AR100" s="164"/>
      <c r="AS100" s="164"/>
      <c r="AT100" s="120">
        <v>0</v>
      </c>
      <c r="AU100" s="120"/>
      <c r="AV100" s="120"/>
      <c r="AW100" s="120"/>
      <c r="AX100" s="120"/>
      <c r="AY100" s="164">
        <v>0</v>
      </c>
      <c r="AZ100" s="164"/>
      <c r="BA100" s="164"/>
      <c r="BB100" s="164"/>
      <c r="BC100" s="164"/>
      <c r="BD100" s="120">
        <f>IF(ISNUMBER(AO100),AO100,0)+IF(ISNUMBER(AT100),AT100,0)</f>
        <v>0</v>
      </c>
      <c r="BE100" s="120"/>
      <c r="BF100" s="120"/>
      <c r="BG100" s="120"/>
      <c r="BH100" s="120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67" t="s">
        <v>184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4.25" customHeight="1" x14ac:dyDescent="0.2">
      <c r="A104" s="67" t="s">
        <v>362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23.1" customHeight="1" x14ac:dyDescent="0.2">
      <c r="A105" s="86" t="s">
        <v>7</v>
      </c>
      <c r="B105" s="87"/>
      <c r="C105" s="87"/>
      <c r="D105" s="57" t="s">
        <v>10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 t="s">
        <v>9</v>
      </c>
      <c r="R105" s="57"/>
      <c r="S105" s="57"/>
      <c r="T105" s="57"/>
      <c r="U105" s="57"/>
      <c r="V105" s="57" t="s">
        <v>8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1" t="s">
        <v>296</v>
      </c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3"/>
      <c r="AU105" s="51" t="s">
        <v>297</v>
      </c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3"/>
      <c r="BJ105" s="51" t="s">
        <v>298</v>
      </c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3"/>
    </row>
    <row r="106" spans="1:79" ht="32.25" customHeight="1" x14ac:dyDescent="0.2">
      <c r="A106" s="89"/>
      <c r="B106" s="90"/>
      <c r="C106" s="90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 t="s">
        <v>5</v>
      </c>
      <c r="AG106" s="57"/>
      <c r="AH106" s="57"/>
      <c r="AI106" s="57"/>
      <c r="AJ106" s="57"/>
      <c r="AK106" s="57" t="s">
        <v>4</v>
      </c>
      <c r="AL106" s="57"/>
      <c r="AM106" s="57"/>
      <c r="AN106" s="57"/>
      <c r="AO106" s="57"/>
      <c r="AP106" s="57" t="s">
        <v>154</v>
      </c>
      <c r="AQ106" s="57"/>
      <c r="AR106" s="57"/>
      <c r="AS106" s="57"/>
      <c r="AT106" s="57"/>
      <c r="AU106" s="57" t="s">
        <v>5</v>
      </c>
      <c r="AV106" s="57"/>
      <c r="AW106" s="57"/>
      <c r="AX106" s="57"/>
      <c r="AY106" s="57"/>
      <c r="AZ106" s="57" t="s">
        <v>4</v>
      </c>
      <c r="BA106" s="57"/>
      <c r="BB106" s="57"/>
      <c r="BC106" s="57"/>
      <c r="BD106" s="57"/>
      <c r="BE106" s="57" t="s">
        <v>112</v>
      </c>
      <c r="BF106" s="57"/>
      <c r="BG106" s="57"/>
      <c r="BH106" s="57"/>
      <c r="BI106" s="57"/>
      <c r="BJ106" s="57" t="s">
        <v>5</v>
      </c>
      <c r="BK106" s="57"/>
      <c r="BL106" s="57"/>
      <c r="BM106" s="57"/>
      <c r="BN106" s="57"/>
      <c r="BO106" s="57" t="s">
        <v>4</v>
      </c>
      <c r="BP106" s="57"/>
      <c r="BQ106" s="57"/>
      <c r="BR106" s="57"/>
      <c r="BS106" s="57"/>
      <c r="BT106" s="57" t="s">
        <v>119</v>
      </c>
      <c r="BU106" s="57"/>
      <c r="BV106" s="57"/>
      <c r="BW106" s="57"/>
      <c r="BX106" s="57"/>
    </row>
    <row r="107" spans="1:79" ht="15" customHeight="1" x14ac:dyDescent="0.2">
      <c r="A107" s="51">
        <v>1</v>
      </c>
      <c r="B107" s="52"/>
      <c r="C107" s="52"/>
      <c r="D107" s="57">
        <v>2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>
        <v>3</v>
      </c>
      <c r="R107" s="57"/>
      <c r="S107" s="57"/>
      <c r="T107" s="57"/>
      <c r="U107" s="57"/>
      <c r="V107" s="57">
        <v>4</v>
      </c>
      <c r="W107" s="57"/>
      <c r="X107" s="57"/>
      <c r="Y107" s="57"/>
      <c r="Z107" s="57"/>
      <c r="AA107" s="57"/>
      <c r="AB107" s="57"/>
      <c r="AC107" s="57"/>
      <c r="AD107" s="57"/>
      <c r="AE107" s="57"/>
      <c r="AF107" s="57">
        <v>5</v>
      </c>
      <c r="AG107" s="57"/>
      <c r="AH107" s="57"/>
      <c r="AI107" s="57"/>
      <c r="AJ107" s="57"/>
      <c r="AK107" s="57">
        <v>6</v>
      </c>
      <c r="AL107" s="57"/>
      <c r="AM107" s="57"/>
      <c r="AN107" s="57"/>
      <c r="AO107" s="57"/>
      <c r="AP107" s="57">
        <v>7</v>
      </c>
      <c r="AQ107" s="57"/>
      <c r="AR107" s="57"/>
      <c r="AS107" s="57"/>
      <c r="AT107" s="57"/>
      <c r="AU107" s="57">
        <v>8</v>
      </c>
      <c r="AV107" s="57"/>
      <c r="AW107" s="57"/>
      <c r="AX107" s="57"/>
      <c r="AY107" s="57"/>
      <c r="AZ107" s="57">
        <v>9</v>
      </c>
      <c r="BA107" s="57"/>
      <c r="BB107" s="57"/>
      <c r="BC107" s="57"/>
      <c r="BD107" s="57"/>
      <c r="BE107" s="57">
        <v>10</v>
      </c>
      <c r="BF107" s="57"/>
      <c r="BG107" s="57"/>
      <c r="BH107" s="57"/>
      <c r="BI107" s="57"/>
      <c r="BJ107" s="57">
        <v>11</v>
      </c>
      <c r="BK107" s="57"/>
      <c r="BL107" s="57"/>
      <c r="BM107" s="57"/>
      <c r="BN107" s="57"/>
      <c r="BO107" s="57">
        <v>12</v>
      </c>
      <c r="BP107" s="57"/>
      <c r="BQ107" s="57"/>
      <c r="BR107" s="57"/>
      <c r="BS107" s="57"/>
      <c r="BT107" s="57">
        <v>13</v>
      </c>
      <c r="BU107" s="57"/>
      <c r="BV107" s="57"/>
      <c r="BW107" s="57"/>
      <c r="BX107" s="57"/>
    </row>
    <row r="108" spans="1:79" ht="10.5" hidden="1" customHeight="1" x14ac:dyDescent="0.2">
      <c r="A108" s="54" t="s">
        <v>187</v>
      </c>
      <c r="B108" s="55"/>
      <c r="C108" s="55"/>
      <c r="D108" s="57" t="s">
        <v>78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 t="s">
        <v>91</v>
      </c>
      <c r="R108" s="57"/>
      <c r="S108" s="57"/>
      <c r="T108" s="57"/>
      <c r="U108" s="57"/>
      <c r="V108" s="57" t="s">
        <v>92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60" t="s">
        <v>139</v>
      </c>
      <c r="AG108" s="60"/>
      <c r="AH108" s="60"/>
      <c r="AI108" s="60"/>
      <c r="AJ108" s="60"/>
      <c r="AK108" s="59" t="s">
        <v>140</v>
      </c>
      <c r="AL108" s="59"/>
      <c r="AM108" s="59"/>
      <c r="AN108" s="59"/>
      <c r="AO108" s="59"/>
      <c r="AP108" s="69" t="s">
        <v>316</v>
      </c>
      <c r="AQ108" s="69"/>
      <c r="AR108" s="69"/>
      <c r="AS108" s="69"/>
      <c r="AT108" s="69"/>
      <c r="AU108" s="60" t="s">
        <v>141</v>
      </c>
      <c r="AV108" s="60"/>
      <c r="AW108" s="60"/>
      <c r="AX108" s="60"/>
      <c r="AY108" s="60"/>
      <c r="AZ108" s="59" t="s">
        <v>142</v>
      </c>
      <c r="BA108" s="59"/>
      <c r="BB108" s="59"/>
      <c r="BC108" s="59"/>
      <c r="BD108" s="59"/>
      <c r="BE108" s="69" t="s">
        <v>316</v>
      </c>
      <c r="BF108" s="69"/>
      <c r="BG108" s="69"/>
      <c r="BH108" s="69"/>
      <c r="BI108" s="69"/>
      <c r="BJ108" s="60" t="s">
        <v>133</v>
      </c>
      <c r="BK108" s="60"/>
      <c r="BL108" s="60"/>
      <c r="BM108" s="60"/>
      <c r="BN108" s="60"/>
      <c r="BO108" s="59" t="s">
        <v>134</v>
      </c>
      <c r="BP108" s="59"/>
      <c r="BQ108" s="59"/>
      <c r="BR108" s="59"/>
      <c r="BS108" s="59"/>
      <c r="BT108" s="69" t="s">
        <v>316</v>
      </c>
      <c r="BU108" s="69"/>
      <c r="BV108" s="69"/>
      <c r="BW108" s="69"/>
      <c r="BX108" s="69"/>
      <c r="CA108" t="s">
        <v>45</v>
      </c>
    </row>
    <row r="109" spans="1:79" s="9" customFormat="1" ht="15" customHeight="1" x14ac:dyDescent="0.2">
      <c r="A109" s="119">
        <v>0</v>
      </c>
      <c r="B109" s="117"/>
      <c r="C109" s="117"/>
      <c r="D109" s="172" t="s">
        <v>315</v>
      </c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CA109" s="9" t="s">
        <v>46</v>
      </c>
    </row>
    <row r="110" spans="1:79" s="137" customFormat="1" ht="71.25" customHeight="1" x14ac:dyDescent="0.2">
      <c r="A110" s="157">
        <v>0</v>
      </c>
      <c r="B110" s="158"/>
      <c r="C110" s="158"/>
      <c r="D110" s="175" t="s">
        <v>490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57" t="s">
        <v>222</v>
      </c>
      <c r="R110" s="57"/>
      <c r="S110" s="57"/>
      <c r="T110" s="57"/>
      <c r="U110" s="57"/>
      <c r="V110" s="57" t="s">
        <v>470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176">
        <v>53164</v>
      </c>
      <c r="AG110" s="176"/>
      <c r="AH110" s="176"/>
      <c r="AI110" s="176"/>
      <c r="AJ110" s="176"/>
      <c r="AK110" s="176">
        <v>0</v>
      </c>
      <c r="AL110" s="176"/>
      <c r="AM110" s="176"/>
      <c r="AN110" s="176"/>
      <c r="AO110" s="176"/>
      <c r="AP110" s="176">
        <v>53164</v>
      </c>
      <c r="AQ110" s="176"/>
      <c r="AR110" s="176"/>
      <c r="AS110" s="176"/>
      <c r="AT110" s="176"/>
      <c r="AU110" s="176">
        <v>50066</v>
      </c>
      <c r="AV110" s="176"/>
      <c r="AW110" s="176"/>
      <c r="AX110" s="176"/>
      <c r="AY110" s="176"/>
      <c r="AZ110" s="176">
        <v>0</v>
      </c>
      <c r="BA110" s="176"/>
      <c r="BB110" s="176"/>
      <c r="BC110" s="176"/>
      <c r="BD110" s="176"/>
      <c r="BE110" s="176">
        <v>50066</v>
      </c>
      <c r="BF110" s="176"/>
      <c r="BG110" s="176"/>
      <c r="BH110" s="176"/>
      <c r="BI110" s="176"/>
      <c r="BJ110" s="176">
        <v>0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0</v>
      </c>
      <c r="BU110" s="176"/>
      <c r="BV110" s="176"/>
      <c r="BW110" s="176"/>
      <c r="BX110" s="176"/>
    </row>
    <row r="111" spans="1:79" s="9" customFormat="1" ht="15" customHeight="1" x14ac:dyDescent="0.2">
      <c r="A111" s="119">
        <v>0</v>
      </c>
      <c r="B111" s="117"/>
      <c r="C111" s="117"/>
      <c r="D111" s="174" t="s">
        <v>320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</row>
    <row r="112" spans="1:79" s="137" customFormat="1" ht="28.5" customHeight="1" x14ac:dyDescent="0.2">
      <c r="A112" s="157">
        <v>0</v>
      </c>
      <c r="B112" s="158"/>
      <c r="C112" s="158"/>
      <c r="D112" s="175" t="s">
        <v>491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57" t="s">
        <v>400</v>
      </c>
      <c r="R112" s="57"/>
      <c r="S112" s="57"/>
      <c r="T112" s="57"/>
      <c r="U112" s="57"/>
      <c r="V112" s="175" t="s">
        <v>492</v>
      </c>
      <c r="W112" s="132"/>
      <c r="X112" s="132"/>
      <c r="Y112" s="132"/>
      <c r="Z112" s="132"/>
      <c r="AA112" s="132"/>
      <c r="AB112" s="132"/>
      <c r="AC112" s="132"/>
      <c r="AD112" s="132"/>
      <c r="AE112" s="133"/>
      <c r="AF112" s="176">
        <v>10</v>
      </c>
      <c r="AG112" s="176"/>
      <c r="AH112" s="176"/>
      <c r="AI112" s="176"/>
      <c r="AJ112" s="176"/>
      <c r="AK112" s="176">
        <v>0</v>
      </c>
      <c r="AL112" s="176"/>
      <c r="AM112" s="176"/>
      <c r="AN112" s="176"/>
      <c r="AO112" s="176"/>
      <c r="AP112" s="176">
        <v>10</v>
      </c>
      <c r="AQ112" s="176"/>
      <c r="AR112" s="176"/>
      <c r="AS112" s="176"/>
      <c r="AT112" s="176"/>
      <c r="AU112" s="176">
        <v>12</v>
      </c>
      <c r="AV112" s="176"/>
      <c r="AW112" s="176"/>
      <c r="AX112" s="176"/>
      <c r="AY112" s="176"/>
      <c r="AZ112" s="176">
        <v>0</v>
      </c>
      <c r="BA112" s="176"/>
      <c r="BB112" s="176"/>
      <c r="BC112" s="176"/>
      <c r="BD112" s="176"/>
      <c r="BE112" s="176">
        <v>12</v>
      </c>
      <c r="BF112" s="176"/>
      <c r="BG112" s="176"/>
      <c r="BH112" s="176"/>
      <c r="BI112" s="176"/>
      <c r="BJ112" s="176">
        <v>0</v>
      </c>
      <c r="BK112" s="176"/>
      <c r="BL112" s="176"/>
      <c r="BM112" s="176"/>
      <c r="BN112" s="176"/>
      <c r="BO112" s="176">
        <v>0</v>
      </c>
      <c r="BP112" s="176"/>
      <c r="BQ112" s="176"/>
      <c r="BR112" s="176"/>
      <c r="BS112" s="176"/>
      <c r="BT112" s="176">
        <v>0</v>
      </c>
      <c r="BU112" s="176"/>
      <c r="BV112" s="176"/>
      <c r="BW112" s="176"/>
      <c r="BX112" s="176"/>
    </row>
    <row r="113" spans="1:79" s="9" customFormat="1" ht="15" customHeight="1" x14ac:dyDescent="0.2">
      <c r="A113" s="119">
        <v>0</v>
      </c>
      <c r="B113" s="117"/>
      <c r="C113" s="117"/>
      <c r="D113" s="174" t="s">
        <v>325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40"/>
      <c r="Q113" s="172"/>
      <c r="R113" s="172"/>
      <c r="S113" s="172"/>
      <c r="T113" s="172"/>
      <c r="U113" s="172"/>
      <c r="V113" s="174"/>
      <c r="W113" s="139"/>
      <c r="X113" s="139"/>
      <c r="Y113" s="139"/>
      <c r="Z113" s="139"/>
      <c r="AA113" s="139"/>
      <c r="AB113" s="139"/>
      <c r="AC113" s="139"/>
      <c r="AD113" s="139"/>
      <c r="AE113" s="140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</row>
    <row r="114" spans="1:79" s="137" customFormat="1" ht="15" customHeight="1" x14ac:dyDescent="0.2">
      <c r="A114" s="157">
        <v>0</v>
      </c>
      <c r="B114" s="158"/>
      <c r="C114" s="158"/>
      <c r="D114" s="175" t="s">
        <v>493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  <c r="Q114" s="57" t="s">
        <v>222</v>
      </c>
      <c r="R114" s="57"/>
      <c r="S114" s="57"/>
      <c r="T114" s="57"/>
      <c r="U114" s="57"/>
      <c r="V114" s="175" t="s">
        <v>406</v>
      </c>
      <c r="W114" s="132"/>
      <c r="X114" s="132"/>
      <c r="Y114" s="132"/>
      <c r="Z114" s="132"/>
      <c r="AA114" s="132"/>
      <c r="AB114" s="132"/>
      <c r="AC114" s="132"/>
      <c r="AD114" s="132"/>
      <c r="AE114" s="133"/>
      <c r="AF114" s="176">
        <v>5316.4</v>
      </c>
      <c r="AG114" s="176"/>
      <c r="AH114" s="176"/>
      <c r="AI114" s="176"/>
      <c r="AJ114" s="176"/>
      <c r="AK114" s="176">
        <v>0</v>
      </c>
      <c r="AL114" s="176"/>
      <c r="AM114" s="176"/>
      <c r="AN114" s="176"/>
      <c r="AO114" s="176"/>
      <c r="AP114" s="176">
        <v>5316.4</v>
      </c>
      <c r="AQ114" s="176"/>
      <c r="AR114" s="176"/>
      <c r="AS114" s="176"/>
      <c r="AT114" s="176"/>
      <c r="AU114" s="176">
        <v>4172.17</v>
      </c>
      <c r="AV114" s="176"/>
      <c r="AW114" s="176"/>
      <c r="AX114" s="176"/>
      <c r="AY114" s="176"/>
      <c r="AZ114" s="176">
        <v>0</v>
      </c>
      <c r="BA114" s="176"/>
      <c r="BB114" s="176"/>
      <c r="BC114" s="176"/>
      <c r="BD114" s="176"/>
      <c r="BE114" s="176">
        <v>4172.17</v>
      </c>
      <c r="BF114" s="176"/>
      <c r="BG114" s="176"/>
      <c r="BH114" s="176"/>
      <c r="BI114" s="176"/>
      <c r="BJ114" s="176">
        <v>0</v>
      </c>
      <c r="BK114" s="176"/>
      <c r="BL114" s="176"/>
      <c r="BM114" s="176"/>
      <c r="BN114" s="176"/>
      <c r="BO114" s="176">
        <v>0</v>
      </c>
      <c r="BP114" s="176"/>
      <c r="BQ114" s="176"/>
      <c r="BR114" s="176"/>
      <c r="BS114" s="176"/>
      <c r="BT114" s="176">
        <v>0</v>
      </c>
      <c r="BU114" s="176"/>
      <c r="BV114" s="176"/>
      <c r="BW114" s="176"/>
      <c r="BX114" s="176"/>
    </row>
    <row r="115" spans="1:79" s="9" customFormat="1" ht="15" customHeight="1" x14ac:dyDescent="0.2">
      <c r="A115" s="119">
        <v>0</v>
      </c>
      <c r="B115" s="117"/>
      <c r="C115" s="117"/>
      <c r="D115" s="174" t="s">
        <v>407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40"/>
      <c r="Q115" s="172"/>
      <c r="R115" s="172"/>
      <c r="S115" s="172"/>
      <c r="T115" s="172"/>
      <c r="U115" s="172"/>
      <c r="V115" s="174"/>
      <c r="W115" s="139"/>
      <c r="X115" s="139"/>
      <c r="Y115" s="139"/>
      <c r="Z115" s="139"/>
      <c r="AA115" s="139"/>
      <c r="AB115" s="139"/>
      <c r="AC115" s="139"/>
      <c r="AD115" s="139"/>
      <c r="AE115" s="140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</row>
    <row r="116" spans="1:79" s="137" customFormat="1" ht="15" customHeight="1" x14ac:dyDescent="0.2">
      <c r="A116" s="157">
        <v>0</v>
      </c>
      <c r="B116" s="158"/>
      <c r="C116" s="158"/>
      <c r="D116" s="175" t="s">
        <v>494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3"/>
      <c r="Q116" s="57" t="s">
        <v>495</v>
      </c>
      <c r="R116" s="57"/>
      <c r="S116" s="57"/>
      <c r="T116" s="57"/>
      <c r="U116" s="57"/>
      <c r="V116" s="175" t="s">
        <v>406</v>
      </c>
      <c r="W116" s="132"/>
      <c r="X116" s="132"/>
      <c r="Y116" s="132"/>
      <c r="Z116" s="132"/>
      <c r="AA116" s="132"/>
      <c r="AB116" s="132"/>
      <c r="AC116" s="132"/>
      <c r="AD116" s="132"/>
      <c r="AE116" s="133"/>
      <c r="AF116" s="176">
        <v>334</v>
      </c>
      <c r="AG116" s="176"/>
      <c r="AH116" s="176"/>
      <c r="AI116" s="176"/>
      <c r="AJ116" s="176"/>
      <c r="AK116" s="176">
        <v>0</v>
      </c>
      <c r="AL116" s="176"/>
      <c r="AM116" s="176"/>
      <c r="AN116" s="176"/>
      <c r="AO116" s="176"/>
      <c r="AP116" s="176">
        <v>334</v>
      </c>
      <c r="AQ116" s="176"/>
      <c r="AR116" s="176"/>
      <c r="AS116" s="176"/>
      <c r="AT116" s="176"/>
      <c r="AU116" s="176">
        <v>315</v>
      </c>
      <c r="AV116" s="176"/>
      <c r="AW116" s="176"/>
      <c r="AX116" s="176"/>
      <c r="AY116" s="176"/>
      <c r="AZ116" s="176">
        <v>0</v>
      </c>
      <c r="BA116" s="176"/>
      <c r="BB116" s="176"/>
      <c r="BC116" s="176"/>
      <c r="BD116" s="176"/>
      <c r="BE116" s="176">
        <v>315</v>
      </c>
      <c r="BF116" s="176"/>
      <c r="BG116" s="176"/>
      <c r="BH116" s="176"/>
      <c r="BI116" s="176"/>
      <c r="BJ116" s="176">
        <v>0</v>
      </c>
      <c r="BK116" s="176"/>
      <c r="BL116" s="176"/>
      <c r="BM116" s="176"/>
      <c r="BN116" s="176"/>
      <c r="BO116" s="176">
        <v>0</v>
      </c>
      <c r="BP116" s="176"/>
      <c r="BQ116" s="176"/>
      <c r="BR116" s="176"/>
      <c r="BS116" s="176"/>
      <c r="BT116" s="176">
        <v>0</v>
      </c>
      <c r="BU116" s="176"/>
      <c r="BV116" s="176"/>
      <c r="BW116" s="176"/>
      <c r="BX116" s="176"/>
    </row>
    <row r="118" spans="1:79" ht="14.25" customHeight="1" x14ac:dyDescent="0.2">
      <c r="A118" s="67" t="s">
        <v>375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</row>
    <row r="119" spans="1:79" ht="23.1" customHeight="1" x14ac:dyDescent="0.2">
      <c r="A119" s="86" t="s">
        <v>7</v>
      </c>
      <c r="B119" s="87"/>
      <c r="C119" s="87"/>
      <c r="D119" s="57" t="s">
        <v>10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 t="s">
        <v>9</v>
      </c>
      <c r="R119" s="57"/>
      <c r="S119" s="57"/>
      <c r="T119" s="57"/>
      <c r="U119" s="57"/>
      <c r="V119" s="57" t="s">
        <v>8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1" t="s">
        <v>299</v>
      </c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3"/>
      <c r="AU119" s="51" t="s">
        <v>301</v>
      </c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3"/>
    </row>
    <row r="120" spans="1:79" ht="28.5" customHeight="1" x14ac:dyDescent="0.2">
      <c r="A120" s="89"/>
      <c r="B120" s="90"/>
      <c r="C120" s="90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 t="s">
        <v>5</v>
      </c>
      <c r="AG120" s="57"/>
      <c r="AH120" s="57"/>
      <c r="AI120" s="57"/>
      <c r="AJ120" s="57"/>
      <c r="AK120" s="57" t="s">
        <v>4</v>
      </c>
      <c r="AL120" s="57"/>
      <c r="AM120" s="57"/>
      <c r="AN120" s="57"/>
      <c r="AO120" s="57"/>
      <c r="AP120" s="57" t="s">
        <v>154</v>
      </c>
      <c r="AQ120" s="57"/>
      <c r="AR120" s="57"/>
      <c r="AS120" s="57"/>
      <c r="AT120" s="57"/>
      <c r="AU120" s="57" t="s">
        <v>5</v>
      </c>
      <c r="AV120" s="57"/>
      <c r="AW120" s="57"/>
      <c r="AX120" s="57"/>
      <c r="AY120" s="57"/>
      <c r="AZ120" s="57" t="s">
        <v>4</v>
      </c>
      <c r="BA120" s="57"/>
      <c r="BB120" s="57"/>
      <c r="BC120" s="57"/>
      <c r="BD120" s="57"/>
      <c r="BE120" s="57" t="s">
        <v>112</v>
      </c>
      <c r="BF120" s="57"/>
      <c r="BG120" s="57"/>
      <c r="BH120" s="57"/>
      <c r="BI120" s="57"/>
    </row>
    <row r="121" spans="1:79" ht="15" customHeight="1" x14ac:dyDescent="0.2">
      <c r="A121" s="51">
        <v>1</v>
      </c>
      <c r="B121" s="52"/>
      <c r="C121" s="52"/>
      <c r="D121" s="57">
        <v>2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>
        <v>3</v>
      </c>
      <c r="R121" s="57"/>
      <c r="S121" s="57"/>
      <c r="T121" s="57"/>
      <c r="U121" s="57"/>
      <c r="V121" s="57">
        <v>4</v>
      </c>
      <c r="W121" s="57"/>
      <c r="X121" s="57"/>
      <c r="Y121" s="57"/>
      <c r="Z121" s="57"/>
      <c r="AA121" s="57"/>
      <c r="AB121" s="57"/>
      <c r="AC121" s="57"/>
      <c r="AD121" s="57"/>
      <c r="AE121" s="57"/>
      <c r="AF121" s="57">
        <v>5</v>
      </c>
      <c r="AG121" s="57"/>
      <c r="AH121" s="57"/>
      <c r="AI121" s="57"/>
      <c r="AJ121" s="57"/>
      <c r="AK121" s="57">
        <v>6</v>
      </c>
      <c r="AL121" s="57"/>
      <c r="AM121" s="57"/>
      <c r="AN121" s="57"/>
      <c r="AO121" s="57"/>
      <c r="AP121" s="57">
        <v>7</v>
      </c>
      <c r="AQ121" s="57"/>
      <c r="AR121" s="57"/>
      <c r="AS121" s="57"/>
      <c r="AT121" s="57"/>
      <c r="AU121" s="57">
        <v>8</v>
      </c>
      <c r="AV121" s="57"/>
      <c r="AW121" s="57"/>
      <c r="AX121" s="57"/>
      <c r="AY121" s="57"/>
      <c r="AZ121" s="57">
        <v>9</v>
      </c>
      <c r="BA121" s="57"/>
      <c r="BB121" s="57"/>
      <c r="BC121" s="57"/>
      <c r="BD121" s="57"/>
      <c r="BE121" s="57">
        <v>10</v>
      </c>
      <c r="BF121" s="57"/>
      <c r="BG121" s="57"/>
      <c r="BH121" s="57"/>
      <c r="BI121" s="57"/>
    </row>
    <row r="122" spans="1:79" ht="15.75" hidden="1" customHeight="1" x14ac:dyDescent="0.2">
      <c r="A122" s="54" t="s">
        <v>187</v>
      </c>
      <c r="B122" s="55"/>
      <c r="C122" s="55"/>
      <c r="D122" s="57" t="s">
        <v>78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 t="s">
        <v>91</v>
      </c>
      <c r="R122" s="57"/>
      <c r="S122" s="57"/>
      <c r="T122" s="57"/>
      <c r="U122" s="57"/>
      <c r="V122" s="57" t="s">
        <v>92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60" t="s">
        <v>135</v>
      </c>
      <c r="AG122" s="60"/>
      <c r="AH122" s="60"/>
      <c r="AI122" s="60"/>
      <c r="AJ122" s="60"/>
      <c r="AK122" s="59" t="s">
        <v>136</v>
      </c>
      <c r="AL122" s="59"/>
      <c r="AM122" s="59"/>
      <c r="AN122" s="59"/>
      <c r="AO122" s="59"/>
      <c r="AP122" s="69" t="s">
        <v>316</v>
      </c>
      <c r="AQ122" s="69"/>
      <c r="AR122" s="69"/>
      <c r="AS122" s="69"/>
      <c r="AT122" s="69"/>
      <c r="AU122" s="60" t="s">
        <v>137</v>
      </c>
      <c r="AV122" s="60"/>
      <c r="AW122" s="60"/>
      <c r="AX122" s="60"/>
      <c r="AY122" s="60"/>
      <c r="AZ122" s="59" t="s">
        <v>138</v>
      </c>
      <c r="BA122" s="59"/>
      <c r="BB122" s="59"/>
      <c r="BC122" s="59"/>
      <c r="BD122" s="59"/>
      <c r="BE122" s="69" t="s">
        <v>316</v>
      </c>
      <c r="BF122" s="69"/>
      <c r="BG122" s="69"/>
      <c r="BH122" s="69"/>
      <c r="BI122" s="69"/>
      <c r="CA122" t="s">
        <v>47</v>
      </c>
    </row>
    <row r="123" spans="1:79" s="9" customFormat="1" ht="14.25" x14ac:dyDescent="0.2">
      <c r="A123" s="119">
        <v>0</v>
      </c>
      <c r="B123" s="117"/>
      <c r="C123" s="117"/>
      <c r="D123" s="172" t="s">
        <v>315</v>
      </c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  <c r="CA123" s="9" t="s">
        <v>48</v>
      </c>
    </row>
    <row r="124" spans="1:79" s="137" customFormat="1" ht="71.25" customHeight="1" x14ac:dyDescent="0.2">
      <c r="A124" s="157">
        <v>0</v>
      </c>
      <c r="B124" s="158"/>
      <c r="C124" s="158"/>
      <c r="D124" s="175" t="s">
        <v>490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57" t="s">
        <v>222</v>
      </c>
      <c r="R124" s="57"/>
      <c r="S124" s="57"/>
      <c r="T124" s="57"/>
      <c r="U124" s="57"/>
      <c r="V124" s="57" t="s">
        <v>470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176">
        <v>0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0</v>
      </c>
      <c r="AQ124" s="176"/>
      <c r="AR124" s="176"/>
      <c r="AS124" s="176"/>
      <c r="AT124" s="176"/>
      <c r="AU124" s="176">
        <v>0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0</v>
      </c>
      <c r="BF124" s="176"/>
      <c r="BG124" s="176"/>
      <c r="BH124" s="176"/>
      <c r="BI124" s="176"/>
    </row>
    <row r="125" spans="1:79" s="9" customFormat="1" ht="14.25" x14ac:dyDescent="0.2">
      <c r="A125" s="119">
        <v>0</v>
      </c>
      <c r="B125" s="117"/>
      <c r="C125" s="117"/>
      <c r="D125" s="174" t="s">
        <v>320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40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</row>
    <row r="126" spans="1:79" s="137" customFormat="1" ht="28.5" customHeight="1" x14ac:dyDescent="0.2">
      <c r="A126" s="157">
        <v>0</v>
      </c>
      <c r="B126" s="158"/>
      <c r="C126" s="158"/>
      <c r="D126" s="175" t="s">
        <v>491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400</v>
      </c>
      <c r="R126" s="57"/>
      <c r="S126" s="57"/>
      <c r="T126" s="57"/>
      <c r="U126" s="57"/>
      <c r="V126" s="175" t="s">
        <v>492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0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0</v>
      </c>
      <c r="AQ126" s="176"/>
      <c r="AR126" s="176"/>
      <c r="AS126" s="176"/>
      <c r="AT126" s="176"/>
      <c r="AU126" s="176">
        <v>0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0</v>
      </c>
      <c r="BF126" s="176"/>
      <c r="BG126" s="176"/>
      <c r="BH126" s="176"/>
      <c r="BI126" s="176"/>
    </row>
    <row r="127" spans="1:79" s="9" customFormat="1" ht="14.25" x14ac:dyDescent="0.2">
      <c r="A127" s="119">
        <v>0</v>
      </c>
      <c r="B127" s="117"/>
      <c r="C127" s="117"/>
      <c r="D127" s="174" t="s">
        <v>325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172"/>
      <c r="R127" s="172"/>
      <c r="S127" s="172"/>
      <c r="T127" s="172"/>
      <c r="U127" s="172"/>
      <c r="V127" s="174"/>
      <c r="W127" s="139"/>
      <c r="X127" s="139"/>
      <c r="Y127" s="139"/>
      <c r="Z127" s="139"/>
      <c r="AA127" s="139"/>
      <c r="AB127" s="139"/>
      <c r="AC127" s="139"/>
      <c r="AD127" s="139"/>
      <c r="AE127" s="140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</row>
    <row r="128" spans="1:79" s="137" customFormat="1" ht="14.25" customHeight="1" x14ac:dyDescent="0.2">
      <c r="A128" s="157">
        <v>0</v>
      </c>
      <c r="B128" s="158"/>
      <c r="C128" s="158"/>
      <c r="D128" s="175" t="s">
        <v>493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57" t="s">
        <v>222</v>
      </c>
      <c r="R128" s="57"/>
      <c r="S128" s="57"/>
      <c r="T128" s="57"/>
      <c r="U128" s="57"/>
      <c r="V128" s="175" t="s">
        <v>406</v>
      </c>
      <c r="W128" s="132"/>
      <c r="X128" s="132"/>
      <c r="Y128" s="132"/>
      <c r="Z128" s="132"/>
      <c r="AA128" s="132"/>
      <c r="AB128" s="132"/>
      <c r="AC128" s="132"/>
      <c r="AD128" s="132"/>
      <c r="AE128" s="133"/>
      <c r="AF128" s="176">
        <v>0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0</v>
      </c>
      <c r="AQ128" s="176"/>
      <c r="AR128" s="176"/>
      <c r="AS128" s="176"/>
      <c r="AT128" s="176"/>
      <c r="AU128" s="176">
        <v>0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0</v>
      </c>
      <c r="BF128" s="176"/>
      <c r="BG128" s="176"/>
      <c r="BH128" s="176"/>
      <c r="BI128" s="176"/>
    </row>
    <row r="129" spans="1:79" s="9" customFormat="1" ht="14.25" x14ac:dyDescent="0.2">
      <c r="A129" s="119">
        <v>0</v>
      </c>
      <c r="B129" s="117"/>
      <c r="C129" s="117"/>
      <c r="D129" s="174" t="s">
        <v>407</v>
      </c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40"/>
      <c r="Q129" s="172"/>
      <c r="R129" s="172"/>
      <c r="S129" s="172"/>
      <c r="T129" s="172"/>
      <c r="U129" s="172"/>
      <c r="V129" s="174"/>
      <c r="W129" s="139"/>
      <c r="X129" s="139"/>
      <c r="Y129" s="139"/>
      <c r="Z129" s="139"/>
      <c r="AA129" s="139"/>
      <c r="AB129" s="139"/>
      <c r="AC129" s="139"/>
      <c r="AD129" s="139"/>
      <c r="AE129" s="140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</row>
    <row r="130" spans="1:79" s="137" customFormat="1" ht="14.25" customHeight="1" x14ac:dyDescent="0.2">
      <c r="A130" s="157">
        <v>0</v>
      </c>
      <c r="B130" s="158"/>
      <c r="C130" s="158"/>
      <c r="D130" s="175" t="s">
        <v>494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3"/>
      <c r="Q130" s="57" t="s">
        <v>495</v>
      </c>
      <c r="R130" s="57"/>
      <c r="S130" s="57"/>
      <c r="T130" s="57"/>
      <c r="U130" s="57"/>
      <c r="V130" s="175" t="s">
        <v>406</v>
      </c>
      <c r="W130" s="132"/>
      <c r="X130" s="132"/>
      <c r="Y130" s="132"/>
      <c r="Z130" s="132"/>
      <c r="AA130" s="132"/>
      <c r="AB130" s="132"/>
      <c r="AC130" s="132"/>
      <c r="AD130" s="132"/>
      <c r="AE130" s="133"/>
      <c r="AF130" s="176">
        <v>0</v>
      </c>
      <c r="AG130" s="176"/>
      <c r="AH130" s="176"/>
      <c r="AI130" s="176"/>
      <c r="AJ130" s="176"/>
      <c r="AK130" s="176">
        <v>0</v>
      </c>
      <c r="AL130" s="176"/>
      <c r="AM130" s="176"/>
      <c r="AN130" s="176"/>
      <c r="AO130" s="176"/>
      <c r="AP130" s="176">
        <v>0</v>
      </c>
      <c r="AQ130" s="176"/>
      <c r="AR130" s="176"/>
      <c r="AS130" s="176"/>
      <c r="AT130" s="176"/>
      <c r="AU130" s="176">
        <v>0</v>
      </c>
      <c r="AV130" s="176"/>
      <c r="AW130" s="176"/>
      <c r="AX130" s="176"/>
      <c r="AY130" s="176"/>
      <c r="AZ130" s="176">
        <v>0</v>
      </c>
      <c r="BA130" s="176"/>
      <c r="BB130" s="176"/>
      <c r="BC130" s="176"/>
      <c r="BD130" s="176"/>
      <c r="BE130" s="176">
        <v>0</v>
      </c>
      <c r="BF130" s="176"/>
      <c r="BG130" s="176"/>
      <c r="BH130" s="176"/>
      <c r="BI130" s="176"/>
    </row>
    <row r="132" spans="1:79" ht="14.25" customHeight="1" x14ac:dyDescent="0.2">
      <c r="A132" s="67" t="s">
        <v>155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</row>
    <row r="133" spans="1:79" ht="15" customHeight="1" x14ac:dyDescent="0.2">
      <c r="A133" s="78" t="s">
        <v>295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</row>
    <row r="134" spans="1:79" ht="12.95" customHeight="1" x14ac:dyDescent="0.2">
      <c r="A134" s="86" t="s">
        <v>20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8"/>
      <c r="U134" s="57" t="s">
        <v>296</v>
      </c>
      <c r="V134" s="57"/>
      <c r="W134" s="57"/>
      <c r="X134" s="57"/>
      <c r="Y134" s="57"/>
      <c r="Z134" s="57"/>
      <c r="AA134" s="57"/>
      <c r="AB134" s="57"/>
      <c r="AC134" s="57"/>
      <c r="AD134" s="57"/>
      <c r="AE134" s="57" t="s">
        <v>297</v>
      </c>
      <c r="AF134" s="57"/>
      <c r="AG134" s="57"/>
      <c r="AH134" s="57"/>
      <c r="AI134" s="57"/>
      <c r="AJ134" s="57"/>
      <c r="AK134" s="57"/>
      <c r="AL134" s="57"/>
      <c r="AM134" s="57"/>
      <c r="AN134" s="57"/>
      <c r="AO134" s="57" t="s">
        <v>298</v>
      </c>
      <c r="AP134" s="57"/>
      <c r="AQ134" s="57"/>
      <c r="AR134" s="57"/>
      <c r="AS134" s="57"/>
      <c r="AT134" s="57"/>
      <c r="AU134" s="57"/>
      <c r="AV134" s="57"/>
      <c r="AW134" s="57"/>
      <c r="AX134" s="57"/>
      <c r="AY134" s="57" t="s">
        <v>299</v>
      </c>
      <c r="AZ134" s="57"/>
      <c r="BA134" s="57"/>
      <c r="BB134" s="57"/>
      <c r="BC134" s="57"/>
      <c r="BD134" s="57"/>
      <c r="BE134" s="57"/>
      <c r="BF134" s="57"/>
      <c r="BG134" s="57"/>
      <c r="BH134" s="57"/>
      <c r="BI134" s="57" t="s">
        <v>301</v>
      </c>
      <c r="BJ134" s="57"/>
      <c r="BK134" s="57"/>
      <c r="BL134" s="57"/>
      <c r="BM134" s="57"/>
      <c r="BN134" s="57"/>
      <c r="BO134" s="57"/>
      <c r="BP134" s="57"/>
      <c r="BQ134" s="57"/>
      <c r="BR134" s="57"/>
    </row>
    <row r="135" spans="1:79" ht="30" customHeight="1" x14ac:dyDescent="0.2">
      <c r="A135" s="89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1"/>
      <c r="U135" s="57" t="s">
        <v>5</v>
      </c>
      <c r="V135" s="57"/>
      <c r="W135" s="57"/>
      <c r="X135" s="57"/>
      <c r="Y135" s="57"/>
      <c r="Z135" s="57" t="s">
        <v>4</v>
      </c>
      <c r="AA135" s="57"/>
      <c r="AB135" s="57"/>
      <c r="AC135" s="57"/>
      <c r="AD135" s="57"/>
      <c r="AE135" s="57" t="s">
        <v>5</v>
      </c>
      <c r="AF135" s="57"/>
      <c r="AG135" s="57"/>
      <c r="AH135" s="57"/>
      <c r="AI135" s="57"/>
      <c r="AJ135" s="57" t="s">
        <v>4</v>
      </c>
      <c r="AK135" s="57"/>
      <c r="AL135" s="57"/>
      <c r="AM135" s="57"/>
      <c r="AN135" s="57"/>
      <c r="AO135" s="57" t="s">
        <v>5</v>
      </c>
      <c r="AP135" s="57"/>
      <c r="AQ135" s="57"/>
      <c r="AR135" s="57"/>
      <c r="AS135" s="57"/>
      <c r="AT135" s="57" t="s">
        <v>4</v>
      </c>
      <c r="AU135" s="57"/>
      <c r="AV135" s="57"/>
      <c r="AW135" s="57"/>
      <c r="AX135" s="57"/>
      <c r="AY135" s="57" t="s">
        <v>5</v>
      </c>
      <c r="AZ135" s="57"/>
      <c r="BA135" s="57"/>
      <c r="BB135" s="57"/>
      <c r="BC135" s="57"/>
      <c r="BD135" s="57" t="s">
        <v>4</v>
      </c>
      <c r="BE135" s="57"/>
      <c r="BF135" s="57"/>
      <c r="BG135" s="57"/>
      <c r="BH135" s="57"/>
      <c r="BI135" s="57" t="s">
        <v>5</v>
      </c>
      <c r="BJ135" s="57"/>
      <c r="BK135" s="57"/>
      <c r="BL135" s="57"/>
      <c r="BM135" s="57"/>
      <c r="BN135" s="57" t="s">
        <v>4</v>
      </c>
      <c r="BO135" s="57"/>
      <c r="BP135" s="57"/>
      <c r="BQ135" s="57"/>
      <c r="BR135" s="57"/>
    </row>
    <row r="136" spans="1:79" ht="15" customHeight="1" x14ac:dyDescent="0.2">
      <c r="A136" s="51">
        <v>1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57">
        <v>2</v>
      </c>
      <c r="V136" s="57"/>
      <c r="W136" s="57"/>
      <c r="X136" s="57"/>
      <c r="Y136" s="57"/>
      <c r="Z136" s="57">
        <v>3</v>
      </c>
      <c r="AA136" s="57"/>
      <c r="AB136" s="57"/>
      <c r="AC136" s="57"/>
      <c r="AD136" s="57"/>
      <c r="AE136" s="57">
        <v>4</v>
      </c>
      <c r="AF136" s="57"/>
      <c r="AG136" s="57"/>
      <c r="AH136" s="57"/>
      <c r="AI136" s="57"/>
      <c r="AJ136" s="57">
        <v>5</v>
      </c>
      <c r="AK136" s="57"/>
      <c r="AL136" s="57"/>
      <c r="AM136" s="57"/>
      <c r="AN136" s="57"/>
      <c r="AO136" s="57">
        <v>6</v>
      </c>
      <c r="AP136" s="57"/>
      <c r="AQ136" s="57"/>
      <c r="AR136" s="57"/>
      <c r="AS136" s="57"/>
      <c r="AT136" s="57">
        <v>7</v>
      </c>
      <c r="AU136" s="57"/>
      <c r="AV136" s="57"/>
      <c r="AW136" s="57"/>
      <c r="AX136" s="57"/>
      <c r="AY136" s="57">
        <v>8</v>
      </c>
      <c r="AZ136" s="57"/>
      <c r="BA136" s="57"/>
      <c r="BB136" s="57"/>
      <c r="BC136" s="57"/>
      <c r="BD136" s="57">
        <v>9</v>
      </c>
      <c r="BE136" s="57"/>
      <c r="BF136" s="57"/>
      <c r="BG136" s="57"/>
      <c r="BH136" s="57"/>
      <c r="BI136" s="57">
        <v>10</v>
      </c>
      <c r="BJ136" s="57"/>
      <c r="BK136" s="57"/>
      <c r="BL136" s="57"/>
      <c r="BM136" s="57"/>
      <c r="BN136" s="57">
        <v>11</v>
      </c>
      <c r="BO136" s="57"/>
      <c r="BP136" s="57"/>
      <c r="BQ136" s="57"/>
      <c r="BR136" s="57"/>
    </row>
    <row r="137" spans="1:79" s="2" customFormat="1" ht="15.75" hidden="1" customHeight="1" x14ac:dyDescent="0.2">
      <c r="A137" s="54" t="s">
        <v>78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6"/>
      <c r="U137" s="60" t="s">
        <v>86</v>
      </c>
      <c r="V137" s="60"/>
      <c r="W137" s="60"/>
      <c r="X137" s="60"/>
      <c r="Y137" s="60"/>
      <c r="Z137" s="59" t="s">
        <v>87</v>
      </c>
      <c r="AA137" s="59"/>
      <c r="AB137" s="59"/>
      <c r="AC137" s="59"/>
      <c r="AD137" s="59"/>
      <c r="AE137" s="60" t="s">
        <v>88</v>
      </c>
      <c r="AF137" s="60"/>
      <c r="AG137" s="60"/>
      <c r="AH137" s="60"/>
      <c r="AI137" s="60"/>
      <c r="AJ137" s="59" t="s">
        <v>89</v>
      </c>
      <c r="AK137" s="59"/>
      <c r="AL137" s="59"/>
      <c r="AM137" s="59"/>
      <c r="AN137" s="59"/>
      <c r="AO137" s="60" t="s">
        <v>79</v>
      </c>
      <c r="AP137" s="60"/>
      <c r="AQ137" s="60"/>
      <c r="AR137" s="60"/>
      <c r="AS137" s="60"/>
      <c r="AT137" s="59" t="s">
        <v>80</v>
      </c>
      <c r="AU137" s="59"/>
      <c r="AV137" s="59"/>
      <c r="AW137" s="59"/>
      <c r="AX137" s="59"/>
      <c r="AY137" s="60" t="s">
        <v>81</v>
      </c>
      <c r="AZ137" s="60"/>
      <c r="BA137" s="60"/>
      <c r="BB137" s="60"/>
      <c r="BC137" s="60"/>
      <c r="BD137" s="59" t="s">
        <v>82</v>
      </c>
      <c r="BE137" s="59"/>
      <c r="BF137" s="59"/>
      <c r="BG137" s="59"/>
      <c r="BH137" s="59"/>
      <c r="BI137" s="60" t="s">
        <v>83</v>
      </c>
      <c r="BJ137" s="60"/>
      <c r="BK137" s="60"/>
      <c r="BL137" s="60"/>
      <c r="BM137" s="60"/>
      <c r="BN137" s="59" t="s">
        <v>84</v>
      </c>
      <c r="BO137" s="59"/>
      <c r="BP137" s="59"/>
      <c r="BQ137" s="59"/>
      <c r="BR137" s="59"/>
      <c r="CA137" t="s">
        <v>49</v>
      </c>
    </row>
    <row r="138" spans="1:79" s="137" customFormat="1" ht="12.75" customHeight="1" x14ac:dyDescent="0.2">
      <c r="A138" s="157" t="s">
        <v>340</v>
      </c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  <c r="U138" s="178">
        <v>43530</v>
      </c>
      <c r="V138" s="178"/>
      <c r="W138" s="178"/>
      <c r="X138" s="178"/>
      <c r="Y138" s="178"/>
      <c r="Z138" s="178">
        <v>0</v>
      </c>
      <c r="AA138" s="178"/>
      <c r="AB138" s="178"/>
      <c r="AC138" s="178"/>
      <c r="AD138" s="178"/>
      <c r="AE138" s="178">
        <v>41038</v>
      </c>
      <c r="AF138" s="178"/>
      <c r="AG138" s="178"/>
      <c r="AH138" s="178"/>
      <c r="AI138" s="178"/>
      <c r="AJ138" s="178">
        <v>0</v>
      </c>
      <c r="AK138" s="178"/>
      <c r="AL138" s="178"/>
      <c r="AM138" s="178"/>
      <c r="AN138" s="178"/>
      <c r="AO138" s="178">
        <v>0</v>
      </c>
      <c r="AP138" s="178"/>
      <c r="AQ138" s="178"/>
      <c r="AR138" s="178"/>
      <c r="AS138" s="178"/>
      <c r="AT138" s="178">
        <v>0</v>
      </c>
      <c r="AU138" s="178"/>
      <c r="AV138" s="178"/>
      <c r="AW138" s="178"/>
      <c r="AX138" s="178"/>
      <c r="AY138" s="178">
        <v>0</v>
      </c>
      <c r="AZ138" s="178"/>
      <c r="BA138" s="178"/>
      <c r="BB138" s="178"/>
      <c r="BC138" s="178"/>
      <c r="BD138" s="178">
        <v>0</v>
      </c>
      <c r="BE138" s="178"/>
      <c r="BF138" s="178"/>
      <c r="BG138" s="178"/>
      <c r="BH138" s="178"/>
      <c r="BI138" s="178">
        <v>0</v>
      </c>
      <c r="BJ138" s="178"/>
      <c r="BK138" s="178"/>
      <c r="BL138" s="178"/>
      <c r="BM138" s="178"/>
      <c r="BN138" s="178">
        <v>0</v>
      </c>
      <c r="BO138" s="178"/>
      <c r="BP138" s="178"/>
      <c r="BQ138" s="178"/>
      <c r="BR138" s="178"/>
      <c r="CA138" s="137" t="s">
        <v>50</v>
      </c>
    </row>
    <row r="139" spans="1:79" s="9" customFormat="1" ht="12.75" customHeight="1" x14ac:dyDescent="0.2">
      <c r="A139" s="119" t="s">
        <v>179</v>
      </c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8"/>
      <c r="U139" s="177">
        <v>43530</v>
      </c>
      <c r="V139" s="177"/>
      <c r="W139" s="177"/>
      <c r="X139" s="177"/>
      <c r="Y139" s="177"/>
      <c r="Z139" s="177">
        <v>0</v>
      </c>
      <c r="AA139" s="177"/>
      <c r="AB139" s="177"/>
      <c r="AC139" s="177"/>
      <c r="AD139" s="177"/>
      <c r="AE139" s="177">
        <v>41038</v>
      </c>
      <c r="AF139" s="177"/>
      <c r="AG139" s="177"/>
      <c r="AH139" s="177"/>
      <c r="AI139" s="177"/>
      <c r="AJ139" s="177">
        <v>0</v>
      </c>
      <c r="AK139" s="177"/>
      <c r="AL139" s="177"/>
      <c r="AM139" s="177"/>
      <c r="AN139" s="177"/>
      <c r="AO139" s="177">
        <v>0</v>
      </c>
      <c r="AP139" s="177"/>
      <c r="AQ139" s="177"/>
      <c r="AR139" s="177"/>
      <c r="AS139" s="177"/>
      <c r="AT139" s="177">
        <v>0</v>
      </c>
      <c r="AU139" s="177"/>
      <c r="AV139" s="177"/>
      <c r="AW139" s="177"/>
      <c r="AX139" s="177"/>
      <c r="AY139" s="177">
        <v>0</v>
      </c>
      <c r="AZ139" s="177"/>
      <c r="BA139" s="177"/>
      <c r="BB139" s="177"/>
      <c r="BC139" s="177"/>
      <c r="BD139" s="177">
        <v>0</v>
      </c>
      <c r="BE139" s="177"/>
      <c r="BF139" s="177"/>
      <c r="BG139" s="177"/>
      <c r="BH139" s="177"/>
      <c r="BI139" s="177">
        <v>0</v>
      </c>
      <c r="BJ139" s="177"/>
      <c r="BK139" s="177"/>
      <c r="BL139" s="177"/>
      <c r="BM139" s="177"/>
      <c r="BN139" s="177">
        <v>0</v>
      </c>
      <c r="BO139" s="177"/>
      <c r="BP139" s="177"/>
      <c r="BQ139" s="177"/>
      <c r="BR139" s="177"/>
    </row>
    <row r="140" spans="1:79" s="137" customFormat="1" ht="38.25" customHeight="1" x14ac:dyDescent="0.2">
      <c r="A140" s="131" t="s">
        <v>341</v>
      </c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3"/>
      <c r="U140" s="178" t="s">
        <v>305</v>
      </c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 t="s">
        <v>305</v>
      </c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 t="s">
        <v>305</v>
      </c>
      <c r="AP140" s="178"/>
      <c r="AQ140" s="178"/>
      <c r="AR140" s="178"/>
      <c r="AS140" s="178"/>
      <c r="AT140" s="178"/>
      <c r="AU140" s="178"/>
      <c r="AV140" s="178"/>
      <c r="AW140" s="178"/>
      <c r="AX140" s="178"/>
      <c r="AY140" s="178" t="s">
        <v>305</v>
      </c>
      <c r="AZ140" s="178"/>
      <c r="BA140" s="178"/>
      <c r="BB140" s="178"/>
      <c r="BC140" s="178"/>
      <c r="BD140" s="178"/>
      <c r="BE140" s="178"/>
      <c r="BF140" s="178"/>
      <c r="BG140" s="178"/>
      <c r="BH140" s="178"/>
      <c r="BI140" s="178" t="s">
        <v>305</v>
      </c>
      <c r="BJ140" s="178"/>
      <c r="BK140" s="178"/>
      <c r="BL140" s="178"/>
      <c r="BM140" s="178"/>
      <c r="BN140" s="178"/>
      <c r="BO140" s="178"/>
      <c r="BP140" s="178"/>
      <c r="BQ140" s="178"/>
      <c r="BR140" s="178"/>
    </row>
    <row r="143" spans="1:79" ht="14.25" customHeight="1" x14ac:dyDescent="0.2">
      <c r="A143" s="67" t="s">
        <v>156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</row>
    <row r="144" spans="1:79" ht="15" customHeight="1" x14ac:dyDescent="0.2">
      <c r="A144" s="86" t="s">
        <v>7</v>
      </c>
      <c r="B144" s="87"/>
      <c r="C144" s="87"/>
      <c r="D144" s="86" t="s">
        <v>11</v>
      </c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8"/>
      <c r="W144" s="57" t="s">
        <v>296</v>
      </c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 t="s">
        <v>352</v>
      </c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 t="s">
        <v>363</v>
      </c>
      <c r="AV144" s="57"/>
      <c r="AW144" s="57"/>
      <c r="AX144" s="57"/>
      <c r="AY144" s="57"/>
      <c r="AZ144" s="57"/>
      <c r="BA144" s="57" t="s">
        <v>368</v>
      </c>
      <c r="BB144" s="57"/>
      <c r="BC144" s="57"/>
      <c r="BD144" s="57"/>
      <c r="BE144" s="57"/>
      <c r="BF144" s="57"/>
      <c r="BG144" s="57" t="s">
        <v>376</v>
      </c>
      <c r="BH144" s="57"/>
      <c r="BI144" s="57"/>
      <c r="BJ144" s="57"/>
      <c r="BK144" s="57"/>
      <c r="BL144" s="57"/>
    </row>
    <row r="145" spans="1:79" ht="15" customHeight="1" x14ac:dyDescent="0.2">
      <c r="A145" s="103"/>
      <c r="B145" s="104"/>
      <c r="C145" s="104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5"/>
      <c r="W145" s="57" t="s">
        <v>5</v>
      </c>
      <c r="X145" s="57"/>
      <c r="Y145" s="57"/>
      <c r="Z145" s="57"/>
      <c r="AA145" s="57"/>
      <c r="AB145" s="57"/>
      <c r="AC145" s="57" t="s">
        <v>4</v>
      </c>
      <c r="AD145" s="57"/>
      <c r="AE145" s="57"/>
      <c r="AF145" s="57"/>
      <c r="AG145" s="57"/>
      <c r="AH145" s="57"/>
      <c r="AI145" s="57" t="s">
        <v>5</v>
      </c>
      <c r="AJ145" s="57"/>
      <c r="AK145" s="57"/>
      <c r="AL145" s="57"/>
      <c r="AM145" s="57"/>
      <c r="AN145" s="57"/>
      <c r="AO145" s="57" t="s">
        <v>4</v>
      </c>
      <c r="AP145" s="57"/>
      <c r="AQ145" s="57"/>
      <c r="AR145" s="57"/>
      <c r="AS145" s="57"/>
      <c r="AT145" s="57"/>
      <c r="AU145" s="74" t="s">
        <v>5</v>
      </c>
      <c r="AV145" s="74"/>
      <c r="AW145" s="74"/>
      <c r="AX145" s="74" t="s">
        <v>4</v>
      </c>
      <c r="AY145" s="74"/>
      <c r="AZ145" s="74"/>
      <c r="BA145" s="74" t="s">
        <v>5</v>
      </c>
      <c r="BB145" s="74"/>
      <c r="BC145" s="74"/>
      <c r="BD145" s="74" t="s">
        <v>4</v>
      </c>
      <c r="BE145" s="74"/>
      <c r="BF145" s="74"/>
      <c r="BG145" s="74" t="s">
        <v>5</v>
      </c>
      <c r="BH145" s="74"/>
      <c r="BI145" s="74"/>
      <c r="BJ145" s="74" t="s">
        <v>4</v>
      </c>
      <c r="BK145" s="74"/>
      <c r="BL145" s="74"/>
    </row>
    <row r="146" spans="1:79" ht="57" customHeight="1" x14ac:dyDescent="0.2">
      <c r="A146" s="89"/>
      <c r="B146" s="90"/>
      <c r="C146" s="90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1"/>
      <c r="W146" s="57" t="s">
        <v>13</v>
      </c>
      <c r="X146" s="57"/>
      <c r="Y146" s="57"/>
      <c r="Z146" s="57" t="s">
        <v>12</v>
      </c>
      <c r="AA146" s="57"/>
      <c r="AB146" s="57"/>
      <c r="AC146" s="57" t="s">
        <v>13</v>
      </c>
      <c r="AD146" s="57"/>
      <c r="AE146" s="57"/>
      <c r="AF146" s="57" t="s">
        <v>12</v>
      </c>
      <c r="AG146" s="57"/>
      <c r="AH146" s="57"/>
      <c r="AI146" s="57" t="s">
        <v>13</v>
      </c>
      <c r="AJ146" s="57"/>
      <c r="AK146" s="57"/>
      <c r="AL146" s="57" t="s">
        <v>12</v>
      </c>
      <c r="AM146" s="57"/>
      <c r="AN146" s="57"/>
      <c r="AO146" s="57" t="s">
        <v>13</v>
      </c>
      <c r="AP146" s="57"/>
      <c r="AQ146" s="57"/>
      <c r="AR146" s="57" t="s">
        <v>12</v>
      </c>
      <c r="AS146" s="57"/>
      <c r="AT146" s="57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</row>
    <row r="147" spans="1:79" ht="15" customHeight="1" x14ac:dyDescent="0.2">
      <c r="A147" s="51">
        <v>1</v>
      </c>
      <c r="B147" s="52"/>
      <c r="C147" s="52"/>
      <c r="D147" s="51">
        <v>2</v>
      </c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3"/>
      <c r="W147" s="57">
        <v>3</v>
      </c>
      <c r="X147" s="57"/>
      <c r="Y147" s="57"/>
      <c r="Z147" s="57">
        <v>4</v>
      </c>
      <c r="AA147" s="57"/>
      <c r="AB147" s="57"/>
      <c r="AC147" s="57">
        <v>5</v>
      </c>
      <c r="AD147" s="57"/>
      <c r="AE147" s="57"/>
      <c r="AF147" s="57">
        <v>6</v>
      </c>
      <c r="AG147" s="57"/>
      <c r="AH147" s="57"/>
      <c r="AI147" s="57">
        <v>7</v>
      </c>
      <c r="AJ147" s="57"/>
      <c r="AK147" s="57"/>
      <c r="AL147" s="57">
        <v>8</v>
      </c>
      <c r="AM147" s="57"/>
      <c r="AN147" s="57"/>
      <c r="AO147" s="57">
        <v>9</v>
      </c>
      <c r="AP147" s="57"/>
      <c r="AQ147" s="57"/>
      <c r="AR147" s="57">
        <v>10</v>
      </c>
      <c r="AS147" s="57"/>
      <c r="AT147" s="57"/>
      <c r="AU147" s="57">
        <v>11</v>
      </c>
      <c r="AV147" s="57"/>
      <c r="AW147" s="57"/>
      <c r="AX147" s="57">
        <v>12</v>
      </c>
      <c r="AY147" s="57"/>
      <c r="AZ147" s="57"/>
      <c r="BA147" s="57">
        <v>13</v>
      </c>
      <c r="BB147" s="57"/>
      <c r="BC147" s="57"/>
      <c r="BD147" s="57">
        <v>14</v>
      </c>
      <c r="BE147" s="57"/>
      <c r="BF147" s="57"/>
      <c r="BG147" s="57">
        <v>15</v>
      </c>
      <c r="BH147" s="57"/>
      <c r="BI147" s="57"/>
      <c r="BJ147" s="57">
        <v>16</v>
      </c>
      <c r="BK147" s="57"/>
      <c r="BL147" s="57"/>
    </row>
    <row r="148" spans="1:79" s="2" customFormat="1" ht="12.75" hidden="1" customHeight="1" x14ac:dyDescent="0.2">
      <c r="A148" s="54" t="s">
        <v>90</v>
      </c>
      <c r="B148" s="55"/>
      <c r="C148" s="55"/>
      <c r="D148" s="54" t="s">
        <v>78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6"/>
      <c r="W148" s="60" t="s">
        <v>93</v>
      </c>
      <c r="X148" s="60"/>
      <c r="Y148" s="60"/>
      <c r="Z148" s="60" t="s">
        <v>94</v>
      </c>
      <c r="AA148" s="60"/>
      <c r="AB148" s="60"/>
      <c r="AC148" s="59" t="s">
        <v>95</v>
      </c>
      <c r="AD148" s="59"/>
      <c r="AE148" s="59"/>
      <c r="AF148" s="59" t="s">
        <v>96</v>
      </c>
      <c r="AG148" s="59"/>
      <c r="AH148" s="59"/>
      <c r="AI148" s="60" t="s">
        <v>97</v>
      </c>
      <c r="AJ148" s="60"/>
      <c r="AK148" s="60"/>
      <c r="AL148" s="60" t="s">
        <v>98</v>
      </c>
      <c r="AM148" s="60"/>
      <c r="AN148" s="60"/>
      <c r="AO148" s="59" t="s">
        <v>127</v>
      </c>
      <c r="AP148" s="59"/>
      <c r="AQ148" s="59"/>
      <c r="AR148" s="59" t="s">
        <v>99</v>
      </c>
      <c r="AS148" s="59"/>
      <c r="AT148" s="59"/>
      <c r="AU148" s="60" t="s">
        <v>133</v>
      </c>
      <c r="AV148" s="60"/>
      <c r="AW148" s="60"/>
      <c r="AX148" s="59" t="s">
        <v>134</v>
      </c>
      <c r="AY148" s="59"/>
      <c r="AZ148" s="59"/>
      <c r="BA148" s="60" t="s">
        <v>135</v>
      </c>
      <c r="BB148" s="60"/>
      <c r="BC148" s="60"/>
      <c r="BD148" s="59" t="s">
        <v>136</v>
      </c>
      <c r="BE148" s="59"/>
      <c r="BF148" s="59"/>
      <c r="BG148" s="60" t="s">
        <v>137</v>
      </c>
      <c r="BH148" s="60"/>
      <c r="BI148" s="60"/>
      <c r="BJ148" s="59" t="s">
        <v>138</v>
      </c>
      <c r="BK148" s="59"/>
      <c r="BL148" s="59"/>
      <c r="CA148" s="2" t="s">
        <v>126</v>
      </c>
    </row>
    <row r="149" spans="1:79" s="137" customFormat="1" ht="12.75" customHeight="1" x14ac:dyDescent="0.2">
      <c r="A149" s="157">
        <v>1</v>
      </c>
      <c r="B149" s="158"/>
      <c r="C149" s="158"/>
      <c r="D149" s="131" t="s">
        <v>343</v>
      </c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3"/>
      <c r="W149" s="176">
        <v>1.78</v>
      </c>
      <c r="X149" s="176"/>
      <c r="Y149" s="176"/>
      <c r="Z149" s="176">
        <v>1.78</v>
      </c>
      <c r="AA149" s="176"/>
      <c r="AB149" s="176"/>
      <c r="AC149" s="176">
        <v>0</v>
      </c>
      <c r="AD149" s="176"/>
      <c r="AE149" s="176"/>
      <c r="AF149" s="176">
        <v>0</v>
      </c>
      <c r="AG149" s="176"/>
      <c r="AH149" s="176"/>
      <c r="AI149" s="176">
        <v>2.33</v>
      </c>
      <c r="AJ149" s="176"/>
      <c r="AK149" s="176"/>
      <c r="AL149" s="176">
        <v>2.33</v>
      </c>
      <c r="AM149" s="176"/>
      <c r="AN149" s="176"/>
      <c r="AO149" s="176">
        <v>0</v>
      </c>
      <c r="AP149" s="176"/>
      <c r="AQ149" s="176"/>
      <c r="AR149" s="176">
        <v>0</v>
      </c>
      <c r="AS149" s="176"/>
      <c r="AT149" s="176"/>
      <c r="AU149" s="176">
        <v>1.78</v>
      </c>
      <c r="AV149" s="176"/>
      <c r="AW149" s="176"/>
      <c r="AX149" s="176">
        <v>0</v>
      </c>
      <c r="AY149" s="176"/>
      <c r="AZ149" s="176"/>
      <c r="BA149" s="176">
        <v>1.78</v>
      </c>
      <c r="BB149" s="176"/>
      <c r="BC149" s="176"/>
      <c r="BD149" s="176">
        <v>0</v>
      </c>
      <c r="BE149" s="176"/>
      <c r="BF149" s="176"/>
      <c r="BG149" s="176">
        <v>0</v>
      </c>
      <c r="BH149" s="176"/>
      <c r="BI149" s="176"/>
      <c r="BJ149" s="176">
        <v>0</v>
      </c>
      <c r="BK149" s="176"/>
      <c r="BL149" s="176"/>
      <c r="CA149" s="137" t="s">
        <v>51</v>
      </c>
    </row>
    <row r="150" spans="1:79" s="9" customFormat="1" ht="12.75" customHeight="1" x14ac:dyDescent="0.2">
      <c r="A150" s="119">
        <v>2</v>
      </c>
      <c r="B150" s="117"/>
      <c r="C150" s="117"/>
      <c r="D150" s="138" t="s">
        <v>344</v>
      </c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40"/>
      <c r="W150" s="173">
        <v>1.78</v>
      </c>
      <c r="X150" s="173"/>
      <c r="Y150" s="173"/>
      <c r="Z150" s="173">
        <v>1.78</v>
      </c>
      <c r="AA150" s="173"/>
      <c r="AB150" s="173"/>
      <c r="AC150" s="173">
        <v>0</v>
      </c>
      <c r="AD150" s="173"/>
      <c r="AE150" s="173"/>
      <c r="AF150" s="173">
        <v>0</v>
      </c>
      <c r="AG150" s="173"/>
      <c r="AH150" s="173"/>
      <c r="AI150" s="173">
        <v>2.33</v>
      </c>
      <c r="AJ150" s="173"/>
      <c r="AK150" s="173"/>
      <c r="AL150" s="173">
        <v>2.33</v>
      </c>
      <c r="AM150" s="173"/>
      <c r="AN150" s="173"/>
      <c r="AO150" s="173">
        <v>0</v>
      </c>
      <c r="AP150" s="173"/>
      <c r="AQ150" s="173"/>
      <c r="AR150" s="173">
        <v>0</v>
      </c>
      <c r="AS150" s="173"/>
      <c r="AT150" s="173"/>
      <c r="AU150" s="173">
        <v>1.78</v>
      </c>
      <c r="AV150" s="173"/>
      <c r="AW150" s="173"/>
      <c r="AX150" s="173">
        <v>0</v>
      </c>
      <c r="AY150" s="173"/>
      <c r="AZ150" s="173"/>
      <c r="BA150" s="173">
        <v>1.78</v>
      </c>
      <c r="BB150" s="173"/>
      <c r="BC150" s="173"/>
      <c r="BD150" s="173">
        <v>0</v>
      </c>
      <c r="BE150" s="173"/>
      <c r="BF150" s="173"/>
      <c r="BG150" s="173">
        <v>0</v>
      </c>
      <c r="BH150" s="173"/>
      <c r="BI150" s="173"/>
      <c r="BJ150" s="173">
        <v>0</v>
      </c>
      <c r="BK150" s="173"/>
      <c r="BL150" s="173"/>
    </row>
    <row r="151" spans="1:79" s="137" customFormat="1" ht="25.5" customHeight="1" x14ac:dyDescent="0.2">
      <c r="A151" s="157">
        <v>3</v>
      </c>
      <c r="B151" s="158"/>
      <c r="C151" s="158"/>
      <c r="D151" s="131" t="s">
        <v>345</v>
      </c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3"/>
      <c r="W151" s="176" t="s">
        <v>305</v>
      </c>
      <c r="X151" s="176"/>
      <c r="Y151" s="176"/>
      <c r="Z151" s="176" t="s">
        <v>305</v>
      </c>
      <c r="AA151" s="176"/>
      <c r="AB151" s="176"/>
      <c r="AC151" s="176"/>
      <c r="AD151" s="176"/>
      <c r="AE151" s="176"/>
      <c r="AF151" s="176"/>
      <c r="AG151" s="176"/>
      <c r="AH151" s="176"/>
      <c r="AI151" s="176" t="s">
        <v>305</v>
      </c>
      <c r="AJ151" s="176"/>
      <c r="AK151" s="176"/>
      <c r="AL151" s="176" t="s">
        <v>305</v>
      </c>
      <c r="AM151" s="176"/>
      <c r="AN151" s="176"/>
      <c r="AO151" s="176"/>
      <c r="AP151" s="176"/>
      <c r="AQ151" s="176"/>
      <c r="AR151" s="176"/>
      <c r="AS151" s="176"/>
      <c r="AT151" s="176"/>
      <c r="AU151" s="176" t="s">
        <v>305</v>
      </c>
      <c r="AV151" s="176"/>
      <c r="AW151" s="176"/>
      <c r="AX151" s="176"/>
      <c r="AY151" s="176"/>
      <c r="AZ151" s="176"/>
      <c r="BA151" s="176" t="s">
        <v>305</v>
      </c>
      <c r="BB151" s="176"/>
      <c r="BC151" s="176"/>
      <c r="BD151" s="176"/>
      <c r="BE151" s="176"/>
      <c r="BF151" s="176"/>
      <c r="BG151" s="176" t="s">
        <v>305</v>
      </c>
      <c r="BH151" s="176"/>
      <c r="BI151" s="176"/>
      <c r="BJ151" s="176"/>
      <c r="BK151" s="176"/>
      <c r="BL151" s="176"/>
    </row>
    <row r="154" spans="1:79" ht="14.25" customHeight="1" x14ac:dyDescent="0.2">
      <c r="A154" s="67" t="s">
        <v>185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</row>
    <row r="155" spans="1:79" ht="14.25" customHeight="1" x14ac:dyDescent="0.2">
      <c r="A155" s="67" t="s">
        <v>364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</row>
    <row r="156" spans="1:79" ht="15" customHeight="1" x14ac:dyDescent="0.2">
      <c r="A156" s="62" t="s">
        <v>295</v>
      </c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</row>
    <row r="157" spans="1:79" ht="15" customHeight="1" x14ac:dyDescent="0.2">
      <c r="A157" s="57" t="s">
        <v>7</v>
      </c>
      <c r="B157" s="57"/>
      <c r="C157" s="57"/>
      <c r="D157" s="57"/>
      <c r="E157" s="57"/>
      <c r="F157" s="57"/>
      <c r="G157" s="57" t="s">
        <v>157</v>
      </c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 t="s">
        <v>14</v>
      </c>
      <c r="U157" s="57"/>
      <c r="V157" s="57"/>
      <c r="W157" s="57"/>
      <c r="X157" s="57"/>
      <c r="Y157" s="57"/>
      <c r="Z157" s="57"/>
      <c r="AA157" s="51" t="s">
        <v>296</v>
      </c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51" t="s">
        <v>297</v>
      </c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3"/>
      <c r="BE157" s="51" t="s">
        <v>298</v>
      </c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3"/>
    </row>
    <row r="158" spans="1:79" ht="32.1" customHeight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 t="s">
        <v>5</v>
      </c>
      <c r="AB158" s="57"/>
      <c r="AC158" s="57"/>
      <c r="AD158" s="57"/>
      <c r="AE158" s="57"/>
      <c r="AF158" s="57" t="s">
        <v>4</v>
      </c>
      <c r="AG158" s="57"/>
      <c r="AH158" s="57"/>
      <c r="AI158" s="57"/>
      <c r="AJ158" s="57"/>
      <c r="AK158" s="57" t="s">
        <v>111</v>
      </c>
      <c r="AL158" s="57"/>
      <c r="AM158" s="57"/>
      <c r="AN158" s="57"/>
      <c r="AO158" s="57"/>
      <c r="AP158" s="57" t="s">
        <v>5</v>
      </c>
      <c r="AQ158" s="57"/>
      <c r="AR158" s="57"/>
      <c r="AS158" s="57"/>
      <c r="AT158" s="57"/>
      <c r="AU158" s="57" t="s">
        <v>4</v>
      </c>
      <c r="AV158" s="57"/>
      <c r="AW158" s="57"/>
      <c r="AX158" s="57"/>
      <c r="AY158" s="57"/>
      <c r="AZ158" s="57" t="s">
        <v>118</v>
      </c>
      <c r="BA158" s="57"/>
      <c r="BB158" s="57"/>
      <c r="BC158" s="57"/>
      <c r="BD158" s="57"/>
      <c r="BE158" s="57" t="s">
        <v>5</v>
      </c>
      <c r="BF158" s="57"/>
      <c r="BG158" s="57"/>
      <c r="BH158" s="57"/>
      <c r="BI158" s="57"/>
      <c r="BJ158" s="57" t="s">
        <v>4</v>
      </c>
      <c r="BK158" s="57"/>
      <c r="BL158" s="57"/>
      <c r="BM158" s="57"/>
      <c r="BN158" s="57"/>
      <c r="BO158" s="57" t="s">
        <v>158</v>
      </c>
      <c r="BP158" s="57"/>
      <c r="BQ158" s="57"/>
      <c r="BR158" s="57"/>
      <c r="BS158" s="57"/>
    </row>
    <row r="159" spans="1:79" ht="15" customHeight="1" x14ac:dyDescent="0.2">
      <c r="A159" s="57">
        <v>1</v>
      </c>
      <c r="B159" s="57"/>
      <c r="C159" s="57"/>
      <c r="D159" s="57"/>
      <c r="E159" s="57"/>
      <c r="F159" s="57"/>
      <c r="G159" s="57">
        <v>2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>
        <v>3</v>
      </c>
      <c r="U159" s="57"/>
      <c r="V159" s="57"/>
      <c r="W159" s="57"/>
      <c r="X159" s="57"/>
      <c r="Y159" s="57"/>
      <c r="Z159" s="57"/>
      <c r="AA159" s="57">
        <v>4</v>
      </c>
      <c r="AB159" s="57"/>
      <c r="AC159" s="57"/>
      <c r="AD159" s="57"/>
      <c r="AE159" s="57"/>
      <c r="AF159" s="57">
        <v>5</v>
      </c>
      <c r="AG159" s="57"/>
      <c r="AH159" s="57"/>
      <c r="AI159" s="57"/>
      <c r="AJ159" s="57"/>
      <c r="AK159" s="57">
        <v>6</v>
      </c>
      <c r="AL159" s="57"/>
      <c r="AM159" s="57"/>
      <c r="AN159" s="57"/>
      <c r="AO159" s="57"/>
      <c r="AP159" s="57">
        <v>7</v>
      </c>
      <c r="AQ159" s="57"/>
      <c r="AR159" s="57"/>
      <c r="AS159" s="57"/>
      <c r="AT159" s="57"/>
      <c r="AU159" s="57">
        <v>8</v>
      </c>
      <c r="AV159" s="57"/>
      <c r="AW159" s="57"/>
      <c r="AX159" s="57"/>
      <c r="AY159" s="57"/>
      <c r="AZ159" s="57">
        <v>9</v>
      </c>
      <c r="BA159" s="57"/>
      <c r="BB159" s="57"/>
      <c r="BC159" s="57"/>
      <c r="BD159" s="57"/>
      <c r="BE159" s="57">
        <v>10</v>
      </c>
      <c r="BF159" s="57"/>
      <c r="BG159" s="57"/>
      <c r="BH159" s="57"/>
      <c r="BI159" s="57"/>
      <c r="BJ159" s="57">
        <v>11</v>
      </c>
      <c r="BK159" s="57"/>
      <c r="BL159" s="57"/>
      <c r="BM159" s="57"/>
      <c r="BN159" s="57"/>
      <c r="BO159" s="57">
        <v>12</v>
      </c>
      <c r="BP159" s="57"/>
      <c r="BQ159" s="57"/>
      <c r="BR159" s="57"/>
      <c r="BS159" s="57"/>
    </row>
    <row r="160" spans="1:79" s="2" customFormat="1" ht="15" hidden="1" customHeight="1" x14ac:dyDescent="0.2">
      <c r="A160" s="60" t="s">
        <v>90</v>
      </c>
      <c r="B160" s="60"/>
      <c r="C160" s="60"/>
      <c r="D160" s="60"/>
      <c r="E160" s="60"/>
      <c r="F160" s="60"/>
      <c r="G160" s="99" t="s">
        <v>78</v>
      </c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 t="s">
        <v>100</v>
      </c>
      <c r="U160" s="99"/>
      <c r="V160" s="99"/>
      <c r="W160" s="99"/>
      <c r="X160" s="99"/>
      <c r="Y160" s="99"/>
      <c r="Z160" s="99"/>
      <c r="AA160" s="59" t="s">
        <v>86</v>
      </c>
      <c r="AB160" s="59"/>
      <c r="AC160" s="59"/>
      <c r="AD160" s="59"/>
      <c r="AE160" s="59"/>
      <c r="AF160" s="59" t="s">
        <v>87</v>
      </c>
      <c r="AG160" s="59"/>
      <c r="AH160" s="59"/>
      <c r="AI160" s="59"/>
      <c r="AJ160" s="59"/>
      <c r="AK160" s="69" t="s">
        <v>153</v>
      </c>
      <c r="AL160" s="69"/>
      <c r="AM160" s="69"/>
      <c r="AN160" s="69"/>
      <c r="AO160" s="69"/>
      <c r="AP160" s="59" t="s">
        <v>88</v>
      </c>
      <c r="AQ160" s="59"/>
      <c r="AR160" s="59"/>
      <c r="AS160" s="59"/>
      <c r="AT160" s="59"/>
      <c r="AU160" s="59" t="s">
        <v>89</v>
      </c>
      <c r="AV160" s="59"/>
      <c r="AW160" s="59"/>
      <c r="AX160" s="59"/>
      <c r="AY160" s="59"/>
      <c r="AZ160" s="69" t="s">
        <v>153</v>
      </c>
      <c r="BA160" s="69"/>
      <c r="BB160" s="69"/>
      <c r="BC160" s="69"/>
      <c r="BD160" s="69"/>
      <c r="BE160" s="59" t="s">
        <v>79</v>
      </c>
      <c r="BF160" s="59"/>
      <c r="BG160" s="59"/>
      <c r="BH160" s="59"/>
      <c r="BI160" s="59"/>
      <c r="BJ160" s="59" t="s">
        <v>80</v>
      </c>
      <c r="BK160" s="59"/>
      <c r="BL160" s="59"/>
      <c r="BM160" s="59"/>
      <c r="BN160" s="59"/>
      <c r="BO160" s="69" t="s">
        <v>153</v>
      </c>
      <c r="BP160" s="69"/>
      <c r="BQ160" s="69"/>
      <c r="BR160" s="69"/>
      <c r="BS160" s="69"/>
      <c r="CA160" s="2" t="s">
        <v>52</v>
      </c>
    </row>
    <row r="161" spans="1:79" s="9" customFormat="1" ht="12.75" customHeight="1" x14ac:dyDescent="0.2">
      <c r="A161" s="120"/>
      <c r="B161" s="120"/>
      <c r="C161" s="120"/>
      <c r="D161" s="120"/>
      <c r="E161" s="120"/>
      <c r="F161" s="120"/>
      <c r="G161" s="179" t="s">
        <v>179</v>
      </c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80"/>
      <c r="U161" s="180"/>
      <c r="V161" s="180"/>
      <c r="W161" s="180"/>
      <c r="X161" s="180"/>
      <c r="Y161" s="180"/>
      <c r="Z161" s="180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>
        <f>IF(ISNUMBER(AA161),AA161,0)+IF(ISNUMBER(AF161),AF161,0)</f>
        <v>0</v>
      </c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>
        <f>IF(ISNUMBER(AP161),AP161,0)+IF(ISNUMBER(AU161),AU161,0)</f>
        <v>0</v>
      </c>
      <c r="BA161" s="177"/>
      <c r="BB161" s="177"/>
      <c r="BC161" s="177"/>
      <c r="BD161" s="177"/>
      <c r="BE161" s="177"/>
      <c r="BF161" s="177"/>
      <c r="BG161" s="177"/>
      <c r="BH161" s="177"/>
      <c r="BI161" s="177"/>
      <c r="BJ161" s="177"/>
      <c r="BK161" s="177"/>
      <c r="BL161" s="177"/>
      <c r="BM161" s="177"/>
      <c r="BN161" s="177"/>
      <c r="BO161" s="177">
        <f>IF(ISNUMBER(BE161),BE161,0)+IF(ISNUMBER(BJ161),BJ161,0)</f>
        <v>0</v>
      </c>
      <c r="BP161" s="177"/>
      <c r="BQ161" s="177"/>
      <c r="BR161" s="177"/>
      <c r="BS161" s="177"/>
      <c r="CA161" s="9" t="s">
        <v>53</v>
      </c>
    </row>
    <row r="163" spans="1:79" ht="13.5" customHeight="1" x14ac:dyDescent="0.2">
      <c r="A163" s="67" t="s">
        <v>377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</row>
    <row r="164" spans="1:79" ht="15" customHeight="1" x14ac:dyDescent="0.2">
      <c r="A164" s="78" t="s">
        <v>295</v>
      </c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</row>
    <row r="165" spans="1:79" ht="15" customHeight="1" x14ac:dyDescent="0.2">
      <c r="A165" s="57" t="s">
        <v>7</v>
      </c>
      <c r="B165" s="57"/>
      <c r="C165" s="57"/>
      <c r="D165" s="57"/>
      <c r="E165" s="57"/>
      <c r="F165" s="57"/>
      <c r="G165" s="57" t="s">
        <v>157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 t="s">
        <v>14</v>
      </c>
      <c r="U165" s="57"/>
      <c r="V165" s="57"/>
      <c r="W165" s="57"/>
      <c r="X165" s="57"/>
      <c r="Y165" s="57"/>
      <c r="Z165" s="57"/>
      <c r="AA165" s="51" t="s">
        <v>299</v>
      </c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51" t="s">
        <v>301</v>
      </c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3"/>
    </row>
    <row r="166" spans="1:79" ht="32.1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 t="s">
        <v>5</v>
      </c>
      <c r="AB166" s="57"/>
      <c r="AC166" s="57"/>
      <c r="AD166" s="57"/>
      <c r="AE166" s="57"/>
      <c r="AF166" s="57" t="s">
        <v>4</v>
      </c>
      <c r="AG166" s="57"/>
      <c r="AH166" s="57"/>
      <c r="AI166" s="57"/>
      <c r="AJ166" s="57"/>
      <c r="AK166" s="57" t="s">
        <v>111</v>
      </c>
      <c r="AL166" s="57"/>
      <c r="AM166" s="57"/>
      <c r="AN166" s="57"/>
      <c r="AO166" s="57"/>
      <c r="AP166" s="57" t="s">
        <v>5</v>
      </c>
      <c r="AQ166" s="57"/>
      <c r="AR166" s="57"/>
      <c r="AS166" s="57"/>
      <c r="AT166" s="57"/>
      <c r="AU166" s="57" t="s">
        <v>4</v>
      </c>
      <c r="AV166" s="57"/>
      <c r="AW166" s="57"/>
      <c r="AX166" s="57"/>
      <c r="AY166" s="57"/>
      <c r="AZ166" s="57" t="s">
        <v>118</v>
      </c>
      <c r="BA166" s="57"/>
      <c r="BB166" s="57"/>
      <c r="BC166" s="57"/>
      <c r="BD166" s="57"/>
    </row>
    <row r="167" spans="1:79" ht="15" customHeight="1" x14ac:dyDescent="0.2">
      <c r="A167" s="57">
        <v>1</v>
      </c>
      <c r="B167" s="57"/>
      <c r="C167" s="57"/>
      <c r="D167" s="57"/>
      <c r="E167" s="57"/>
      <c r="F167" s="57"/>
      <c r="G167" s="57">
        <v>2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>
        <v>3</v>
      </c>
      <c r="U167" s="57"/>
      <c r="V167" s="57"/>
      <c r="W167" s="57"/>
      <c r="X167" s="57"/>
      <c r="Y167" s="57"/>
      <c r="Z167" s="57"/>
      <c r="AA167" s="57">
        <v>4</v>
      </c>
      <c r="AB167" s="57"/>
      <c r="AC167" s="57"/>
      <c r="AD167" s="57"/>
      <c r="AE167" s="57"/>
      <c r="AF167" s="57">
        <v>5</v>
      </c>
      <c r="AG167" s="57"/>
      <c r="AH167" s="57"/>
      <c r="AI167" s="57"/>
      <c r="AJ167" s="57"/>
      <c r="AK167" s="57">
        <v>6</v>
      </c>
      <c r="AL167" s="57"/>
      <c r="AM167" s="57"/>
      <c r="AN167" s="57"/>
      <c r="AO167" s="57"/>
      <c r="AP167" s="57">
        <v>7</v>
      </c>
      <c r="AQ167" s="57"/>
      <c r="AR167" s="57"/>
      <c r="AS167" s="57"/>
      <c r="AT167" s="57"/>
      <c r="AU167" s="57">
        <v>8</v>
      </c>
      <c r="AV167" s="57"/>
      <c r="AW167" s="57"/>
      <c r="AX167" s="57"/>
      <c r="AY167" s="57"/>
      <c r="AZ167" s="57">
        <v>9</v>
      </c>
      <c r="BA167" s="57"/>
      <c r="BB167" s="57"/>
      <c r="BC167" s="57"/>
      <c r="BD167" s="57"/>
    </row>
    <row r="168" spans="1:79" s="2" customFormat="1" ht="12" hidden="1" customHeight="1" x14ac:dyDescent="0.2">
      <c r="A168" s="60" t="s">
        <v>90</v>
      </c>
      <c r="B168" s="60"/>
      <c r="C168" s="60"/>
      <c r="D168" s="60"/>
      <c r="E168" s="60"/>
      <c r="F168" s="60"/>
      <c r="G168" s="99" t="s">
        <v>78</v>
      </c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 t="s">
        <v>100</v>
      </c>
      <c r="U168" s="99"/>
      <c r="V168" s="99"/>
      <c r="W168" s="99"/>
      <c r="X168" s="99"/>
      <c r="Y168" s="99"/>
      <c r="Z168" s="99"/>
      <c r="AA168" s="59" t="s">
        <v>81</v>
      </c>
      <c r="AB168" s="59"/>
      <c r="AC168" s="59"/>
      <c r="AD168" s="59"/>
      <c r="AE168" s="59"/>
      <c r="AF168" s="59" t="s">
        <v>82</v>
      </c>
      <c r="AG168" s="59"/>
      <c r="AH168" s="59"/>
      <c r="AI168" s="59"/>
      <c r="AJ168" s="59"/>
      <c r="AK168" s="69" t="s">
        <v>153</v>
      </c>
      <c r="AL168" s="69"/>
      <c r="AM168" s="69"/>
      <c r="AN168" s="69"/>
      <c r="AO168" s="69"/>
      <c r="AP168" s="59" t="s">
        <v>83</v>
      </c>
      <c r="AQ168" s="59"/>
      <c r="AR168" s="59"/>
      <c r="AS168" s="59"/>
      <c r="AT168" s="59"/>
      <c r="AU168" s="59" t="s">
        <v>84</v>
      </c>
      <c r="AV168" s="59"/>
      <c r="AW168" s="59"/>
      <c r="AX168" s="59"/>
      <c r="AY168" s="59"/>
      <c r="AZ168" s="69" t="s">
        <v>153</v>
      </c>
      <c r="BA168" s="69"/>
      <c r="BB168" s="69"/>
      <c r="BC168" s="69"/>
      <c r="BD168" s="69"/>
      <c r="CA168" s="2" t="s">
        <v>54</v>
      </c>
    </row>
    <row r="169" spans="1:79" s="9" customFormat="1" x14ac:dyDescent="0.2">
      <c r="A169" s="120"/>
      <c r="B169" s="120"/>
      <c r="C169" s="120"/>
      <c r="D169" s="120"/>
      <c r="E169" s="120"/>
      <c r="F169" s="120"/>
      <c r="G169" s="179" t="s">
        <v>179</v>
      </c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80"/>
      <c r="U169" s="180"/>
      <c r="V169" s="180"/>
      <c r="W169" s="180"/>
      <c r="X169" s="180"/>
      <c r="Y169" s="180"/>
      <c r="Z169" s="180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>
        <f>IF(ISNUMBER(AA169),AA169,0)+IF(ISNUMBER(AF169),AF169,0)</f>
        <v>0</v>
      </c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>
        <f>IF(ISNUMBER(AP169),AP169,0)+IF(ISNUMBER(AU169),AU169,0)</f>
        <v>0</v>
      </c>
      <c r="BA169" s="177"/>
      <c r="BB169" s="177"/>
      <c r="BC169" s="177"/>
      <c r="BD169" s="177"/>
      <c r="CA169" s="9" t="s">
        <v>55</v>
      </c>
    </row>
    <row r="172" spans="1:79" ht="14.25" customHeight="1" x14ac:dyDescent="0.2">
      <c r="A172" s="67" t="s">
        <v>378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</row>
    <row r="173" spans="1:79" ht="15" customHeight="1" x14ac:dyDescent="0.2">
      <c r="A173" s="78" t="s">
        <v>295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</row>
    <row r="174" spans="1:79" ht="23.1" customHeight="1" x14ac:dyDescent="0.2">
      <c r="A174" s="57" t="s">
        <v>159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86" t="s">
        <v>160</v>
      </c>
      <c r="O174" s="87"/>
      <c r="P174" s="87"/>
      <c r="Q174" s="87"/>
      <c r="R174" s="87"/>
      <c r="S174" s="87"/>
      <c r="T174" s="87"/>
      <c r="U174" s="88"/>
      <c r="V174" s="86" t="s">
        <v>161</v>
      </c>
      <c r="W174" s="87"/>
      <c r="X174" s="87"/>
      <c r="Y174" s="87"/>
      <c r="Z174" s="88"/>
      <c r="AA174" s="57" t="s">
        <v>296</v>
      </c>
      <c r="AB174" s="57"/>
      <c r="AC174" s="57"/>
      <c r="AD174" s="57"/>
      <c r="AE174" s="57"/>
      <c r="AF174" s="57"/>
      <c r="AG174" s="57"/>
      <c r="AH174" s="57"/>
      <c r="AI174" s="57"/>
      <c r="AJ174" s="57" t="s">
        <v>297</v>
      </c>
      <c r="AK174" s="57"/>
      <c r="AL174" s="57"/>
      <c r="AM174" s="57"/>
      <c r="AN174" s="57"/>
      <c r="AO174" s="57"/>
      <c r="AP174" s="57"/>
      <c r="AQ174" s="57"/>
      <c r="AR174" s="57"/>
      <c r="AS174" s="57" t="s">
        <v>298</v>
      </c>
      <c r="AT174" s="57"/>
      <c r="AU174" s="57"/>
      <c r="AV174" s="57"/>
      <c r="AW174" s="57"/>
      <c r="AX174" s="57"/>
      <c r="AY174" s="57"/>
      <c r="AZ174" s="57"/>
      <c r="BA174" s="57"/>
      <c r="BB174" s="57" t="s">
        <v>299</v>
      </c>
      <c r="BC174" s="57"/>
      <c r="BD174" s="57"/>
      <c r="BE174" s="57"/>
      <c r="BF174" s="57"/>
      <c r="BG174" s="57"/>
      <c r="BH174" s="57"/>
      <c r="BI174" s="57"/>
      <c r="BJ174" s="57"/>
      <c r="BK174" s="57" t="s">
        <v>301</v>
      </c>
      <c r="BL174" s="57"/>
      <c r="BM174" s="57"/>
      <c r="BN174" s="57"/>
      <c r="BO174" s="57"/>
      <c r="BP174" s="57"/>
      <c r="BQ174" s="57"/>
      <c r="BR174" s="57"/>
      <c r="BS174" s="57"/>
    </row>
    <row r="175" spans="1:79" ht="95.25" customHeight="1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89"/>
      <c r="O175" s="90"/>
      <c r="P175" s="90"/>
      <c r="Q175" s="90"/>
      <c r="R175" s="90"/>
      <c r="S175" s="90"/>
      <c r="T175" s="90"/>
      <c r="U175" s="91"/>
      <c r="V175" s="89"/>
      <c r="W175" s="90"/>
      <c r="X175" s="90"/>
      <c r="Y175" s="90"/>
      <c r="Z175" s="91"/>
      <c r="AA175" s="74" t="s">
        <v>164</v>
      </c>
      <c r="AB175" s="74"/>
      <c r="AC175" s="74"/>
      <c r="AD175" s="74"/>
      <c r="AE175" s="74"/>
      <c r="AF175" s="74" t="s">
        <v>165</v>
      </c>
      <c r="AG175" s="74"/>
      <c r="AH175" s="74"/>
      <c r="AI175" s="74"/>
      <c r="AJ175" s="74" t="s">
        <v>164</v>
      </c>
      <c r="AK175" s="74"/>
      <c r="AL175" s="74"/>
      <c r="AM175" s="74"/>
      <c r="AN175" s="74"/>
      <c r="AO175" s="74" t="s">
        <v>165</v>
      </c>
      <c r="AP175" s="74"/>
      <c r="AQ175" s="74"/>
      <c r="AR175" s="74"/>
      <c r="AS175" s="74" t="s">
        <v>164</v>
      </c>
      <c r="AT175" s="74"/>
      <c r="AU175" s="74"/>
      <c r="AV175" s="74"/>
      <c r="AW175" s="74"/>
      <c r="AX175" s="74" t="s">
        <v>165</v>
      </c>
      <c r="AY175" s="74"/>
      <c r="AZ175" s="74"/>
      <c r="BA175" s="74"/>
      <c r="BB175" s="74" t="s">
        <v>164</v>
      </c>
      <c r="BC175" s="74"/>
      <c r="BD175" s="74"/>
      <c r="BE175" s="74"/>
      <c r="BF175" s="74"/>
      <c r="BG175" s="74" t="s">
        <v>165</v>
      </c>
      <c r="BH175" s="74"/>
      <c r="BI175" s="74"/>
      <c r="BJ175" s="74"/>
      <c r="BK175" s="74" t="s">
        <v>164</v>
      </c>
      <c r="BL175" s="74"/>
      <c r="BM175" s="74"/>
      <c r="BN175" s="74"/>
      <c r="BO175" s="74"/>
      <c r="BP175" s="74" t="s">
        <v>165</v>
      </c>
      <c r="BQ175" s="74"/>
      <c r="BR175" s="74"/>
      <c r="BS175" s="74"/>
    </row>
    <row r="176" spans="1:79" ht="15" customHeight="1" x14ac:dyDescent="0.2">
      <c r="A176" s="57">
        <v>1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1">
        <v>2</v>
      </c>
      <c r="O176" s="52"/>
      <c r="P176" s="52"/>
      <c r="Q176" s="52"/>
      <c r="R176" s="52"/>
      <c r="S176" s="52"/>
      <c r="T176" s="52"/>
      <c r="U176" s="53"/>
      <c r="V176" s="57">
        <v>3</v>
      </c>
      <c r="W176" s="57"/>
      <c r="X176" s="57"/>
      <c r="Y176" s="57"/>
      <c r="Z176" s="57"/>
      <c r="AA176" s="57">
        <v>4</v>
      </c>
      <c r="AB176" s="57"/>
      <c r="AC176" s="57"/>
      <c r="AD176" s="57"/>
      <c r="AE176" s="57"/>
      <c r="AF176" s="57">
        <v>5</v>
      </c>
      <c r="AG176" s="57"/>
      <c r="AH176" s="57"/>
      <c r="AI176" s="57"/>
      <c r="AJ176" s="57">
        <v>6</v>
      </c>
      <c r="AK176" s="57"/>
      <c r="AL176" s="57"/>
      <c r="AM176" s="57"/>
      <c r="AN176" s="57"/>
      <c r="AO176" s="57">
        <v>7</v>
      </c>
      <c r="AP176" s="57"/>
      <c r="AQ176" s="57"/>
      <c r="AR176" s="57"/>
      <c r="AS176" s="57">
        <v>8</v>
      </c>
      <c r="AT176" s="57"/>
      <c r="AU176" s="57"/>
      <c r="AV176" s="57"/>
      <c r="AW176" s="57"/>
      <c r="AX176" s="57">
        <v>9</v>
      </c>
      <c r="AY176" s="57"/>
      <c r="AZ176" s="57"/>
      <c r="BA176" s="57"/>
      <c r="BB176" s="57">
        <v>10</v>
      </c>
      <c r="BC176" s="57"/>
      <c r="BD176" s="57"/>
      <c r="BE176" s="57"/>
      <c r="BF176" s="57"/>
      <c r="BG176" s="57">
        <v>11</v>
      </c>
      <c r="BH176" s="57"/>
      <c r="BI176" s="57"/>
      <c r="BJ176" s="57"/>
      <c r="BK176" s="57">
        <v>12</v>
      </c>
      <c r="BL176" s="57"/>
      <c r="BM176" s="57"/>
      <c r="BN176" s="57"/>
      <c r="BO176" s="57"/>
      <c r="BP176" s="57">
        <v>13</v>
      </c>
      <c r="BQ176" s="57"/>
      <c r="BR176" s="57"/>
      <c r="BS176" s="57"/>
    </row>
    <row r="177" spans="1:79" s="2" customFormat="1" ht="12" hidden="1" customHeight="1" x14ac:dyDescent="0.2">
      <c r="A177" s="99" t="s">
        <v>177</v>
      </c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60" t="s">
        <v>162</v>
      </c>
      <c r="O177" s="60"/>
      <c r="P177" s="60"/>
      <c r="Q177" s="60"/>
      <c r="R177" s="60"/>
      <c r="S177" s="60"/>
      <c r="T177" s="60"/>
      <c r="U177" s="60"/>
      <c r="V177" s="60" t="s">
        <v>163</v>
      </c>
      <c r="W177" s="60"/>
      <c r="X177" s="60"/>
      <c r="Y177" s="60"/>
      <c r="Z177" s="60"/>
      <c r="AA177" s="59" t="s">
        <v>86</v>
      </c>
      <c r="AB177" s="59"/>
      <c r="AC177" s="59"/>
      <c r="AD177" s="59"/>
      <c r="AE177" s="59"/>
      <c r="AF177" s="59" t="s">
        <v>87</v>
      </c>
      <c r="AG177" s="59"/>
      <c r="AH177" s="59"/>
      <c r="AI177" s="59"/>
      <c r="AJ177" s="59" t="s">
        <v>88</v>
      </c>
      <c r="AK177" s="59"/>
      <c r="AL177" s="59"/>
      <c r="AM177" s="59"/>
      <c r="AN177" s="59"/>
      <c r="AO177" s="59" t="s">
        <v>89</v>
      </c>
      <c r="AP177" s="59"/>
      <c r="AQ177" s="59"/>
      <c r="AR177" s="59"/>
      <c r="AS177" s="59" t="s">
        <v>79</v>
      </c>
      <c r="AT177" s="59"/>
      <c r="AU177" s="59"/>
      <c r="AV177" s="59"/>
      <c r="AW177" s="59"/>
      <c r="AX177" s="59" t="s">
        <v>80</v>
      </c>
      <c r="AY177" s="59"/>
      <c r="AZ177" s="59"/>
      <c r="BA177" s="59"/>
      <c r="BB177" s="59" t="s">
        <v>81</v>
      </c>
      <c r="BC177" s="59"/>
      <c r="BD177" s="59"/>
      <c r="BE177" s="59"/>
      <c r="BF177" s="59"/>
      <c r="BG177" s="59" t="s">
        <v>82</v>
      </c>
      <c r="BH177" s="59"/>
      <c r="BI177" s="59"/>
      <c r="BJ177" s="59"/>
      <c r="BK177" s="59" t="s">
        <v>83</v>
      </c>
      <c r="BL177" s="59"/>
      <c r="BM177" s="59"/>
      <c r="BN177" s="59"/>
      <c r="BO177" s="59"/>
      <c r="BP177" s="59" t="s">
        <v>84</v>
      </c>
      <c r="BQ177" s="59"/>
      <c r="BR177" s="59"/>
      <c r="BS177" s="59"/>
      <c r="CA177" s="2" t="s">
        <v>56</v>
      </c>
    </row>
    <row r="178" spans="1:79" s="9" customFormat="1" ht="12.75" customHeight="1" x14ac:dyDescent="0.2">
      <c r="A178" s="179" t="s">
        <v>179</v>
      </c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19"/>
      <c r="O178" s="117"/>
      <c r="P178" s="117"/>
      <c r="Q178" s="117"/>
      <c r="R178" s="117"/>
      <c r="S178" s="117"/>
      <c r="T178" s="117"/>
      <c r="U178" s="118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  <c r="BO178" s="181"/>
      <c r="BP178" s="182"/>
      <c r="BQ178" s="183"/>
      <c r="BR178" s="183"/>
      <c r="BS178" s="184"/>
      <c r="CA178" s="9" t="s">
        <v>57</v>
      </c>
    </row>
    <row r="181" spans="1:79" ht="35.25" customHeight="1" x14ac:dyDescent="0.2">
      <c r="A181" s="67" t="s">
        <v>379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</row>
    <row r="182" spans="1:79" ht="60" customHeight="1" x14ac:dyDescent="0.2">
      <c r="A182" s="149" t="s">
        <v>499</v>
      </c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</row>
    <row r="183" spans="1:79" ht="1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5" spans="1:79" ht="28.5" customHeight="1" x14ac:dyDescent="0.2">
      <c r="A185" s="61" t="s">
        <v>365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</row>
    <row r="186" spans="1:79" ht="14.25" customHeight="1" x14ac:dyDescent="0.2">
      <c r="A186" s="67" t="s">
        <v>350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</row>
    <row r="187" spans="1:79" ht="15" customHeight="1" x14ac:dyDescent="0.2">
      <c r="A187" s="62" t="s">
        <v>295</v>
      </c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</row>
    <row r="188" spans="1:79" ht="42.95" customHeight="1" x14ac:dyDescent="0.2">
      <c r="A188" s="74" t="s">
        <v>166</v>
      </c>
      <c r="B188" s="74"/>
      <c r="C188" s="74"/>
      <c r="D188" s="74"/>
      <c r="E188" s="74"/>
      <c r="F188" s="74"/>
      <c r="G188" s="57" t="s">
        <v>20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 t="s">
        <v>16</v>
      </c>
      <c r="U188" s="57"/>
      <c r="V188" s="57"/>
      <c r="W188" s="57"/>
      <c r="X188" s="57"/>
      <c r="Y188" s="57"/>
      <c r="Z188" s="57" t="s">
        <v>15</v>
      </c>
      <c r="AA188" s="57"/>
      <c r="AB188" s="57"/>
      <c r="AC188" s="57"/>
      <c r="AD188" s="57"/>
      <c r="AE188" s="57" t="s">
        <v>167</v>
      </c>
      <c r="AF188" s="57"/>
      <c r="AG188" s="57"/>
      <c r="AH188" s="57"/>
      <c r="AI188" s="57"/>
      <c r="AJ188" s="57"/>
      <c r="AK188" s="57" t="s">
        <v>168</v>
      </c>
      <c r="AL188" s="57"/>
      <c r="AM188" s="57"/>
      <c r="AN188" s="57"/>
      <c r="AO188" s="57"/>
      <c r="AP188" s="57"/>
      <c r="AQ188" s="57" t="s">
        <v>169</v>
      </c>
      <c r="AR188" s="57"/>
      <c r="AS188" s="57"/>
      <c r="AT188" s="57"/>
      <c r="AU188" s="57"/>
      <c r="AV188" s="57"/>
      <c r="AW188" s="57" t="s">
        <v>120</v>
      </c>
      <c r="AX188" s="57"/>
      <c r="AY188" s="57"/>
      <c r="AZ188" s="57"/>
      <c r="BA188" s="57"/>
      <c r="BB188" s="57"/>
      <c r="BC188" s="57"/>
      <c r="BD188" s="57"/>
      <c r="BE188" s="57"/>
      <c r="BF188" s="57"/>
      <c r="BG188" s="57" t="s">
        <v>170</v>
      </c>
      <c r="BH188" s="57"/>
      <c r="BI188" s="57"/>
      <c r="BJ188" s="57"/>
      <c r="BK188" s="57"/>
      <c r="BL188" s="57"/>
    </row>
    <row r="189" spans="1:79" ht="39.950000000000003" customHeight="1" x14ac:dyDescent="0.2">
      <c r="A189" s="74"/>
      <c r="B189" s="74"/>
      <c r="C189" s="74"/>
      <c r="D189" s="74"/>
      <c r="E189" s="74"/>
      <c r="F189" s="74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 t="s">
        <v>18</v>
      </c>
      <c r="AX189" s="57"/>
      <c r="AY189" s="57"/>
      <c r="AZ189" s="57"/>
      <c r="BA189" s="57"/>
      <c r="BB189" s="57" t="s">
        <v>17</v>
      </c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</row>
    <row r="190" spans="1:79" ht="15" customHeight="1" x14ac:dyDescent="0.2">
      <c r="A190" s="57">
        <v>1</v>
      </c>
      <c r="B190" s="57"/>
      <c r="C190" s="57"/>
      <c r="D190" s="57"/>
      <c r="E190" s="57"/>
      <c r="F190" s="57"/>
      <c r="G190" s="57">
        <v>2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>
        <v>3</v>
      </c>
      <c r="U190" s="57"/>
      <c r="V190" s="57"/>
      <c r="W190" s="57"/>
      <c r="X190" s="57"/>
      <c r="Y190" s="57"/>
      <c r="Z190" s="57">
        <v>4</v>
      </c>
      <c r="AA190" s="57"/>
      <c r="AB190" s="57"/>
      <c r="AC190" s="57"/>
      <c r="AD190" s="57"/>
      <c r="AE190" s="57">
        <v>5</v>
      </c>
      <c r="AF190" s="57"/>
      <c r="AG190" s="57"/>
      <c r="AH190" s="57"/>
      <c r="AI190" s="57"/>
      <c r="AJ190" s="57"/>
      <c r="AK190" s="57">
        <v>6</v>
      </c>
      <c r="AL190" s="57"/>
      <c r="AM190" s="57"/>
      <c r="AN190" s="57"/>
      <c r="AO190" s="57"/>
      <c r="AP190" s="57"/>
      <c r="AQ190" s="57">
        <v>7</v>
      </c>
      <c r="AR190" s="57"/>
      <c r="AS190" s="57"/>
      <c r="AT190" s="57"/>
      <c r="AU190" s="57"/>
      <c r="AV190" s="57"/>
      <c r="AW190" s="57">
        <v>8</v>
      </c>
      <c r="AX190" s="57"/>
      <c r="AY190" s="57"/>
      <c r="AZ190" s="57"/>
      <c r="BA190" s="57"/>
      <c r="BB190" s="57">
        <v>9</v>
      </c>
      <c r="BC190" s="57"/>
      <c r="BD190" s="57"/>
      <c r="BE190" s="57"/>
      <c r="BF190" s="57"/>
      <c r="BG190" s="57">
        <v>10</v>
      </c>
      <c r="BH190" s="57"/>
      <c r="BI190" s="57"/>
      <c r="BJ190" s="57"/>
      <c r="BK190" s="57"/>
      <c r="BL190" s="57"/>
    </row>
    <row r="191" spans="1:79" s="2" customFormat="1" ht="12" hidden="1" customHeight="1" x14ac:dyDescent="0.2">
      <c r="A191" s="60" t="s">
        <v>85</v>
      </c>
      <c r="B191" s="60"/>
      <c r="C191" s="60"/>
      <c r="D191" s="60"/>
      <c r="E191" s="60"/>
      <c r="F191" s="60"/>
      <c r="G191" s="99" t="s">
        <v>78</v>
      </c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59" t="s">
        <v>101</v>
      </c>
      <c r="U191" s="59"/>
      <c r="V191" s="59"/>
      <c r="W191" s="59"/>
      <c r="X191" s="59"/>
      <c r="Y191" s="59"/>
      <c r="Z191" s="59" t="s">
        <v>102</v>
      </c>
      <c r="AA191" s="59"/>
      <c r="AB191" s="59"/>
      <c r="AC191" s="59"/>
      <c r="AD191" s="59"/>
      <c r="AE191" s="59" t="s">
        <v>103</v>
      </c>
      <c r="AF191" s="59"/>
      <c r="AG191" s="59"/>
      <c r="AH191" s="59"/>
      <c r="AI191" s="59"/>
      <c r="AJ191" s="59"/>
      <c r="AK191" s="59" t="s">
        <v>104</v>
      </c>
      <c r="AL191" s="59"/>
      <c r="AM191" s="59"/>
      <c r="AN191" s="59"/>
      <c r="AO191" s="59"/>
      <c r="AP191" s="59"/>
      <c r="AQ191" s="100" t="s">
        <v>122</v>
      </c>
      <c r="AR191" s="59"/>
      <c r="AS191" s="59"/>
      <c r="AT191" s="59"/>
      <c r="AU191" s="59"/>
      <c r="AV191" s="59"/>
      <c r="AW191" s="59" t="s">
        <v>105</v>
      </c>
      <c r="AX191" s="59"/>
      <c r="AY191" s="59"/>
      <c r="AZ191" s="59"/>
      <c r="BA191" s="59"/>
      <c r="BB191" s="59" t="s">
        <v>106</v>
      </c>
      <c r="BC191" s="59"/>
      <c r="BD191" s="59"/>
      <c r="BE191" s="59"/>
      <c r="BF191" s="59"/>
      <c r="BG191" s="100" t="s">
        <v>123</v>
      </c>
      <c r="BH191" s="59"/>
      <c r="BI191" s="59"/>
      <c r="BJ191" s="59"/>
      <c r="BK191" s="59"/>
      <c r="BL191" s="59"/>
      <c r="CA191" s="2" t="s">
        <v>58</v>
      </c>
    </row>
    <row r="192" spans="1:79" s="137" customFormat="1" ht="12.75" customHeight="1" x14ac:dyDescent="0.2">
      <c r="A192" s="171">
        <v>2111</v>
      </c>
      <c r="B192" s="171"/>
      <c r="C192" s="171"/>
      <c r="D192" s="171"/>
      <c r="E192" s="171"/>
      <c r="F192" s="171"/>
      <c r="G192" s="131" t="s">
        <v>306</v>
      </c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3"/>
      <c r="T192" s="178">
        <v>0</v>
      </c>
      <c r="U192" s="178"/>
      <c r="V192" s="178"/>
      <c r="W192" s="178"/>
      <c r="X192" s="178"/>
      <c r="Y192" s="178"/>
      <c r="Z192" s="178">
        <v>43530</v>
      </c>
      <c r="AA192" s="178"/>
      <c r="AB192" s="178"/>
      <c r="AC192" s="178"/>
      <c r="AD192" s="178"/>
      <c r="AE192" s="178">
        <v>0</v>
      </c>
      <c r="AF192" s="178"/>
      <c r="AG192" s="178"/>
      <c r="AH192" s="178"/>
      <c r="AI192" s="178"/>
      <c r="AJ192" s="178"/>
      <c r="AK192" s="178">
        <v>0</v>
      </c>
      <c r="AL192" s="178"/>
      <c r="AM192" s="178"/>
      <c r="AN192" s="178"/>
      <c r="AO192" s="178"/>
      <c r="AP192" s="178"/>
      <c r="AQ192" s="178">
        <f>IF(ISNUMBER(AK192),AK192,0)-IF(ISNUMBER(AE192),AE192,0)</f>
        <v>0</v>
      </c>
      <c r="AR192" s="178"/>
      <c r="AS192" s="178"/>
      <c r="AT192" s="178"/>
      <c r="AU192" s="178"/>
      <c r="AV192" s="178"/>
      <c r="AW192" s="178">
        <v>0</v>
      </c>
      <c r="AX192" s="178"/>
      <c r="AY192" s="178"/>
      <c r="AZ192" s="178"/>
      <c r="BA192" s="178"/>
      <c r="BB192" s="178">
        <v>0</v>
      </c>
      <c r="BC192" s="178"/>
      <c r="BD192" s="178"/>
      <c r="BE192" s="178"/>
      <c r="BF192" s="178"/>
      <c r="BG192" s="178">
        <f>IF(ISNUMBER(Z192),Z192,0)+IF(ISNUMBER(AK192),AK192,0)</f>
        <v>43530</v>
      </c>
      <c r="BH192" s="178"/>
      <c r="BI192" s="178"/>
      <c r="BJ192" s="178"/>
      <c r="BK192" s="178"/>
      <c r="BL192" s="178"/>
      <c r="CA192" s="137" t="s">
        <v>59</v>
      </c>
    </row>
    <row r="193" spans="1:79" s="137" customFormat="1" ht="12.75" customHeight="1" x14ac:dyDescent="0.2">
      <c r="A193" s="171">
        <v>2120</v>
      </c>
      <c r="B193" s="171"/>
      <c r="C193" s="171"/>
      <c r="D193" s="171"/>
      <c r="E193" s="171"/>
      <c r="F193" s="171"/>
      <c r="G193" s="131" t="s">
        <v>307</v>
      </c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3"/>
      <c r="T193" s="178">
        <v>0</v>
      </c>
      <c r="U193" s="178"/>
      <c r="V193" s="178"/>
      <c r="W193" s="178"/>
      <c r="X193" s="178"/>
      <c r="Y193" s="178"/>
      <c r="Z193" s="178">
        <v>9634</v>
      </c>
      <c r="AA193" s="178"/>
      <c r="AB193" s="178"/>
      <c r="AC193" s="178"/>
      <c r="AD193" s="178"/>
      <c r="AE193" s="178">
        <v>0</v>
      </c>
      <c r="AF193" s="178"/>
      <c r="AG193" s="178"/>
      <c r="AH193" s="178"/>
      <c r="AI193" s="178"/>
      <c r="AJ193" s="178"/>
      <c r="AK193" s="178">
        <v>0</v>
      </c>
      <c r="AL193" s="178"/>
      <c r="AM193" s="178"/>
      <c r="AN193" s="178"/>
      <c r="AO193" s="178"/>
      <c r="AP193" s="178"/>
      <c r="AQ193" s="178">
        <f>IF(ISNUMBER(AK193),AK193,0)-IF(ISNUMBER(AE193),AE193,0)</f>
        <v>0</v>
      </c>
      <c r="AR193" s="178"/>
      <c r="AS193" s="178"/>
      <c r="AT193" s="178"/>
      <c r="AU193" s="178"/>
      <c r="AV193" s="178"/>
      <c r="AW193" s="178">
        <v>0</v>
      </c>
      <c r="AX193" s="178"/>
      <c r="AY193" s="178"/>
      <c r="AZ193" s="178"/>
      <c r="BA193" s="178"/>
      <c r="BB193" s="178">
        <v>0</v>
      </c>
      <c r="BC193" s="178"/>
      <c r="BD193" s="178"/>
      <c r="BE193" s="178"/>
      <c r="BF193" s="178"/>
      <c r="BG193" s="178">
        <f>IF(ISNUMBER(Z193),Z193,0)+IF(ISNUMBER(AK193),AK193,0)</f>
        <v>9634</v>
      </c>
      <c r="BH193" s="178"/>
      <c r="BI193" s="178"/>
      <c r="BJ193" s="178"/>
      <c r="BK193" s="178"/>
      <c r="BL193" s="178"/>
    </row>
    <row r="194" spans="1:79" s="9" customFormat="1" ht="12.75" customHeight="1" x14ac:dyDescent="0.2">
      <c r="A194" s="120"/>
      <c r="B194" s="120"/>
      <c r="C194" s="120"/>
      <c r="D194" s="120"/>
      <c r="E194" s="120"/>
      <c r="F194" s="120"/>
      <c r="G194" s="138" t="s">
        <v>179</v>
      </c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40"/>
      <c r="T194" s="177">
        <v>0</v>
      </c>
      <c r="U194" s="177"/>
      <c r="V194" s="177"/>
      <c r="W194" s="177"/>
      <c r="X194" s="177"/>
      <c r="Y194" s="177"/>
      <c r="Z194" s="177">
        <v>53164</v>
      </c>
      <c r="AA194" s="177"/>
      <c r="AB194" s="177"/>
      <c r="AC194" s="177"/>
      <c r="AD194" s="177"/>
      <c r="AE194" s="177">
        <v>0</v>
      </c>
      <c r="AF194" s="177"/>
      <c r="AG194" s="177"/>
      <c r="AH194" s="177"/>
      <c r="AI194" s="177"/>
      <c r="AJ194" s="177"/>
      <c r="AK194" s="177">
        <v>0</v>
      </c>
      <c r="AL194" s="177"/>
      <c r="AM194" s="177"/>
      <c r="AN194" s="177"/>
      <c r="AO194" s="177"/>
      <c r="AP194" s="177"/>
      <c r="AQ194" s="177">
        <f>IF(ISNUMBER(AK194),AK194,0)-IF(ISNUMBER(AE194),AE194,0)</f>
        <v>0</v>
      </c>
      <c r="AR194" s="177"/>
      <c r="AS194" s="177"/>
      <c r="AT194" s="177"/>
      <c r="AU194" s="177"/>
      <c r="AV194" s="177"/>
      <c r="AW194" s="177">
        <v>0</v>
      </c>
      <c r="AX194" s="177"/>
      <c r="AY194" s="177"/>
      <c r="AZ194" s="177"/>
      <c r="BA194" s="177"/>
      <c r="BB194" s="177">
        <v>0</v>
      </c>
      <c r="BC194" s="177"/>
      <c r="BD194" s="177"/>
      <c r="BE194" s="177"/>
      <c r="BF194" s="177"/>
      <c r="BG194" s="177">
        <f>IF(ISNUMBER(Z194),Z194,0)+IF(ISNUMBER(AK194),AK194,0)</f>
        <v>53164</v>
      </c>
      <c r="BH194" s="177"/>
      <c r="BI194" s="177"/>
      <c r="BJ194" s="177"/>
      <c r="BK194" s="177"/>
      <c r="BL194" s="177"/>
    </row>
    <row r="196" spans="1:79" ht="14.25" customHeight="1" x14ac:dyDescent="0.2">
      <c r="A196" s="67" t="s">
        <v>366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</row>
    <row r="197" spans="1:79" ht="15" customHeight="1" x14ac:dyDescent="0.2">
      <c r="A197" s="62" t="s">
        <v>295</v>
      </c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</row>
    <row r="198" spans="1:79" ht="18" customHeight="1" x14ac:dyDescent="0.2">
      <c r="A198" s="57" t="s">
        <v>166</v>
      </c>
      <c r="B198" s="57"/>
      <c r="C198" s="57"/>
      <c r="D198" s="57"/>
      <c r="E198" s="57"/>
      <c r="F198" s="57"/>
      <c r="G198" s="57" t="s">
        <v>20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 t="s">
        <v>353</v>
      </c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 t="s">
        <v>363</v>
      </c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</row>
    <row r="199" spans="1:79" ht="42.95" customHeight="1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 t="s">
        <v>171</v>
      </c>
      <c r="R199" s="57"/>
      <c r="S199" s="57"/>
      <c r="T199" s="57"/>
      <c r="U199" s="57"/>
      <c r="V199" s="74" t="s">
        <v>172</v>
      </c>
      <c r="W199" s="74"/>
      <c r="X199" s="74"/>
      <c r="Y199" s="74"/>
      <c r="Z199" s="57" t="s">
        <v>173</v>
      </c>
      <c r="AA199" s="57"/>
      <c r="AB199" s="57"/>
      <c r="AC199" s="57"/>
      <c r="AD199" s="57"/>
      <c r="AE199" s="57"/>
      <c r="AF199" s="57"/>
      <c r="AG199" s="57"/>
      <c r="AH199" s="57"/>
      <c r="AI199" s="57"/>
      <c r="AJ199" s="57" t="s">
        <v>174</v>
      </c>
      <c r="AK199" s="57"/>
      <c r="AL199" s="57"/>
      <c r="AM199" s="57"/>
      <c r="AN199" s="57"/>
      <c r="AO199" s="57" t="s">
        <v>21</v>
      </c>
      <c r="AP199" s="57"/>
      <c r="AQ199" s="57"/>
      <c r="AR199" s="57"/>
      <c r="AS199" s="57"/>
      <c r="AT199" s="74" t="s">
        <v>175</v>
      </c>
      <c r="AU199" s="74"/>
      <c r="AV199" s="74"/>
      <c r="AW199" s="74"/>
      <c r="AX199" s="57" t="s">
        <v>173</v>
      </c>
      <c r="AY199" s="57"/>
      <c r="AZ199" s="57"/>
      <c r="BA199" s="57"/>
      <c r="BB199" s="57"/>
      <c r="BC199" s="57"/>
      <c r="BD199" s="57"/>
      <c r="BE199" s="57"/>
      <c r="BF199" s="57"/>
      <c r="BG199" s="57"/>
      <c r="BH199" s="57" t="s">
        <v>176</v>
      </c>
      <c r="BI199" s="57"/>
      <c r="BJ199" s="57"/>
      <c r="BK199" s="57"/>
      <c r="BL199" s="57"/>
    </row>
    <row r="200" spans="1:79" ht="63" customHeight="1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74"/>
      <c r="W200" s="74"/>
      <c r="X200" s="74"/>
      <c r="Y200" s="74"/>
      <c r="Z200" s="57" t="s">
        <v>18</v>
      </c>
      <c r="AA200" s="57"/>
      <c r="AB200" s="57"/>
      <c r="AC200" s="57"/>
      <c r="AD200" s="57"/>
      <c r="AE200" s="57" t="s">
        <v>17</v>
      </c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74"/>
      <c r="AU200" s="74"/>
      <c r="AV200" s="74"/>
      <c r="AW200" s="74"/>
      <c r="AX200" s="57" t="s">
        <v>18</v>
      </c>
      <c r="AY200" s="57"/>
      <c r="AZ200" s="57"/>
      <c r="BA200" s="57"/>
      <c r="BB200" s="57"/>
      <c r="BC200" s="57" t="s">
        <v>17</v>
      </c>
      <c r="BD200" s="57"/>
      <c r="BE200" s="57"/>
      <c r="BF200" s="57"/>
      <c r="BG200" s="57"/>
      <c r="BH200" s="57"/>
      <c r="BI200" s="57"/>
      <c r="BJ200" s="57"/>
      <c r="BK200" s="57"/>
      <c r="BL200" s="57"/>
    </row>
    <row r="201" spans="1:79" ht="15" customHeight="1" x14ac:dyDescent="0.2">
      <c r="A201" s="57">
        <v>1</v>
      </c>
      <c r="B201" s="57"/>
      <c r="C201" s="57"/>
      <c r="D201" s="57"/>
      <c r="E201" s="57"/>
      <c r="F201" s="57"/>
      <c r="G201" s="57">
        <v>2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>
        <v>3</v>
      </c>
      <c r="R201" s="57"/>
      <c r="S201" s="57"/>
      <c r="T201" s="57"/>
      <c r="U201" s="57"/>
      <c r="V201" s="57">
        <v>4</v>
      </c>
      <c r="W201" s="57"/>
      <c r="X201" s="57"/>
      <c r="Y201" s="57"/>
      <c r="Z201" s="57">
        <v>5</v>
      </c>
      <c r="AA201" s="57"/>
      <c r="AB201" s="57"/>
      <c r="AC201" s="57"/>
      <c r="AD201" s="57"/>
      <c r="AE201" s="57">
        <v>6</v>
      </c>
      <c r="AF201" s="57"/>
      <c r="AG201" s="57"/>
      <c r="AH201" s="57"/>
      <c r="AI201" s="57"/>
      <c r="AJ201" s="57">
        <v>7</v>
      </c>
      <c r="AK201" s="57"/>
      <c r="AL201" s="57"/>
      <c r="AM201" s="57"/>
      <c r="AN201" s="57"/>
      <c r="AO201" s="57">
        <v>8</v>
      </c>
      <c r="AP201" s="57"/>
      <c r="AQ201" s="57"/>
      <c r="AR201" s="57"/>
      <c r="AS201" s="57"/>
      <c r="AT201" s="57">
        <v>9</v>
      </c>
      <c r="AU201" s="57"/>
      <c r="AV201" s="57"/>
      <c r="AW201" s="57"/>
      <c r="AX201" s="57">
        <v>10</v>
      </c>
      <c r="AY201" s="57"/>
      <c r="AZ201" s="57"/>
      <c r="BA201" s="57"/>
      <c r="BB201" s="57"/>
      <c r="BC201" s="57">
        <v>11</v>
      </c>
      <c r="BD201" s="57"/>
      <c r="BE201" s="57"/>
      <c r="BF201" s="57"/>
      <c r="BG201" s="57"/>
      <c r="BH201" s="57">
        <v>12</v>
      </c>
      <c r="BI201" s="57"/>
      <c r="BJ201" s="57"/>
      <c r="BK201" s="57"/>
      <c r="BL201" s="57"/>
    </row>
    <row r="202" spans="1:79" s="2" customFormat="1" ht="12" hidden="1" customHeight="1" x14ac:dyDescent="0.2">
      <c r="A202" s="60" t="s">
        <v>85</v>
      </c>
      <c r="B202" s="60"/>
      <c r="C202" s="60"/>
      <c r="D202" s="60"/>
      <c r="E202" s="60"/>
      <c r="F202" s="60"/>
      <c r="G202" s="99" t="s">
        <v>78</v>
      </c>
      <c r="H202" s="99"/>
      <c r="I202" s="99"/>
      <c r="J202" s="99"/>
      <c r="K202" s="99"/>
      <c r="L202" s="99"/>
      <c r="M202" s="99"/>
      <c r="N202" s="99"/>
      <c r="O202" s="99"/>
      <c r="P202" s="99"/>
      <c r="Q202" s="59" t="s">
        <v>101</v>
      </c>
      <c r="R202" s="59"/>
      <c r="S202" s="59"/>
      <c r="T202" s="59"/>
      <c r="U202" s="59"/>
      <c r="V202" s="59" t="s">
        <v>102</v>
      </c>
      <c r="W202" s="59"/>
      <c r="X202" s="59"/>
      <c r="Y202" s="59"/>
      <c r="Z202" s="59" t="s">
        <v>103</v>
      </c>
      <c r="AA202" s="59"/>
      <c r="AB202" s="59"/>
      <c r="AC202" s="59"/>
      <c r="AD202" s="59"/>
      <c r="AE202" s="59" t="s">
        <v>104</v>
      </c>
      <c r="AF202" s="59"/>
      <c r="AG202" s="59"/>
      <c r="AH202" s="59"/>
      <c r="AI202" s="59"/>
      <c r="AJ202" s="100" t="s">
        <v>124</v>
      </c>
      <c r="AK202" s="59"/>
      <c r="AL202" s="59"/>
      <c r="AM202" s="59"/>
      <c r="AN202" s="59"/>
      <c r="AO202" s="59" t="s">
        <v>105</v>
      </c>
      <c r="AP202" s="59"/>
      <c r="AQ202" s="59"/>
      <c r="AR202" s="59"/>
      <c r="AS202" s="59"/>
      <c r="AT202" s="100" t="s">
        <v>125</v>
      </c>
      <c r="AU202" s="59"/>
      <c r="AV202" s="59"/>
      <c r="AW202" s="59"/>
      <c r="AX202" s="59" t="s">
        <v>106</v>
      </c>
      <c r="AY202" s="59"/>
      <c r="AZ202" s="59"/>
      <c r="BA202" s="59"/>
      <c r="BB202" s="59"/>
      <c r="BC202" s="59" t="s">
        <v>107</v>
      </c>
      <c r="BD202" s="59"/>
      <c r="BE202" s="59"/>
      <c r="BF202" s="59"/>
      <c r="BG202" s="59"/>
      <c r="BH202" s="100" t="s">
        <v>124</v>
      </c>
      <c r="BI202" s="59"/>
      <c r="BJ202" s="59"/>
      <c r="BK202" s="59"/>
      <c r="BL202" s="59"/>
      <c r="CA202" s="2" t="s">
        <v>60</v>
      </c>
    </row>
    <row r="203" spans="1:79" s="137" customFormat="1" ht="12.75" customHeight="1" x14ac:dyDescent="0.2">
      <c r="A203" s="171">
        <v>2111</v>
      </c>
      <c r="B203" s="171"/>
      <c r="C203" s="171"/>
      <c r="D203" s="171"/>
      <c r="E203" s="171"/>
      <c r="F203" s="171"/>
      <c r="G203" s="131" t="s">
        <v>306</v>
      </c>
      <c r="H203" s="132"/>
      <c r="I203" s="132"/>
      <c r="J203" s="132"/>
      <c r="K203" s="132"/>
      <c r="L203" s="132"/>
      <c r="M203" s="132"/>
      <c r="N203" s="132"/>
      <c r="O203" s="132"/>
      <c r="P203" s="133"/>
      <c r="Q203" s="178">
        <v>41038</v>
      </c>
      <c r="R203" s="178"/>
      <c r="S203" s="178"/>
      <c r="T203" s="178"/>
      <c r="U203" s="178"/>
      <c r="V203" s="178">
        <v>0</v>
      </c>
      <c r="W203" s="178"/>
      <c r="X203" s="178"/>
      <c r="Y203" s="178"/>
      <c r="Z203" s="178">
        <v>0</v>
      </c>
      <c r="AA203" s="178"/>
      <c r="AB203" s="178"/>
      <c r="AC203" s="178"/>
      <c r="AD203" s="178"/>
      <c r="AE203" s="178">
        <v>0</v>
      </c>
      <c r="AF203" s="178"/>
      <c r="AG203" s="178"/>
      <c r="AH203" s="178"/>
      <c r="AI203" s="178"/>
      <c r="AJ203" s="178">
        <f>IF(ISNUMBER(Q203),Q203,0)-IF(ISNUMBER(Z203),Z203,0)</f>
        <v>41038</v>
      </c>
      <c r="AK203" s="178"/>
      <c r="AL203" s="178"/>
      <c r="AM203" s="178"/>
      <c r="AN203" s="178"/>
      <c r="AO203" s="178">
        <v>0</v>
      </c>
      <c r="AP203" s="178"/>
      <c r="AQ203" s="178"/>
      <c r="AR203" s="178"/>
      <c r="AS203" s="178"/>
      <c r="AT203" s="178">
        <f>IF(ISNUMBER(V203),V203,0)-IF(ISNUMBER(Z203),Z203,0)-IF(ISNUMBER(AE203),AE203,0)</f>
        <v>0</v>
      </c>
      <c r="AU203" s="178"/>
      <c r="AV203" s="178"/>
      <c r="AW203" s="178"/>
      <c r="AX203" s="178">
        <v>0</v>
      </c>
      <c r="AY203" s="178"/>
      <c r="AZ203" s="178"/>
      <c r="BA203" s="178"/>
      <c r="BB203" s="178"/>
      <c r="BC203" s="178">
        <v>0</v>
      </c>
      <c r="BD203" s="178"/>
      <c r="BE203" s="178"/>
      <c r="BF203" s="178"/>
      <c r="BG203" s="178"/>
      <c r="BH203" s="178">
        <f>IF(ISNUMBER(AO203),AO203,0)-IF(ISNUMBER(AX203),AX203,0)</f>
        <v>0</v>
      </c>
      <c r="BI203" s="178"/>
      <c r="BJ203" s="178"/>
      <c r="BK203" s="178"/>
      <c r="BL203" s="178"/>
      <c r="CA203" s="137" t="s">
        <v>61</v>
      </c>
    </row>
    <row r="204" spans="1:79" s="137" customFormat="1" ht="12.75" customHeight="1" x14ac:dyDescent="0.2">
      <c r="A204" s="171">
        <v>2120</v>
      </c>
      <c r="B204" s="171"/>
      <c r="C204" s="171"/>
      <c r="D204" s="171"/>
      <c r="E204" s="171"/>
      <c r="F204" s="171"/>
      <c r="G204" s="131" t="s">
        <v>307</v>
      </c>
      <c r="H204" s="132"/>
      <c r="I204" s="132"/>
      <c r="J204" s="132"/>
      <c r="K204" s="132"/>
      <c r="L204" s="132"/>
      <c r="M204" s="132"/>
      <c r="N204" s="132"/>
      <c r="O204" s="132"/>
      <c r="P204" s="133"/>
      <c r="Q204" s="178">
        <v>9028</v>
      </c>
      <c r="R204" s="178"/>
      <c r="S204" s="178"/>
      <c r="T204" s="178"/>
      <c r="U204" s="178"/>
      <c r="V204" s="178">
        <v>0</v>
      </c>
      <c r="W204" s="178"/>
      <c r="X204" s="178"/>
      <c r="Y204" s="178"/>
      <c r="Z204" s="178">
        <v>0</v>
      </c>
      <c r="AA204" s="178"/>
      <c r="AB204" s="178"/>
      <c r="AC204" s="178"/>
      <c r="AD204" s="178"/>
      <c r="AE204" s="178">
        <v>0</v>
      </c>
      <c r="AF204" s="178"/>
      <c r="AG204" s="178"/>
      <c r="AH204" s="178"/>
      <c r="AI204" s="178"/>
      <c r="AJ204" s="178">
        <f>IF(ISNUMBER(Q204),Q204,0)-IF(ISNUMBER(Z204),Z204,0)</f>
        <v>9028</v>
      </c>
      <c r="AK204" s="178"/>
      <c r="AL204" s="178"/>
      <c r="AM204" s="178"/>
      <c r="AN204" s="178"/>
      <c r="AO204" s="178">
        <v>0</v>
      </c>
      <c r="AP204" s="178"/>
      <c r="AQ204" s="178"/>
      <c r="AR204" s="178"/>
      <c r="AS204" s="178"/>
      <c r="AT204" s="178">
        <f>IF(ISNUMBER(V204),V204,0)-IF(ISNUMBER(Z204),Z204,0)-IF(ISNUMBER(AE204),AE204,0)</f>
        <v>0</v>
      </c>
      <c r="AU204" s="178"/>
      <c r="AV204" s="178"/>
      <c r="AW204" s="178"/>
      <c r="AX204" s="178">
        <v>0</v>
      </c>
      <c r="AY204" s="178"/>
      <c r="AZ204" s="178"/>
      <c r="BA204" s="178"/>
      <c r="BB204" s="178"/>
      <c r="BC204" s="178">
        <v>0</v>
      </c>
      <c r="BD204" s="178"/>
      <c r="BE204" s="178"/>
      <c r="BF204" s="178"/>
      <c r="BG204" s="178"/>
      <c r="BH204" s="178">
        <f>IF(ISNUMBER(AO204),AO204,0)-IF(ISNUMBER(AX204),AX204,0)</f>
        <v>0</v>
      </c>
      <c r="BI204" s="178"/>
      <c r="BJ204" s="178"/>
      <c r="BK204" s="178"/>
      <c r="BL204" s="178"/>
    </row>
    <row r="205" spans="1:79" s="9" customFormat="1" ht="12.75" customHeight="1" x14ac:dyDescent="0.2">
      <c r="A205" s="120"/>
      <c r="B205" s="120"/>
      <c r="C205" s="120"/>
      <c r="D205" s="120"/>
      <c r="E205" s="120"/>
      <c r="F205" s="120"/>
      <c r="G205" s="138" t="s">
        <v>179</v>
      </c>
      <c r="H205" s="139"/>
      <c r="I205" s="139"/>
      <c r="J205" s="139"/>
      <c r="K205" s="139"/>
      <c r="L205" s="139"/>
      <c r="M205" s="139"/>
      <c r="N205" s="139"/>
      <c r="O205" s="139"/>
      <c r="P205" s="140"/>
      <c r="Q205" s="177">
        <v>50066</v>
      </c>
      <c r="R205" s="177"/>
      <c r="S205" s="177"/>
      <c r="T205" s="177"/>
      <c r="U205" s="177"/>
      <c r="V205" s="177">
        <v>0</v>
      </c>
      <c r="W205" s="177"/>
      <c r="X205" s="177"/>
      <c r="Y205" s="177"/>
      <c r="Z205" s="177">
        <v>0</v>
      </c>
      <c r="AA205" s="177"/>
      <c r="AB205" s="177"/>
      <c r="AC205" s="177"/>
      <c r="AD205" s="177"/>
      <c r="AE205" s="177">
        <v>0</v>
      </c>
      <c r="AF205" s="177"/>
      <c r="AG205" s="177"/>
      <c r="AH205" s="177"/>
      <c r="AI205" s="177"/>
      <c r="AJ205" s="177">
        <f>IF(ISNUMBER(Q205),Q205,0)-IF(ISNUMBER(Z205),Z205,0)</f>
        <v>50066</v>
      </c>
      <c r="AK205" s="177"/>
      <c r="AL205" s="177"/>
      <c r="AM205" s="177"/>
      <c r="AN205" s="177"/>
      <c r="AO205" s="177">
        <v>0</v>
      </c>
      <c r="AP205" s="177"/>
      <c r="AQ205" s="177"/>
      <c r="AR205" s="177"/>
      <c r="AS205" s="177"/>
      <c r="AT205" s="177">
        <f>IF(ISNUMBER(V205),V205,0)-IF(ISNUMBER(Z205),Z205,0)-IF(ISNUMBER(AE205),AE205,0)</f>
        <v>0</v>
      </c>
      <c r="AU205" s="177"/>
      <c r="AV205" s="177"/>
      <c r="AW205" s="177"/>
      <c r="AX205" s="177">
        <v>0</v>
      </c>
      <c r="AY205" s="177"/>
      <c r="AZ205" s="177"/>
      <c r="BA205" s="177"/>
      <c r="BB205" s="177"/>
      <c r="BC205" s="177">
        <v>0</v>
      </c>
      <c r="BD205" s="177"/>
      <c r="BE205" s="177"/>
      <c r="BF205" s="177"/>
      <c r="BG205" s="177"/>
      <c r="BH205" s="177">
        <f>IF(ISNUMBER(AO205),AO205,0)-IF(ISNUMBER(AX205),AX205,0)</f>
        <v>0</v>
      </c>
      <c r="BI205" s="177"/>
      <c r="BJ205" s="177"/>
      <c r="BK205" s="177"/>
      <c r="BL205" s="177"/>
    </row>
    <row r="207" spans="1:79" ht="14.25" customHeight="1" x14ac:dyDescent="0.2">
      <c r="A207" s="67" t="s">
        <v>354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</row>
    <row r="208" spans="1:79" ht="15" customHeight="1" x14ac:dyDescent="0.2">
      <c r="A208" s="62" t="s">
        <v>295</v>
      </c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</row>
    <row r="209" spans="1:79" ht="42.95" customHeight="1" x14ac:dyDescent="0.2">
      <c r="A209" s="74" t="s">
        <v>166</v>
      </c>
      <c r="B209" s="74"/>
      <c r="C209" s="74"/>
      <c r="D209" s="74"/>
      <c r="E209" s="74"/>
      <c r="F209" s="74"/>
      <c r="G209" s="57" t="s">
        <v>20</v>
      </c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 t="s">
        <v>16</v>
      </c>
      <c r="U209" s="57"/>
      <c r="V209" s="57"/>
      <c r="W209" s="57"/>
      <c r="X209" s="57"/>
      <c r="Y209" s="57"/>
      <c r="Z209" s="57" t="s">
        <v>15</v>
      </c>
      <c r="AA209" s="57"/>
      <c r="AB209" s="57"/>
      <c r="AC209" s="57"/>
      <c r="AD209" s="57"/>
      <c r="AE209" s="57" t="s">
        <v>351</v>
      </c>
      <c r="AF209" s="57"/>
      <c r="AG209" s="57"/>
      <c r="AH209" s="57"/>
      <c r="AI209" s="57"/>
      <c r="AJ209" s="57"/>
      <c r="AK209" s="57" t="s">
        <v>355</v>
      </c>
      <c r="AL209" s="57"/>
      <c r="AM209" s="57"/>
      <c r="AN209" s="57"/>
      <c r="AO209" s="57"/>
      <c r="AP209" s="57"/>
      <c r="AQ209" s="57" t="s">
        <v>367</v>
      </c>
      <c r="AR209" s="57"/>
      <c r="AS209" s="57"/>
      <c r="AT209" s="57"/>
      <c r="AU209" s="57"/>
      <c r="AV209" s="57"/>
      <c r="AW209" s="57" t="s">
        <v>19</v>
      </c>
      <c r="AX209" s="57"/>
      <c r="AY209" s="57"/>
      <c r="AZ209" s="57"/>
      <c r="BA209" s="57"/>
      <c r="BB209" s="57"/>
      <c r="BC209" s="57"/>
      <c r="BD209" s="57"/>
      <c r="BE209" s="57" t="s">
        <v>190</v>
      </c>
      <c r="BF209" s="57"/>
      <c r="BG209" s="57"/>
      <c r="BH209" s="57"/>
      <c r="BI209" s="57"/>
      <c r="BJ209" s="57"/>
      <c r="BK209" s="57"/>
      <c r="BL209" s="57"/>
    </row>
    <row r="210" spans="1:79" ht="21.75" customHeight="1" x14ac:dyDescent="0.2">
      <c r="A210" s="74"/>
      <c r="B210" s="74"/>
      <c r="C210" s="74"/>
      <c r="D210" s="74"/>
      <c r="E210" s="74"/>
      <c r="F210" s="74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</row>
    <row r="211" spans="1:79" ht="15" customHeight="1" x14ac:dyDescent="0.2">
      <c r="A211" s="57">
        <v>1</v>
      </c>
      <c r="B211" s="57"/>
      <c r="C211" s="57"/>
      <c r="D211" s="57"/>
      <c r="E211" s="57"/>
      <c r="F211" s="57"/>
      <c r="G211" s="57">
        <v>2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>
        <v>3</v>
      </c>
      <c r="U211" s="57"/>
      <c r="V211" s="57"/>
      <c r="W211" s="57"/>
      <c r="X211" s="57"/>
      <c r="Y211" s="57"/>
      <c r="Z211" s="57">
        <v>4</v>
      </c>
      <c r="AA211" s="57"/>
      <c r="AB211" s="57"/>
      <c r="AC211" s="57"/>
      <c r="AD211" s="57"/>
      <c r="AE211" s="57">
        <v>5</v>
      </c>
      <c r="AF211" s="57"/>
      <c r="AG211" s="57"/>
      <c r="AH211" s="57"/>
      <c r="AI211" s="57"/>
      <c r="AJ211" s="57"/>
      <c r="AK211" s="57">
        <v>6</v>
      </c>
      <c r="AL211" s="57"/>
      <c r="AM211" s="57"/>
      <c r="AN211" s="57"/>
      <c r="AO211" s="57"/>
      <c r="AP211" s="57"/>
      <c r="AQ211" s="57">
        <v>7</v>
      </c>
      <c r="AR211" s="57"/>
      <c r="AS211" s="57"/>
      <c r="AT211" s="57"/>
      <c r="AU211" s="57"/>
      <c r="AV211" s="57"/>
      <c r="AW211" s="60">
        <v>8</v>
      </c>
      <c r="AX211" s="60"/>
      <c r="AY211" s="60"/>
      <c r="AZ211" s="60"/>
      <c r="BA211" s="60"/>
      <c r="BB211" s="60"/>
      <c r="BC211" s="60"/>
      <c r="BD211" s="60"/>
      <c r="BE211" s="60">
        <v>9</v>
      </c>
      <c r="BF211" s="60"/>
      <c r="BG211" s="60"/>
      <c r="BH211" s="60"/>
      <c r="BI211" s="60"/>
      <c r="BJ211" s="60"/>
      <c r="BK211" s="60"/>
      <c r="BL211" s="60"/>
    </row>
    <row r="212" spans="1:79" s="2" customFormat="1" ht="18.75" hidden="1" customHeight="1" x14ac:dyDescent="0.2">
      <c r="A212" s="60" t="s">
        <v>85</v>
      </c>
      <c r="B212" s="60"/>
      <c r="C212" s="60"/>
      <c r="D212" s="60"/>
      <c r="E212" s="60"/>
      <c r="F212" s="60"/>
      <c r="G212" s="99" t="s">
        <v>78</v>
      </c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59" t="s">
        <v>101</v>
      </c>
      <c r="U212" s="59"/>
      <c r="V212" s="59"/>
      <c r="W212" s="59"/>
      <c r="X212" s="59"/>
      <c r="Y212" s="59"/>
      <c r="Z212" s="59" t="s">
        <v>102</v>
      </c>
      <c r="AA212" s="59"/>
      <c r="AB212" s="59"/>
      <c r="AC212" s="59"/>
      <c r="AD212" s="59"/>
      <c r="AE212" s="59" t="s">
        <v>103</v>
      </c>
      <c r="AF212" s="59"/>
      <c r="AG212" s="59"/>
      <c r="AH212" s="59"/>
      <c r="AI212" s="59"/>
      <c r="AJ212" s="59"/>
      <c r="AK212" s="59" t="s">
        <v>104</v>
      </c>
      <c r="AL212" s="59"/>
      <c r="AM212" s="59"/>
      <c r="AN212" s="59"/>
      <c r="AO212" s="59"/>
      <c r="AP212" s="59"/>
      <c r="AQ212" s="59" t="s">
        <v>105</v>
      </c>
      <c r="AR212" s="59"/>
      <c r="AS212" s="59"/>
      <c r="AT212" s="59"/>
      <c r="AU212" s="59"/>
      <c r="AV212" s="59"/>
      <c r="AW212" s="99" t="s">
        <v>108</v>
      </c>
      <c r="AX212" s="99"/>
      <c r="AY212" s="99"/>
      <c r="AZ212" s="99"/>
      <c r="BA212" s="99"/>
      <c r="BB212" s="99"/>
      <c r="BC212" s="99"/>
      <c r="BD212" s="99"/>
      <c r="BE212" s="99" t="s">
        <v>109</v>
      </c>
      <c r="BF212" s="99"/>
      <c r="BG212" s="99"/>
      <c r="BH212" s="99"/>
      <c r="BI212" s="99"/>
      <c r="BJ212" s="99"/>
      <c r="BK212" s="99"/>
      <c r="BL212" s="99"/>
      <c r="CA212" s="2" t="s">
        <v>62</v>
      </c>
    </row>
    <row r="213" spans="1:79" s="9" customFormat="1" ht="12.75" customHeight="1" x14ac:dyDescent="0.2">
      <c r="A213" s="120"/>
      <c r="B213" s="120"/>
      <c r="C213" s="120"/>
      <c r="D213" s="120"/>
      <c r="E213" s="120"/>
      <c r="F213" s="120"/>
      <c r="G213" s="179" t="s">
        <v>179</v>
      </c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9"/>
      <c r="AX213" s="179"/>
      <c r="AY213" s="179"/>
      <c r="AZ213" s="179"/>
      <c r="BA213" s="179"/>
      <c r="BB213" s="179"/>
      <c r="BC213" s="179"/>
      <c r="BD213" s="179"/>
      <c r="BE213" s="179"/>
      <c r="BF213" s="179"/>
      <c r="BG213" s="179"/>
      <c r="BH213" s="179"/>
      <c r="BI213" s="179"/>
      <c r="BJ213" s="179"/>
      <c r="BK213" s="179"/>
      <c r="BL213" s="179"/>
      <c r="CA213" s="9" t="s">
        <v>63</v>
      </c>
    </row>
    <row r="215" spans="1:79" ht="14.25" customHeight="1" x14ac:dyDescent="0.2">
      <c r="A215" s="67" t="s">
        <v>356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79" ht="15" customHeight="1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</row>
    <row r="217" spans="1:79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9" spans="1:79" ht="14.25" x14ac:dyDescent="0.2">
      <c r="A219" s="67" t="s">
        <v>380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</row>
    <row r="220" spans="1:79" ht="14.25" x14ac:dyDescent="0.2">
      <c r="A220" s="67" t="s">
        <v>357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</row>
    <row r="221" spans="1:79" ht="15" customHeight="1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</row>
    <row r="222" spans="1:79" ht="1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5" spans="1:58" ht="18.95" customHeight="1" x14ac:dyDescent="0.2">
      <c r="A225" s="153" t="s">
        <v>289</v>
      </c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40"/>
      <c r="AC225" s="40"/>
      <c r="AD225" s="40"/>
      <c r="AE225" s="40"/>
      <c r="AF225" s="40"/>
      <c r="AG225" s="40"/>
      <c r="AH225" s="43"/>
      <c r="AI225" s="43"/>
      <c r="AJ225" s="43"/>
      <c r="AK225" s="43"/>
      <c r="AL225" s="43"/>
      <c r="AM225" s="43"/>
      <c r="AN225" s="43"/>
      <c r="AO225" s="43"/>
      <c r="AP225" s="43"/>
      <c r="AQ225" s="40"/>
      <c r="AR225" s="40"/>
      <c r="AS225" s="40"/>
      <c r="AT225" s="40"/>
      <c r="AU225" s="154" t="s">
        <v>291</v>
      </c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</row>
    <row r="226" spans="1:58" ht="12.75" customHeight="1" x14ac:dyDescent="0.2">
      <c r="AB226" s="41"/>
      <c r="AC226" s="41"/>
      <c r="AD226" s="41"/>
      <c r="AE226" s="41"/>
      <c r="AF226" s="41"/>
      <c r="AG226" s="41"/>
      <c r="AH226" s="45" t="s">
        <v>2</v>
      </c>
      <c r="AI226" s="45"/>
      <c r="AJ226" s="45"/>
      <c r="AK226" s="45"/>
      <c r="AL226" s="45"/>
      <c r="AM226" s="45"/>
      <c r="AN226" s="45"/>
      <c r="AO226" s="45"/>
      <c r="AP226" s="45"/>
      <c r="AQ226" s="41"/>
      <c r="AR226" s="41"/>
      <c r="AS226" s="41"/>
      <c r="AT226" s="41"/>
      <c r="AU226" s="45" t="s">
        <v>205</v>
      </c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</row>
    <row r="227" spans="1:58" ht="15" x14ac:dyDescent="0.2">
      <c r="AB227" s="41"/>
      <c r="AC227" s="41"/>
      <c r="AD227" s="41"/>
      <c r="AE227" s="41"/>
      <c r="AF227" s="41"/>
      <c r="AG227" s="41"/>
      <c r="AH227" s="42"/>
      <c r="AI227" s="42"/>
      <c r="AJ227" s="42"/>
      <c r="AK227" s="42"/>
      <c r="AL227" s="42"/>
      <c r="AM227" s="42"/>
      <c r="AN227" s="42"/>
      <c r="AO227" s="42"/>
      <c r="AP227" s="42"/>
      <c r="AQ227" s="41"/>
      <c r="AR227" s="41"/>
      <c r="AS227" s="41"/>
      <c r="AT227" s="41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</row>
    <row r="228" spans="1:58" ht="18" customHeight="1" x14ac:dyDescent="0.2">
      <c r="A228" s="153" t="s">
        <v>290</v>
      </c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41"/>
      <c r="AC228" s="41"/>
      <c r="AD228" s="41"/>
      <c r="AE228" s="41"/>
      <c r="AF228" s="41"/>
      <c r="AG228" s="41"/>
      <c r="AH228" s="44"/>
      <c r="AI228" s="44"/>
      <c r="AJ228" s="44"/>
      <c r="AK228" s="44"/>
      <c r="AL228" s="44"/>
      <c r="AM228" s="44"/>
      <c r="AN228" s="44"/>
      <c r="AO228" s="44"/>
      <c r="AP228" s="44"/>
      <c r="AQ228" s="41"/>
      <c r="AR228" s="41"/>
      <c r="AS228" s="41"/>
      <c r="AT228" s="41"/>
      <c r="AU228" s="155" t="s">
        <v>292</v>
      </c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</row>
    <row r="229" spans="1:58" ht="12" customHeight="1" x14ac:dyDescent="0.2">
      <c r="AB229" s="41"/>
      <c r="AC229" s="41"/>
      <c r="AD229" s="41"/>
      <c r="AE229" s="41"/>
      <c r="AF229" s="41"/>
      <c r="AG229" s="41"/>
      <c r="AH229" s="45" t="s">
        <v>2</v>
      </c>
      <c r="AI229" s="45"/>
      <c r="AJ229" s="45"/>
      <c r="AK229" s="45"/>
      <c r="AL229" s="45"/>
      <c r="AM229" s="45"/>
      <c r="AN229" s="45"/>
      <c r="AO229" s="45"/>
      <c r="AP229" s="45"/>
      <c r="AQ229" s="41"/>
      <c r="AR229" s="41"/>
      <c r="AS229" s="41"/>
      <c r="AT229" s="41"/>
      <c r="AU229" s="45" t="s">
        <v>205</v>
      </c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</row>
  </sheetData>
  <mergeCells count="1364">
    <mergeCell ref="AJ205:AN205"/>
    <mergeCell ref="AO205:AS205"/>
    <mergeCell ref="AT205:AW205"/>
    <mergeCell ref="AX205:BB205"/>
    <mergeCell ref="BC205:BG205"/>
    <mergeCell ref="BH205:BL205"/>
    <mergeCell ref="AT204:AW204"/>
    <mergeCell ref="AX204:BB204"/>
    <mergeCell ref="BC204:BG204"/>
    <mergeCell ref="BH204:BL204"/>
    <mergeCell ref="A205:F205"/>
    <mergeCell ref="G205:P205"/>
    <mergeCell ref="Q205:U205"/>
    <mergeCell ref="V205:Y205"/>
    <mergeCell ref="Z205:AD205"/>
    <mergeCell ref="AE205:AI205"/>
    <mergeCell ref="A204:F204"/>
    <mergeCell ref="G204:P204"/>
    <mergeCell ref="Q204:U204"/>
    <mergeCell ref="V204:Y204"/>
    <mergeCell ref="Z204:AD204"/>
    <mergeCell ref="AE204:AI204"/>
    <mergeCell ref="AJ204:AN204"/>
    <mergeCell ref="AO204:AS204"/>
    <mergeCell ref="BB194:BF194"/>
    <mergeCell ref="BG194:BL194"/>
    <mergeCell ref="T194:Y194"/>
    <mergeCell ref="Z194:AD194"/>
    <mergeCell ref="AE194:AJ194"/>
    <mergeCell ref="AK194:AP194"/>
    <mergeCell ref="AQ194:AV194"/>
    <mergeCell ref="AW194:BA194"/>
    <mergeCell ref="A193:F193"/>
    <mergeCell ref="G193:S193"/>
    <mergeCell ref="T193:Y193"/>
    <mergeCell ref="Z193:AD193"/>
    <mergeCell ref="AE193:AJ193"/>
    <mergeCell ref="AK193:AP193"/>
    <mergeCell ref="AQ193:AV193"/>
    <mergeCell ref="AW193:BA193"/>
    <mergeCell ref="BA151:BC151"/>
    <mergeCell ref="BD151:BF151"/>
    <mergeCell ref="BG151:BI151"/>
    <mergeCell ref="BJ151:BL151"/>
    <mergeCell ref="AI151:AK151"/>
    <mergeCell ref="AL151:AN151"/>
    <mergeCell ref="AO151:AQ151"/>
    <mergeCell ref="AR151:AT151"/>
    <mergeCell ref="AU151:AW151"/>
    <mergeCell ref="AX151:AZ151"/>
    <mergeCell ref="A151:C151"/>
    <mergeCell ref="D151:V151"/>
    <mergeCell ref="W151:Y151"/>
    <mergeCell ref="Z151:AB151"/>
    <mergeCell ref="AC151:AE151"/>
    <mergeCell ref="AF151:AH151"/>
    <mergeCell ref="AU150:AW150"/>
    <mergeCell ref="AX150:AZ150"/>
    <mergeCell ref="BA150:BC150"/>
    <mergeCell ref="BD150:BF150"/>
    <mergeCell ref="BG150:BI150"/>
    <mergeCell ref="BJ150:BL150"/>
    <mergeCell ref="A150:C150"/>
    <mergeCell ref="D150:V150"/>
    <mergeCell ref="W150:Y150"/>
    <mergeCell ref="Z150:AB150"/>
    <mergeCell ref="AC150:AE150"/>
    <mergeCell ref="AF150:AH150"/>
    <mergeCell ref="BD140:BH140"/>
    <mergeCell ref="BI140:BM140"/>
    <mergeCell ref="BN140:BR140"/>
    <mergeCell ref="Z140:AD140"/>
    <mergeCell ref="AE140:AI140"/>
    <mergeCell ref="AJ140:AN140"/>
    <mergeCell ref="AO140:AS140"/>
    <mergeCell ref="AT140:AX140"/>
    <mergeCell ref="AY140:BC140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8:AA228"/>
    <mergeCell ref="AH228:AP228"/>
    <mergeCell ref="AU228:BF228"/>
    <mergeCell ref="AH229:AP229"/>
    <mergeCell ref="AU229:BF229"/>
    <mergeCell ref="A31:D31"/>
    <mergeCell ref="E31:T31"/>
    <mergeCell ref="U31:Y31"/>
    <mergeCell ref="Z31:AD31"/>
    <mergeCell ref="AE31:AH31"/>
    <mergeCell ref="A221:BL221"/>
    <mergeCell ref="A225:AA225"/>
    <mergeCell ref="AH225:AP225"/>
    <mergeCell ref="AU225:BF225"/>
    <mergeCell ref="AH226:AP226"/>
    <mergeCell ref="AU226:BF226"/>
    <mergeCell ref="AW213:BD213"/>
    <mergeCell ref="BE213:BL213"/>
    <mergeCell ref="A215:BL215"/>
    <mergeCell ref="A216:BL216"/>
    <mergeCell ref="A219:BL219"/>
    <mergeCell ref="A220:BL220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T199:AW200"/>
    <mergeCell ref="AX199:BG199"/>
    <mergeCell ref="BH199:BL200"/>
    <mergeCell ref="Z200:AD200"/>
    <mergeCell ref="AE200:AI200"/>
    <mergeCell ref="AX200:BB200"/>
    <mergeCell ref="BC200:BG200"/>
    <mergeCell ref="A197:BL197"/>
    <mergeCell ref="A198:F200"/>
    <mergeCell ref="G198:P200"/>
    <mergeCell ref="Q198:AN198"/>
    <mergeCell ref="AO198:BL198"/>
    <mergeCell ref="Q199:U200"/>
    <mergeCell ref="V199:Y200"/>
    <mergeCell ref="Z199:AI199"/>
    <mergeCell ref="AJ199:AN200"/>
    <mergeCell ref="AO199:AS200"/>
    <mergeCell ref="AK192:AP192"/>
    <mergeCell ref="AQ192:AV192"/>
    <mergeCell ref="AW192:BA192"/>
    <mergeCell ref="BB192:BF192"/>
    <mergeCell ref="BG192:BL192"/>
    <mergeCell ref="A196:BL196"/>
    <mergeCell ref="BB193:BF193"/>
    <mergeCell ref="BG193:BL193"/>
    <mergeCell ref="A194:F194"/>
    <mergeCell ref="G194:S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Z169:BD169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P166:AT166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163:BL163"/>
    <mergeCell ref="A164:BD164"/>
    <mergeCell ref="A165:F166"/>
    <mergeCell ref="G165:S166"/>
    <mergeCell ref="T165:Z166"/>
    <mergeCell ref="AA165:AO165"/>
    <mergeCell ref="AP165:BD165"/>
    <mergeCell ref="AA166:AE166"/>
    <mergeCell ref="AF166:AJ166"/>
    <mergeCell ref="AK166:AO166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6:BS156"/>
    <mergeCell ref="A157:F158"/>
    <mergeCell ref="G157:S158"/>
    <mergeCell ref="T157:Z158"/>
    <mergeCell ref="AA157:AO157"/>
    <mergeCell ref="AP157:BD157"/>
    <mergeCell ref="BE157:BS157"/>
    <mergeCell ref="AA158:AE158"/>
    <mergeCell ref="AF158:AJ158"/>
    <mergeCell ref="AK158:AO158"/>
    <mergeCell ref="BA149:BC149"/>
    <mergeCell ref="BD149:BF149"/>
    <mergeCell ref="BG149:BI149"/>
    <mergeCell ref="BJ149:BL149"/>
    <mergeCell ref="A154:BL154"/>
    <mergeCell ref="A155:BS155"/>
    <mergeCell ref="AI150:AK150"/>
    <mergeCell ref="AL150:AN150"/>
    <mergeCell ref="AO150:AQ150"/>
    <mergeCell ref="AR150:AT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A147:C147"/>
    <mergeCell ref="D147:V147"/>
    <mergeCell ref="W147:Y147"/>
    <mergeCell ref="Z147:AB147"/>
    <mergeCell ref="AC147:AE147"/>
    <mergeCell ref="AF147:AH147"/>
    <mergeCell ref="BJ145:BL146"/>
    <mergeCell ref="W146:Y146"/>
    <mergeCell ref="Z146:AB146"/>
    <mergeCell ref="AC146:AE146"/>
    <mergeCell ref="AF146:AH146"/>
    <mergeCell ref="AI146:AK146"/>
    <mergeCell ref="AL146:AN146"/>
    <mergeCell ref="AO146:AQ146"/>
    <mergeCell ref="AR146:AT146"/>
    <mergeCell ref="BG144:BL144"/>
    <mergeCell ref="W145:AB145"/>
    <mergeCell ref="AC145:AH145"/>
    <mergeCell ref="AI145:AN145"/>
    <mergeCell ref="AO145:AT145"/>
    <mergeCell ref="AU145:AW146"/>
    <mergeCell ref="AX145:AZ146"/>
    <mergeCell ref="BA145:BC146"/>
    <mergeCell ref="BD145:BF146"/>
    <mergeCell ref="BG145:BI146"/>
    <mergeCell ref="A144:C146"/>
    <mergeCell ref="D144:V146"/>
    <mergeCell ref="W144:AH144"/>
    <mergeCell ref="AI144:AT144"/>
    <mergeCell ref="AU144:AZ144"/>
    <mergeCell ref="BA144:BF144"/>
    <mergeCell ref="AT138:AX138"/>
    <mergeCell ref="AY138:BC138"/>
    <mergeCell ref="BD138:BH138"/>
    <mergeCell ref="BI138:BM138"/>
    <mergeCell ref="BN138:BR138"/>
    <mergeCell ref="A143:BL143"/>
    <mergeCell ref="BI139:BM139"/>
    <mergeCell ref="BN139:BR139"/>
    <mergeCell ref="A140:T140"/>
    <mergeCell ref="U140:Y140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49 A99">
    <cfRule type="cellIs" dxfId="196" priority="40" stopIfTrue="1" operator="equal">
      <formula>A89</formula>
    </cfRule>
  </conditionalFormatting>
  <conditionalFormatting sqref="A109:C109 A123:C123">
    <cfRule type="cellIs" dxfId="195" priority="41" stopIfTrue="1" operator="equal">
      <formula>A108</formula>
    </cfRule>
    <cfRule type="cellIs" dxfId="194" priority="42" stopIfTrue="1" operator="equal">
      <formula>0</formula>
    </cfRule>
  </conditionalFormatting>
  <conditionalFormatting sqref="A91">
    <cfRule type="cellIs" dxfId="193" priority="39" stopIfTrue="1" operator="equal">
      <formula>A90</formula>
    </cfRule>
  </conditionalFormatting>
  <conditionalFormatting sqref="A101">
    <cfRule type="cellIs" dxfId="192" priority="371" stopIfTrue="1" operator="equal">
      <formula>A99</formula>
    </cfRule>
  </conditionalFormatting>
  <conditionalFormatting sqref="A100">
    <cfRule type="cellIs" dxfId="191" priority="37" stopIfTrue="1" operator="equal">
      <formula>A99</formula>
    </cfRule>
  </conditionalFormatting>
  <conditionalFormatting sqref="A150">
    <cfRule type="cellIs" dxfId="190" priority="3" stopIfTrue="1" operator="equal">
      <formula>A149</formula>
    </cfRule>
  </conditionalFormatting>
  <conditionalFormatting sqref="A110:C110">
    <cfRule type="cellIs" dxfId="189" priority="34" stopIfTrue="1" operator="equal">
      <formula>A109</formula>
    </cfRule>
    <cfRule type="cellIs" dxfId="188" priority="35" stopIfTrue="1" operator="equal">
      <formula>0</formula>
    </cfRule>
  </conditionalFormatting>
  <conditionalFormatting sqref="A111:C111">
    <cfRule type="cellIs" dxfId="187" priority="32" stopIfTrue="1" operator="equal">
      <formula>A110</formula>
    </cfRule>
    <cfRule type="cellIs" dxfId="186" priority="33" stopIfTrue="1" operator="equal">
      <formula>0</formula>
    </cfRule>
  </conditionalFormatting>
  <conditionalFormatting sqref="A112:C112">
    <cfRule type="cellIs" dxfId="185" priority="30" stopIfTrue="1" operator="equal">
      <formula>A111</formula>
    </cfRule>
    <cfRule type="cellIs" dxfId="184" priority="31" stopIfTrue="1" operator="equal">
      <formula>0</formula>
    </cfRule>
  </conditionalFormatting>
  <conditionalFormatting sqref="A113:C113">
    <cfRule type="cellIs" dxfId="183" priority="28" stopIfTrue="1" operator="equal">
      <formula>A112</formula>
    </cfRule>
    <cfRule type="cellIs" dxfId="182" priority="29" stopIfTrue="1" operator="equal">
      <formula>0</formula>
    </cfRule>
  </conditionalFormatting>
  <conditionalFormatting sqref="A114:C114">
    <cfRule type="cellIs" dxfId="181" priority="26" stopIfTrue="1" operator="equal">
      <formula>A113</formula>
    </cfRule>
    <cfRule type="cellIs" dxfId="180" priority="27" stopIfTrue="1" operator="equal">
      <formula>0</formula>
    </cfRule>
  </conditionalFormatting>
  <conditionalFormatting sqref="A115:C115">
    <cfRule type="cellIs" dxfId="179" priority="24" stopIfTrue="1" operator="equal">
      <formula>A114</formula>
    </cfRule>
    <cfRule type="cellIs" dxfId="178" priority="25" stopIfTrue="1" operator="equal">
      <formula>0</formula>
    </cfRule>
  </conditionalFormatting>
  <conditionalFormatting sqref="A116:C116">
    <cfRule type="cellIs" dxfId="177" priority="22" stopIfTrue="1" operator="equal">
      <formula>A115</formula>
    </cfRule>
    <cfRule type="cellIs" dxfId="176" priority="23" stopIfTrue="1" operator="equal">
      <formula>0</formula>
    </cfRule>
  </conditionalFormatting>
  <conditionalFormatting sqref="A124:C124">
    <cfRule type="cellIs" dxfId="175" priority="18" stopIfTrue="1" operator="equal">
      <formula>A123</formula>
    </cfRule>
    <cfRule type="cellIs" dxfId="174" priority="19" stopIfTrue="1" operator="equal">
      <formula>0</formula>
    </cfRule>
  </conditionalFormatting>
  <conditionalFormatting sqref="A125:C125">
    <cfRule type="cellIs" dxfId="173" priority="16" stopIfTrue="1" operator="equal">
      <formula>A124</formula>
    </cfRule>
    <cfRule type="cellIs" dxfId="172" priority="17" stopIfTrue="1" operator="equal">
      <formula>0</formula>
    </cfRule>
  </conditionalFormatting>
  <conditionalFormatting sqref="A126:C126">
    <cfRule type="cellIs" dxfId="171" priority="14" stopIfTrue="1" operator="equal">
      <formula>A125</formula>
    </cfRule>
    <cfRule type="cellIs" dxfId="170" priority="15" stopIfTrue="1" operator="equal">
      <formula>0</formula>
    </cfRule>
  </conditionalFormatting>
  <conditionalFormatting sqref="A127:C127">
    <cfRule type="cellIs" dxfId="169" priority="12" stopIfTrue="1" operator="equal">
      <formula>A126</formula>
    </cfRule>
    <cfRule type="cellIs" dxfId="168" priority="13" stopIfTrue="1" operator="equal">
      <formula>0</formula>
    </cfRule>
  </conditionalFormatting>
  <conditionalFormatting sqref="A128:C128">
    <cfRule type="cellIs" dxfId="167" priority="10" stopIfTrue="1" operator="equal">
      <formula>A127</formula>
    </cfRule>
    <cfRule type="cellIs" dxfId="166" priority="11" stopIfTrue="1" operator="equal">
      <formula>0</formula>
    </cfRule>
  </conditionalFormatting>
  <conditionalFormatting sqref="A129:C129">
    <cfRule type="cellIs" dxfId="165" priority="8" stopIfTrue="1" operator="equal">
      <formula>A128</formula>
    </cfRule>
    <cfRule type="cellIs" dxfId="164" priority="9" stopIfTrue="1" operator="equal">
      <formula>0</formula>
    </cfRule>
  </conditionalFormatting>
  <conditionalFormatting sqref="A130:C130">
    <cfRule type="cellIs" dxfId="163" priority="6" stopIfTrue="1" operator="equal">
      <formula>A129</formula>
    </cfRule>
    <cfRule type="cellIs" dxfId="162" priority="7" stopIfTrue="1" operator="equal">
      <formula>0</formula>
    </cfRule>
  </conditionalFormatting>
  <conditionalFormatting sqref="A151">
    <cfRule type="cellIs" dxfId="161" priority="2" stopIfTrue="1" operator="equal">
      <formula>A150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46" t="s">
        <v>506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507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280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30" customHeight="1" x14ac:dyDescent="0.2">
      <c r="A15" s="149" t="s">
        <v>496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504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5" customHeight="1" x14ac:dyDescent="0.2">
      <c r="A21" s="149" t="s">
        <v>498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0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0</v>
      </c>
      <c r="AJ30" s="162"/>
      <c r="AK30" s="162"/>
      <c r="AL30" s="162"/>
      <c r="AM30" s="163"/>
      <c r="AN30" s="161">
        <v>12000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12000</v>
      </c>
      <c r="BC30" s="162"/>
      <c r="BD30" s="162"/>
      <c r="BE30" s="162"/>
      <c r="BF30" s="163"/>
      <c r="BG30" s="161">
        <v>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0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0</v>
      </c>
      <c r="AJ31" s="166"/>
      <c r="AK31" s="166"/>
      <c r="AL31" s="166"/>
      <c r="AM31" s="167"/>
      <c r="AN31" s="165">
        <v>12000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12000</v>
      </c>
      <c r="BC31" s="166"/>
      <c r="BD31" s="166"/>
      <c r="BE31" s="166"/>
      <c r="BF31" s="167"/>
      <c r="BG31" s="165">
        <v>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0</v>
      </c>
      <c r="BV31" s="166"/>
      <c r="BW31" s="166"/>
      <c r="BX31" s="166"/>
      <c r="BY31" s="167"/>
    </row>
    <row r="33" spans="1:79" ht="14.25" customHeight="1" x14ac:dyDescent="0.2">
      <c r="A33" s="83" t="s">
        <v>371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295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299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301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304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0</v>
      </c>
      <c r="Y39" s="162"/>
      <c r="Z39" s="162"/>
      <c r="AA39" s="162"/>
      <c r="AB39" s="163"/>
      <c r="AC39" s="161" t="s">
        <v>305</v>
      </c>
      <c r="AD39" s="162"/>
      <c r="AE39" s="162"/>
      <c r="AF39" s="162"/>
      <c r="AG39" s="163"/>
      <c r="AH39" s="161" t="s">
        <v>305</v>
      </c>
      <c r="AI39" s="162"/>
      <c r="AJ39" s="162"/>
      <c r="AK39" s="162"/>
      <c r="AL39" s="163"/>
      <c r="AM39" s="161">
        <f>IF(ISNUMBER(X39),X39,0)+IF(ISNUMBER(AC39),AC39,0)</f>
        <v>0</v>
      </c>
      <c r="AN39" s="162"/>
      <c r="AO39" s="162"/>
      <c r="AP39" s="162"/>
      <c r="AQ39" s="163"/>
      <c r="AR39" s="161">
        <v>0</v>
      </c>
      <c r="AS39" s="162"/>
      <c r="AT39" s="162"/>
      <c r="AU39" s="162"/>
      <c r="AV39" s="163"/>
      <c r="AW39" s="161" t="s">
        <v>305</v>
      </c>
      <c r="AX39" s="162"/>
      <c r="AY39" s="162"/>
      <c r="AZ39" s="162"/>
      <c r="BA39" s="163"/>
      <c r="BB39" s="161" t="s">
        <v>305</v>
      </c>
      <c r="BC39" s="162"/>
      <c r="BD39" s="162"/>
      <c r="BE39" s="162"/>
      <c r="BF39" s="163"/>
      <c r="BG39" s="160">
        <f>IF(ISNUMBER(AR39),AR39,0)+IF(ISNUMBER(AW39),AW39,0)</f>
        <v>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0</v>
      </c>
      <c r="AN40" s="166"/>
      <c r="AO40" s="166"/>
      <c r="AP40" s="166"/>
      <c r="AQ40" s="167"/>
      <c r="AR40" s="165">
        <v>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295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296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297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298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306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0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0</v>
      </c>
      <c r="AJ50" s="162"/>
      <c r="AK50" s="162"/>
      <c r="AL50" s="162"/>
      <c r="AM50" s="163"/>
      <c r="AN50" s="161">
        <v>9850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9850</v>
      </c>
      <c r="BC50" s="162"/>
      <c r="BD50" s="162"/>
      <c r="BE50" s="162"/>
      <c r="BF50" s="163"/>
      <c r="BG50" s="161">
        <v>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307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0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0</v>
      </c>
      <c r="AJ51" s="162"/>
      <c r="AK51" s="162"/>
      <c r="AL51" s="162"/>
      <c r="AM51" s="163"/>
      <c r="AN51" s="161">
        <v>2150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2150</v>
      </c>
      <c r="BC51" s="162"/>
      <c r="BD51" s="162"/>
      <c r="BE51" s="162"/>
      <c r="BF51" s="163"/>
      <c r="BG51" s="161">
        <v>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0</v>
      </c>
      <c r="BV51" s="162"/>
      <c r="BW51" s="162"/>
      <c r="BX51" s="162"/>
      <c r="BY51" s="163"/>
    </row>
    <row r="52" spans="1:79" s="9" customFormat="1" ht="12.75" customHeight="1" x14ac:dyDescent="0.2">
      <c r="A52" s="119"/>
      <c r="B52" s="117"/>
      <c r="C52" s="117"/>
      <c r="D52" s="118"/>
      <c r="E52" s="138" t="s">
        <v>179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40"/>
      <c r="U52" s="165">
        <v>0</v>
      </c>
      <c r="V52" s="166"/>
      <c r="W52" s="166"/>
      <c r="X52" s="166"/>
      <c r="Y52" s="167"/>
      <c r="Z52" s="165">
        <v>0</v>
      </c>
      <c r="AA52" s="166"/>
      <c r="AB52" s="166"/>
      <c r="AC52" s="166"/>
      <c r="AD52" s="167"/>
      <c r="AE52" s="165">
        <v>0</v>
      </c>
      <c r="AF52" s="166"/>
      <c r="AG52" s="166"/>
      <c r="AH52" s="167"/>
      <c r="AI52" s="165">
        <f>IF(ISNUMBER(U52),U52,0)+IF(ISNUMBER(Z52),Z52,0)</f>
        <v>0</v>
      </c>
      <c r="AJ52" s="166"/>
      <c r="AK52" s="166"/>
      <c r="AL52" s="166"/>
      <c r="AM52" s="167"/>
      <c r="AN52" s="165">
        <v>12000</v>
      </c>
      <c r="AO52" s="166"/>
      <c r="AP52" s="166"/>
      <c r="AQ52" s="166"/>
      <c r="AR52" s="167"/>
      <c r="AS52" s="165">
        <v>0</v>
      </c>
      <c r="AT52" s="166"/>
      <c r="AU52" s="166"/>
      <c r="AV52" s="166"/>
      <c r="AW52" s="167"/>
      <c r="AX52" s="165">
        <v>0</v>
      </c>
      <c r="AY52" s="166"/>
      <c r="AZ52" s="166"/>
      <c r="BA52" s="167"/>
      <c r="BB52" s="165">
        <f>IF(ISNUMBER(AN52),AN52,0)+IF(ISNUMBER(AS52),AS52,0)</f>
        <v>12000</v>
      </c>
      <c r="BC52" s="166"/>
      <c r="BD52" s="166"/>
      <c r="BE52" s="166"/>
      <c r="BF52" s="167"/>
      <c r="BG52" s="165">
        <v>0</v>
      </c>
      <c r="BH52" s="166"/>
      <c r="BI52" s="166"/>
      <c r="BJ52" s="166"/>
      <c r="BK52" s="167"/>
      <c r="BL52" s="165">
        <v>0</v>
      </c>
      <c r="BM52" s="166"/>
      <c r="BN52" s="166"/>
      <c r="BO52" s="166"/>
      <c r="BP52" s="167"/>
      <c r="BQ52" s="165">
        <v>0</v>
      </c>
      <c r="BR52" s="166"/>
      <c r="BS52" s="166"/>
      <c r="BT52" s="167"/>
      <c r="BU52" s="165">
        <f>IF(ISNUMBER(BG52),BG52,0)+IF(ISNUMBER(BL52),BL52,0)</f>
        <v>0</v>
      </c>
      <c r="BV52" s="166"/>
      <c r="BW52" s="166"/>
      <c r="BX52" s="166"/>
      <c r="BY52" s="167"/>
    </row>
    <row r="54" spans="1:79" ht="14.25" customHeight="1" x14ac:dyDescent="0.2">
      <c r="A54" s="67" t="s">
        <v>360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customHeight="1" x14ac:dyDescent="0.2">
      <c r="A55" s="78" t="s">
        <v>295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</row>
    <row r="56" spans="1:79" ht="23.1" customHeight="1" x14ac:dyDescent="0.2">
      <c r="A56" s="93" t="s">
        <v>150</v>
      </c>
      <c r="B56" s="94"/>
      <c r="C56" s="94"/>
      <c r="D56" s="94"/>
      <c r="E56" s="95"/>
      <c r="F56" s="57" t="s">
        <v>20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296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51" t="s">
        <v>297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3"/>
      <c r="BG56" s="51" t="s">
        <v>298</v>
      </c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3"/>
    </row>
    <row r="57" spans="1:79" ht="51.75" customHeight="1" x14ac:dyDescent="0.2">
      <c r="A57" s="96"/>
      <c r="B57" s="97"/>
      <c r="C57" s="97"/>
      <c r="D57" s="97"/>
      <c r="E57" s="98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5</v>
      </c>
      <c r="V57" s="52"/>
      <c r="W57" s="52"/>
      <c r="X57" s="52"/>
      <c r="Y57" s="53"/>
      <c r="Z57" s="51" t="s">
        <v>4</v>
      </c>
      <c r="AA57" s="52"/>
      <c r="AB57" s="52"/>
      <c r="AC57" s="52"/>
      <c r="AD57" s="53"/>
      <c r="AE57" s="71" t="s">
        <v>147</v>
      </c>
      <c r="AF57" s="72"/>
      <c r="AG57" s="72"/>
      <c r="AH57" s="73"/>
      <c r="AI57" s="51" t="s">
        <v>6</v>
      </c>
      <c r="AJ57" s="52"/>
      <c r="AK57" s="52"/>
      <c r="AL57" s="52"/>
      <c r="AM57" s="53"/>
      <c r="AN57" s="51" t="s">
        <v>5</v>
      </c>
      <c r="AO57" s="52"/>
      <c r="AP57" s="52"/>
      <c r="AQ57" s="52"/>
      <c r="AR57" s="53"/>
      <c r="AS57" s="51" t="s">
        <v>4</v>
      </c>
      <c r="AT57" s="52"/>
      <c r="AU57" s="52"/>
      <c r="AV57" s="52"/>
      <c r="AW57" s="53"/>
      <c r="AX57" s="71" t="s">
        <v>147</v>
      </c>
      <c r="AY57" s="72"/>
      <c r="AZ57" s="72"/>
      <c r="BA57" s="73"/>
      <c r="BB57" s="51" t="s">
        <v>118</v>
      </c>
      <c r="BC57" s="52"/>
      <c r="BD57" s="52"/>
      <c r="BE57" s="52"/>
      <c r="BF57" s="53"/>
      <c r="BG57" s="51" t="s">
        <v>5</v>
      </c>
      <c r="BH57" s="52"/>
      <c r="BI57" s="52"/>
      <c r="BJ57" s="52"/>
      <c r="BK57" s="53"/>
      <c r="BL57" s="51" t="s">
        <v>4</v>
      </c>
      <c r="BM57" s="52"/>
      <c r="BN57" s="52"/>
      <c r="BO57" s="52"/>
      <c r="BP57" s="53"/>
      <c r="BQ57" s="71" t="s">
        <v>147</v>
      </c>
      <c r="BR57" s="72"/>
      <c r="BS57" s="72"/>
      <c r="BT57" s="73"/>
      <c r="BU57" s="57" t="s">
        <v>119</v>
      </c>
      <c r="BV57" s="57"/>
      <c r="BW57" s="57"/>
      <c r="BX57" s="57"/>
      <c r="BY57" s="57"/>
    </row>
    <row r="58" spans="1:79" ht="15" customHeight="1" x14ac:dyDescent="0.2">
      <c r="A58" s="51">
        <v>1</v>
      </c>
      <c r="B58" s="52"/>
      <c r="C58" s="52"/>
      <c r="D58" s="52"/>
      <c r="E58" s="53"/>
      <c r="F58" s="51">
        <v>2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1">
        <v>3</v>
      </c>
      <c r="V58" s="52"/>
      <c r="W58" s="52"/>
      <c r="X58" s="52"/>
      <c r="Y58" s="53"/>
      <c r="Z58" s="51">
        <v>4</v>
      </c>
      <c r="AA58" s="52"/>
      <c r="AB58" s="52"/>
      <c r="AC58" s="52"/>
      <c r="AD58" s="53"/>
      <c r="AE58" s="51">
        <v>5</v>
      </c>
      <c r="AF58" s="52"/>
      <c r="AG58" s="52"/>
      <c r="AH58" s="53"/>
      <c r="AI58" s="51">
        <v>6</v>
      </c>
      <c r="AJ58" s="52"/>
      <c r="AK58" s="52"/>
      <c r="AL58" s="52"/>
      <c r="AM58" s="53"/>
      <c r="AN58" s="51">
        <v>7</v>
      </c>
      <c r="AO58" s="52"/>
      <c r="AP58" s="52"/>
      <c r="AQ58" s="52"/>
      <c r="AR58" s="53"/>
      <c r="AS58" s="51">
        <v>8</v>
      </c>
      <c r="AT58" s="52"/>
      <c r="AU58" s="52"/>
      <c r="AV58" s="52"/>
      <c r="AW58" s="53"/>
      <c r="AX58" s="51">
        <v>9</v>
      </c>
      <c r="AY58" s="52"/>
      <c r="AZ58" s="52"/>
      <c r="BA58" s="53"/>
      <c r="BB58" s="51">
        <v>10</v>
      </c>
      <c r="BC58" s="52"/>
      <c r="BD58" s="52"/>
      <c r="BE58" s="52"/>
      <c r="BF58" s="53"/>
      <c r="BG58" s="51">
        <v>11</v>
      </c>
      <c r="BH58" s="52"/>
      <c r="BI58" s="52"/>
      <c r="BJ58" s="52"/>
      <c r="BK58" s="53"/>
      <c r="BL58" s="51">
        <v>12</v>
      </c>
      <c r="BM58" s="52"/>
      <c r="BN58" s="52"/>
      <c r="BO58" s="52"/>
      <c r="BP58" s="53"/>
      <c r="BQ58" s="51">
        <v>13</v>
      </c>
      <c r="BR58" s="52"/>
      <c r="BS58" s="52"/>
      <c r="BT58" s="53"/>
      <c r="BU58" s="57">
        <v>14</v>
      </c>
      <c r="BV58" s="57"/>
      <c r="BW58" s="57"/>
      <c r="BX58" s="57"/>
      <c r="BY58" s="57"/>
    </row>
    <row r="59" spans="1:79" s="2" customFormat="1" ht="13.5" hidden="1" customHeight="1" x14ac:dyDescent="0.2">
      <c r="A59" s="54" t="s">
        <v>85</v>
      </c>
      <c r="B59" s="55"/>
      <c r="C59" s="55"/>
      <c r="D59" s="55"/>
      <c r="E59" s="56"/>
      <c r="F59" s="54" t="s">
        <v>78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  <c r="U59" s="54" t="s">
        <v>86</v>
      </c>
      <c r="V59" s="55"/>
      <c r="W59" s="55"/>
      <c r="X59" s="55"/>
      <c r="Y59" s="56"/>
      <c r="Z59" s="54" t="s">
        <v>87</v>
      </c>
      <c r="AA59" s="55"/>
      <c r="AB59" s="55"/>
      <c r="AC59" s="55"/>
      <c r="AD59" s="56"/>
      <c r="AE59" s="54" t="s">
        <v>113</v>
      </c>
      <c r="AF59" s="55"/>
      <c r="AG59" s="55"/>
      <c r="AH59" s="56"/>
      <c r="AI59" s="75" t="s">
        <v>217</v>
      </c>
      <c r="AJ59" s="76"/>
      <c r="AK59" s="76"/>
      <c r="AL59" s="76"/>
      <c r="AM59" s="77"/>
      <c r="AN59" s="54" t="s">
        <v>88</v>
      </c>
      <c r="AO59" s="55"/>
      <c r="AP59" s="55"/>
      <c r="AQ59" s="55"/>
      <c r="AR59" s="56"/>
      <c r="AS59" s="54" t="s">
        <v>89</v>
      </c>
      <c r="AT59" s="55"/>
      <c r="AU59" s="55"/>
      <c r="AV59" s="55"/>
      <c r="AW59" s="56"/>
      <c r="AX59" s="54" t="s">
        <v>114</v>
      </c>
      <c r="AY59" s="55"/>
      <c r="AZ59" s="55"/>
      <c r="BA59" s="56"/>
      <c r="BB59" s="75" t="s">
        <v>217</v>
      </c>
      <c r="BC59" s="76"/>
      <c r="BD59" s="76"/>
      <c r="BE59" s="76"/>
      <c r="BF59" s="77"/>
      <c r="BG59" s="54" t="s">
        <v>79</v>
      </c>
      <c r="BH59" s="55"/>
      <c r="BI59" s="55"/>
      <c r="BJ59" s="55"/>
      <c r="BK59" s="56"/>
      <c r="BL59" s="54" t="s">
        <v>80</v>
      </c>
      <c r="BM59" s="55"/>
      <c r="BN59" s="55"/>
      <c r="BO59" s="55"/>
      <c r="BP59" s="56"/>
      <c r="BQ59" s="54" t="s">
        <v>115</v>
      </c>
      <c r="BR59" s="55"/>
      <c r="BS59" s="55"/>
      <c r="BT59" s="56"/>
      <c r="BU59" s="69" t="s">
        <v>217</v>
      </c>
      <c r="BV59" s="69"/>
      <c r="BW59" s="69"/>
      <c r="BX59" s="69"/>
      <c r="BY59" s="69"/>
      <c r="CA59" t="s">
        <v>35</v>
      </c>
    </row>
    <row r="60" spans="1:79" s="9" customFormat="1" ht="12.75" customHeight="1" x14ac:dyDescent="0.2">
      <c r="A60" s="119"/>
      <c r="B60" s="117"/>
      <c r="C60" s="117"/>
      <c r="D60" s="117"/>
      <c r="E60" s="118"/>
      <c r="F60" s="119" t="s">
        <v>179</v>
      </c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8"/>
      <c r="U60" s="165"/>
      <c r="V60" s="166"/>
      <c r="W60" s="166"/>
      <c r="X60" s="166"/>
      <c r="Y60" s="167"/>
      <c r="Z60" s="165"/>
      <c r="AA60" s="166"/>
      <c r="AB60" s="166"/>
      <c r="AC60" s="166"/>
      <c r="AD60" s="167"/>
      <c r="AE60" s="165"/>
      <c r="AF60" s="166"/>
      <c r="AG60" s="166"/>
      <c r="AH60" s="167"/>
      <c r="AI60" s="165">
        <f>IF(ISNUMBER(U60),U60,0)+IF(ISNUMBER(Z60),Z60,0)</f>
        <v>0</v>
      </c>
      <c r="AJ60" s="166"/>
      <c r="AK60" s="166"/>
      <c r="AL60" s="166"/>
      <c r="AM60" s="167"/>
      <c r="AN60" s="165"/>
      <c r="AO60" s="166"/>
      <c r="AP60" s="166"/>
      <c r="AQ60" s="166"/>
      <c r="AR60" s="167"/>
      <c r="AS60" s="165"/>
      <c r="AT60" s="166"/>
      <c r="AU60" s="166"/>
      <c r="AV60" s="166"/>
      <c r="AW60" s="167"/>
      <c r="AX60" s="165"/>
      <c r="AY60" s="166"/>
      <c r="AZ60" s="166"/>
      <c r="BA60" s="167"/>
      <c r="BB60" s="165">
        <f>IF(ISNUMBER(AN60),AN60,0)+IF(ISNUMBER(AS60),AS60,0)</f>
        <v>0</v>
      </c>
      <c r="BC60" s="166"/>
      <c r="BD60" s="166"/>
      <c r="BE60" s="166"/>
      <c r="BF60" s="167"/>
      <c r="BG60" s="165"/>
      <c r="BH60" s="166"/>
      <c r="BI60" s="166"/>
      <c r="BJ60" s="166"/>
      <c r="BK60" s="167"/>
      <c r="BL60" s="165"/>
      <c r="BM60" s="166"/>
      <c r="BN60" s="166"/>
      <c r="BO60" s="166"/>
      <c r="BP60" s="167"/>
      <c r="BQ60" s="165"/>
      <c r="BR60" s="166"/>
      <c r="BS60" s="166"/>
      <c r="BT60" s="167"/>
      <c r="BU60" s="165">
        <f>IF(ISNUMBER(BG60),BG60,0)+IF(ISNUMBER(BL60),BL60,0)</f>
        <v>0</v>
      </c>
      <c r="BV60" s="166"/>
      <c r="BW60" s="166"/>
      <c r="BX60" s="166"/>
      <c r="BY60" s="167"/>
      <c r="CA60" s="9" t="s">
        <v>36</v>
      </c>
    </row>
    <row r="62" spans="1:79" ht="14.25" customHeight="1" x14ac:dyDescent="0.2">
      <c r="A62" s="67" t="s">
        <v>372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customHeight="1" x14ac:dyDescent="0.2">
      <c r="A63" s="78" t="s">
        <v>295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</row>
    <row r="64" spans="1:79" ht="23.1" customHeight="1" x14ac:dyDescent="0.2">
      <c r="A64" s="93" t="s">
        <v>149</v>
      </c>
      <c r="B64" s="94"/>
      <c r="C64" s="94"/>
      <c r="D64" s="95"/>
      <c r="E64" s="86" t="s">
        <v>20</v>
      </c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8"/>
      <c r="X64" s="51" t="s">
        <v>299</v>
      </c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3"/>
      <c r="AR64" s="57" t="s">
        <v>301</v>
      </c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</row>
    <row r="65" spans="1:79" ht="48.75" customHeight="1" x14ac:dyDescent="0.2">
      <c r="A65" s="96"/>
      <c r="B65" s="97"/>
      <c r="C65" s="97"/>
      <c r="D65" s="98"/>
      <c r="E65" s="89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1"/>
      <c r="X65" s="86" t="s">
        <v>5</v>
      </c>
      <c r="Y65" s="87"/>
      <c r="Z65" s="87"/>
      <c r="AA65" s="87"/>
      <c r="AB65" s="88"/>
      <c r="AC65" s="86" t="s">
        <v>4</v>
      </c>
      <c r="AD65" s="87"/>
      <c r="AE65" s="87"/>
      <c r="AF65" s="87"/>
      <c r="AG65" s="88"/>
      <c r="AH65" s="71" t="s">
        <v>147</v>
      </c>
      <c r="AI65" s="72"/>
      <c r="AJ65" s="72"/>
      <c r="AK65" s="72"/>
      <c r="AL65" s="73"/>
      <c r="AM65" s="51" t="s">
        <v>6</v>
      </c>
      <c r="AN65" s="52"/>
      <c r="AO65" s="52"/>
      <c r="AP65" s="52"/>
      <c r="AQ65" s="53"/>
      <c r="AR65" s="51" t="s">
        <v>5</v>
      </c>
      <c r="AS65" s="52"/>
      <c r="AT65" s="52"/>
      <c r="AU65" s="52"/>
      <c r="AV65" s="53"/>
      <c r="AW65" s="51" t="s">
        <v>4</v>
      </c>
      <c r="AX65" s="52"/>
      <c r="AY65" s="52"/>
      <c r="AZ65" s="52"/>
      <c r="BA65" s="53"/>
      <c r="BB65" s="71" t="s">
        <v>147</v>
      </c>
      <c r="BC65" s="72"/>
      <c r="BD65" s="72"/>
      <c r="BE65" s="72"/>
      <c r="BF65" s="73"/>
      <c r="BG65" s="51" t="s">
        <v>118</v>
      </c>
      <c r="BH65" s="52"/>
      <c r="BI65" s="52"/>
      <c r="BJ65" s="52"/>
      <c r="BK65" s="53"/>
    </row>
    <row r="66" spans="1:79" ht="12.75" customHeight="1" x14ac:dyDescent="0.2">
      <c r="A66" s="51">
        <v>1</v>
      </c>
      <c r="B66" s="52"/>
      <c r="C66" s="52"/>
      <c r="D66" s="53"/>
      <c r="E66" s="51">
        <v>2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51">
        <v>3</v>
      </c>
      <c r="Y66" s="52"/>
      <c r="Z66" s="52"/>
      <c r="AA66" s="52"/>
      <c r="AB66" s="53"/>
      <c r="AC66" s="51">
        <v>4</v>
      </c>
      <c r="AD66" s="52"/>
      <c r="AE66" s="52"/>
      <c r="AF66" s="52"/>
      <c r="AG66" s="53"/>
      <c r="AH66" s="51">
        <v>5</v>
      </c>
      <c r="AI66" s="52"/>
      <c r="AJ66" s="52"/>
      <c r="AK66" s="52"/>
      <c r="AL66" s="53"/>
      <c r="AM66" s="51">
        <v>6</v>
      </c>
      <c r="AN66" s="52"/>
      <c r="AO66" s="52"/>
      <c r="AP66" s="52"/>
      <c r="AQ66" s="53"/>
      <c r="AR66" s="51">
        <v>7</v>
      </c>
      <c r="AS66" s="52"/>
      <c r="AT66" s="52"/>
      <c r="AU66" s="52"/>
      <c r="AV66" s="53"/>
      <c r="AW66" s="51">
        <v>8</v>
      </c>
      <c r="AX66" s="52"/>
      <c r="AY66" s="52"/>
      <c r="AZ66" s="52"/>
      <c r="BA66" s="53"/>
      <c r="BB66" s="51">
        <v>9</v>
      </c>
      <c r="BC66" s="52"/>
      <c r="BD66" s="52"/>
      <c r="BE66" s="52"/>
      <c r="BF66" s="53"/>
      <c r="BG66" s="51">
        <v>10</v>
      </c>
      <c r="BH66" s="52"/>
      <c r="BI66" s="52"/>
      <c r="BJ66" s="52"/>
      <c r="BK66" s="53"/>
    </row>
    <row r="67" spans="1:79" s="2" customFormat="1" ht="12.75" hidden="1" customHeight="1" x14ac:dyDescent="0.2">
      <c r="A67" s="54" t="s">
        <v>85</v>
      </c>
      <c r="B67" s="55"/>
      <c r="C67" s="55"/>
      <c r="D67" s="56"/>
      <c r="E67" s="54" t="s">
        <v>78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106" t="s">
        <v>81</v>
      </c>
      <c r="Y67" s="107"/>
      <c r="Z67" s="107"/>
      <c r="AA67" s="107"/>
      <c r="AB67" s="108"/>
      <c r="AC67" s="106" t="s">
        <v>82</v>
      </c>
      <c r="AD67" s="107"/>
      <c r="AE67" s="107"/>
      <c r="AF67" s="107"/>
      <c r="AG67" s="108"/>
      <c r="AH67" s="54" t="s">
        <v>116</v>
      </c>
      <c r="AI67" s="55"/>
      <c r="AJ67" s="55"/>
      <c r="AK67" s="55"/>
      <c r="AL67" s="56"/>
      <c r="AM67" s="75" t="s">
        <v>218</v>
      </c>
      <c r="AN67" s="76"/>
      <c r="AO67" s="76"/>
      <c r="AP67" s="76"/>
      <c r="AQ67" s="77"/>
      <c r="AR67" s="54" t="s">
        <v>83</v>
      </c>
      <c r="AS67" s="55"/>
      <c r="AT67" s="55"/>
      <c r="AU67" s="55"/>
      <c r="AV67" s="56"/>
      <c r="AW67" s="54" t="s">
        <v>84</v>
      </c>
      <c r="AX67" s="55"/>
      <c r="AY67" s="55"/>
      <c r="AZ67" s="55"/>
      <c r="BA67" s="56"/>
      <c r="BB67" s="54" t="s">
        <v>117</v>
      </c>
      <c r="BC67" s="55"/>
      <c r="BD67" s="55"/>
      <c r="BE67" s="55"/>
      <c r="BF67" s="56"/>
      <c r="BG67" s="75" t="s">
        <v>218</v>
      </c>
      <c r="BH67" s="76"/>
      <c r="BI67" s="76"/>
      <c r="BJ67" s="76"/>
      <c r="BK67" s="77"/>
      <c r="CA67" t="s">
        <v>37</v>
      </c>
    </row>
    <row r="68" spans="1:79" s="137" customFormat="1" ht="12.75" customHeight="1" x14ac:dyDescent="0.2">
      <c r="A68" s="157">
        <v>2111</v>
      </c>
      <c r="B68" s="158"/>
      <c r="C68" s="158"/>
      <c r="D68" s="159"/>
      <c r="E68" s="131" t="s">
        <v>306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3"/>
      <c r="X68" s="161">
        <v>0</v>
      </c>
      <c r="Y68" s="162"/>
      <c r="Z68" s="162"/>
      <c r="AA68" s="162"/>
      <c r="AB68" s="163"/>
      <c r="AC68" s="161">
        <v>0</v>
      </c>
      <c r="AD68" s="162"/>
      <c r="AE68" s="162"/>
      <c r="AF68" s="162"/>
      <c r="AG68" s="163"/>
      <c r="AH68" s="161">
        <v>0</v>
      </c>
      <c r="AI68" s="162"/>
      <c r="AJ68" s="162"/>
      <c r="AK68" s="162"/>
      <c r="AL68" s="163"/>
      <c r="AM68" s="161">
        <f>IF(ISNUMBER(X68),X68,0)+IF(ISNUMBER(AC68),AC68,0)</f>
        <v>0</v>
      </c>
      <c r="AN68" s="162"/>
      <c r="AO68" s="162"/>
      <c r="AP68" s="162"/>
      <c r="AQ68" s="163"/>
      <c r="AR68" s="161">
        <v>0</v>
      </c>
      <c r="AS68" s="162"/>
      <c r="AT68" s="162"/>
      <c r="AU68" s="162"/>
      <c r="AV68" s="163"/>
      <c r="AW68" s="161">
        <v>0</v>
      </c>
      <c r="AX68" s="162"/>
      <c r="AY68" s="162"/>
      <c r="AZ68" s="162"/>
      <c r="BA68" s="163"/>
      <c r="BB68" s="161">
        <v>0</v>
      </c>
      <c r="BC68" s="162"/>
      <c r="BD68" s="162"/>
      <c r="BE68" s="162"/>
      <c r="BF68" s="163"/>
      <c r="BG68" s="160">
        <f>IF(ISNUMBER(AR68),AR68,0)+IF(ISNUMBER(AW68),AW68,0)</f>
        <v>0</v>
      </c>
      <c r="BH68" s="160"/>
      <c r="BI68" s="160"/>
      <c r="BJ68" s="160"/>
      <c r="BK68" s="160"/>
      <c r="CA68" s="137" t="s">
        <v>38</v>
      </c>
    </row>
    <row r="69" spans="1:79" s="137" customFormat="1" ht="12.75" customHeight="1" x14ac:dyDescent="0.2">
      <c r="A69" s="157">
        <v>2120</v>
      </c>
      <c r="B69" s="158"/>
      <c r="C69" s="158"/>
      <c r="D69" s="159"/>
      <c r="E69" s="131" t="s">
        <v>307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0</v>
      </c>
      <c r="AN69" s="162"/>
      <c r="AO69" s="162"/>
      <c r="AP69" s="162"/>
      <c r="AQ69" s="163"/>
      <c r="AR69" s="161">
        <v>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0</v>
      </c>
      <c r="BH69" s="160"/>
      <c r="BI69" s="160"/>
      <c r="BJ69" s="160"/>
      <c r="BK69" s="160"/>
    </row>
    <row r="70" spans="1:79" s="9" customFormat="1" ht="12.75" customHeight="1" x14ac:dyDescent="0.2">
      <c r="A70" s="119"/>
      <c r="B70" s="117"/>
      <c r="C70" s="117"/>
      <c r="D70" s="118"/>
      <c r="E70" s="138" t="s">
        <v>179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40"/>
      <c r="X70" s="165">
        <v>0</v>
      </c>
      <c r="Y70" s="166"/>
      <c r="Z70" s="166"/>
      <c r="AA70" s="166"/>
      <c r="AB70" s="167"/>
      <c r="AC70" s="165">
        <v>0</v>
      </c>
      <c r="AD70" s="166"/>
      <c r="AE70" s="166"/>
      <c r="AF70" s="166"/>
      <c r="AG70" s="167"/>
      <c r="AH70" s="165">
        <v>0</v>
      </c>
      <c r="AI70" s="166"/>
      <c r="AJ70" s="166"/>
      <c r="AK70" s="166"/>
      <c r="AL70" s="167"/>
      <c r="AM70" s="165">
        <f>IF(ISNUMBER(X70),X70,0)+IF(ISNUMBER(AC70),AC70,0)</f>
        <v>0</v>
      </c>
      <c r="AN70" s="166"/>
      <c r="AO70" s="166"/>
      <c r="AP70" s="166"/>
      <c r="AQ70" s="167"/>
      <c r="AR70" s="165">
        <v>0</v>
      </c>
      <c r="AS70" s="166"/>
      <c r="AT70" s="166"/>
      <c r="AU70" s="166"/>
      <c r="AV70" s="167"/>
      <c r="AW70" s="165">
        <v>0</v>
      </c>
      <c r="AX70" s="166"/>
      <c r="AY70" s="166"/>
      <c r="AZ70" s="166"/>
      <c r="BA70" s="167"/>
      <c r="BB70" s="165">
        <v>0</v>
      </c>
      <c r="BC70" s="166"/>
      <c r="BD70" s="166"/>
      <c r="BE70" s="166"/>
      <c r="BF70" s="167"/>
      <c r="BG70" s="164">
        <f>IF(ISNUMBER(AR70),AR70,0)+IF(ISNUMBER(AW70),AW70,0)</f>
        <v>0</v>
      </c>
      <c r="BH70" s="164"/>
      <c r="BI70" s="164"/>
      <c r="BJ70" s="164"/>
      <c r="BK70" s="164"/>
    </row>
    <row r="72" spans="1:79" ht="14.25" customHeight="1" x14ac:dyDescent="0.2">
      <c r="A72" s="67" t="s">
        <v>373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 x14ac:dyDescent="0.2">
      <c r="A73" s="78" t="s">
        <v>295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</row>
    <row r="74" spans="1:79" ht="23.1" customHeight="1" x14ac:dyDescent="0.2">
      <c r="A74" s="93" t="s">
        <v>150</v>
      </c>
      <c r="B74" s="94"/>
      <c r="C74" s="94"/>
      <c r="D74" s="94"/>
      <c r="E74" s="95"/>
      <c r="F74" s="86" t="s">
        <v>20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57" t="s">
        <v>299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1" t="s">
        <v>301</v>
      </c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3"/>
    </row>
    <row r="75" spans="1:79" ht="53.25" customHeight="1" x14ac:dyDescent="0.2">
      <c r="A75" s="96"/>
      <c r="B75" s="97"/>
      <c r="C75" s="97"/>
      <c r="D75" s="97"/>
      <c r="E75" s="98"/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1"/>
      <c r="X75" s="51" t="s">
        <v>5</v>
      </c>
      <c r="Y75" s="52"/>
      <c r="Z75" s="52"/>
      <c r="AA75" s="52"/>
      <c r="AB75" s="53"/>
      <c r="AC75" s="51" t="s">
        <v>4</v>
      </c>
      <c r="AD75" s="52"/>
      <c r="AE75" s="52"/>
      <c r="AF75" s="52"/>
      <c r="AG75" s="53"/>
      <c r="AH75" s="71" t="s">
        <v>147</v>
      </c>
      <c r="AI75" s="72"/>
      <c r="AJ75" s="72"/>
      <c r="AK75" s="72"/>
      <c r="AL75" s="73"/>
      <c r="AM75" s="51" t="s">
        <v>6</v>
      </c>
      <c r="AN75" s="52"/>
      <c r="AO75" s="52"/>
      <c r="AP75" s="52"/>
      <c r="AQ75" s="53"/>
      <c r="AR75" s="51" t="s">
        <v>5</v>
      </c>
      <c r="AS75" s="52"/>
      <c r="AT75" s="52"/>
      <c r="AU75" s="52"/>
      <c r="AV75" s="53"/>
      <c r="AW75" s="51" t="s">
        <v>4</v>
      </c>
      <c r="AX75" s="52"/>
      <c r="AY75" s="52"/>
      <c r="AZ75" s="52"/>
      <c r="BA75" s="53"/>
      <c r="BB75" s="74" t="s">
        <v>147</v>
      </c>
      <c r="BC75" s="74"/>
      <c r="BD75" s="74"/>
      <c r="BE75" s="74"/>
      <c r="BF75" s="74"/>
      <c r="BG75" s="51" t="s">
        <v>118</v>
      </c>
      <c r="BH75" s="52"/>
      <c r="BI75" s="52"/>
      <c r="BJ75" s="52"/>
      <c r="BK75" s="53"/>
    </row>
    <row r="76" spans="1:79" ht="15" customHeight="1" x14ac:dyDescent="0.2">
      <c r="A76" s="51">
        <v>1</v>
      </c>
      <c r="B76" s="52"/>
      <c r="C76" s="52"/>
      <c r="D76" s="52"/>
      <c r="E76" s="53"/>
      <c r="F76" s="51">
        <v>2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1">
        <v>3</v>
      </c>
      <c r="Y76" s="52"/>
      <c r="Z76" s="52"/>
      <c r="AA76" s="52"/>
      <c r="AB76" s="53"/>
      <c r="AC76" s="51">
        <v>4</v>
      </c>
      <c r="AD76" s="52"/>
      <c r="AE76" s="52"/>
      <c r="AF76" s="52"/>
      <c r="AG76" s="53"/>
      <c r="AH76" s="51">
        <v>5</v>
      </c>
      <c r="AI76" s="52"/>
      <c r="AJ76" s="52"/>
      <c r="AK76" s="52"/>
      <c r="AL76" s="53"/>
      <c r="AM76" s="51">
        <v>6</v>
      </c>
      <c r="AN76" s="52"/>
      <c r="AO76" s="52"/>
      <c r="AP76" s="52"/>
      <c r="AQ76" s="53"/>
      <c r="AR76" s="51">
        <v>7</v>
      </c>
      <c r="AS76" s="52"/>
      <c r="AT76" s="52"/>
      <c r="AU76" s="52"/>
      <c r="AV76" s="53"/>
      <c r="AW76" s="51">
        <v>8</v>
      </c>
      <c r="AX76" s="52"/>
      <c r="AY76" s="52"/>
      <c r="AZ76" s="52"/>
      <c r="BA76" s="53"/>
      <c r="BB76" s="51">
        <v>9</v>
      </c>
      <c r="BC76" s="52"/>
      <c r="BD76" s="52"/>
      <c r="BE76" s="52"/>
      <c r="BF76" s="53"/>
      <c r="BG76" s="51">
        <v>10</v>
      </c>
      <c r="BH76" s="52"/>
      <c r="BI76" s="52"/>
      <c r="BJ76" s="52"/>
      <c r="BK76" s="53"/>
    </row>
    <row r="77" spans="1:79" s="2" customFormat="1" ht="15" hidden="1" customHeight="1" x14ac:dyDescent="0.2">
      <c r="A77" s="54" t="s">
        <v>85</v>
      </c>
      <c r="B77" s="55"/>
      <c r="C77" s="55"/>
      <c r="D77" s="55"/>
      <c r="E77" s="56"/>
      <c r="F77" s="54" t="s">
        <v>78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4" t="s">
        <v>81</v>
      </c>
      <c r="Y77" s="55"/>
      <c r="Z77" s="55"/>
      <c r="AA77" s="55"/>
      <c r="AB77" s="56"/>
      <c r="AC77" s="54" t="s">
        <v>82</v>
      </c>
      <c r="AD77" s="55"/>
      <c r="AE77" s="55"/>
      <c r="AF77" s="55"/>
      <c r="AG77" s="56"/>
      <c r="AH77" s="54" t="s">
        <v>116</v>
      </c>
      <c r="AI77" s="55"/>
      <c r="AJ77" s="55"/>
      <c r="AK77" s="55"/>
      <c r="AL77" s="56"/>
      <c r="AM77" s="75" t="s">
        <v>218</v>
      </c>
      <c r="AN77" s="76"/>
      <c r="AO77" s="76"/>
      <c r="AP77" s="76"/>
      <c r="AQ77" s="77"/>
      <c r="AR77" s="54" t="s">
        <v>83</v>
      </c>
      <c r="AS77" s="55"/>
      <c r="AT77" s="55"/>
      <c r="AU77" s="55"/>
      <c r="AV77" s="56"/>
      <c r="AW77" s="54" t="s">
        <v>84</v>
      </c>
      <c r="AX77" s="55"/>
      <c r="AY77" s="55"/>
      <c r="AZ77" s="55"/>
      <c r="BA77" s="56"/>
      <c r="BB77" s="54" t="s">
        <v>117</v>
      </c>
      <c r="BC77" s="55"/>
      <c r="BD77" s="55"/>
      <c r="BE77" s="55"/>
      <c r="BF77" s="56"/>
      <c r="BG77" s="75" t="s">
        <v>218</v>
      </c>
      <c r="BH77" s="76"/>
      <c r="BI77" s="76"/>
      <c r="BJ77" s="76"/>
      <c r="BK77" s="77"/>
      <c r="CA77" t="s">
        <v>39</v>
      </c>
    </row>
    <row r="78" spans="1:79" s="9" customFormat="1" ht="12.75" customHeight="1" x14ac:dyDescent="0.2">
      <c r="A78" s="119"/>
      <c r="B78" s="117"/>
      <c r="C78" s="117"/>
      <c r="D78" s="117"/>
      <c r="E78" s="118"/>
      <c r="F78" s="119" t="s">
        <v>179</v>
      </c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8"/>
      <c r="X78" s="168"/>
      <c r="Y78" s="169"/>
      <c r="Z78" s="169"/>
      <c r="AA78" s="169"/>
      <c r="AB78" s="170"/>
      <c r="AC78" s="168"/>
      <c r="AD78" s="169"/>
      <c r="AE78" s="169"/>
      <c r="AF78" s="169"/>
      <c r="AG78" s="170"/>
      <c r="AH78" s="164"/>
      <c r="AI78" s="164"/>
      <c r="AJ78" s="164"/>
      <c r="AK78" s="164"/>
      <c r="AL78" s="164"/>
      <c r="AM78" s="164">
        <f>IF(ISNUMBER(X78),X78,0)+IF(ISNUMBER(AC78),AC78,0)</f>
        <v>0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>
        <f>IF(ISNUMBER(AR78),AR78,0)+IF(ISNUMBER(AW78),AW78,0)</f>
        <v>0</v>
      </c>
      <c r="BH78" s="164"/>
      <c r="BI78" s="164"/>
      <c r="BJ78" s="164"/>
      <c r="BK78" s="164"/>
      <c r="CA78" s="9" t="s">
        <v>40</v>
      </c>
    </row>
    <row r="81" spans="1:79" ht="14.25" customHeight="1" x14ac:dyDescent="0.2">
      <c r="A81" s="67" t="s">
        <v>151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4.25" customHeight="1" x14ac:dyDescent="0.2">
      <c r="A82" s="67" t="s">
        <v>361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 x14ac:dyDescent="0.2">
      <c r="A83" s="78" t="s">
        <v>295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" customHeight="1" x14ac:dyDescent="0.2">
      <c r="A84" s="86" t="s">
        <v>7</v>
      </c>
      <c r="B84" s="87"/>
      <c r="C84" s="87"/>
      <c r="D84" s="86" t="s">
        <v>152</v>
      </c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8"/>
      <c r="U84" s="51" t="s">
        <v>296</v>
      </c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3"/>
      <c r="AN84" s="51" t="s">
        <v>297</v>
      </c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3"/>
      <c r="BG84" s="57" t="s">
        <v>298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 x14ac:dyDescent="0.2">
      <c r="A85" s="89"/>
      <c r="B85" s="90"/>
      <c r="C85" s="90"/>
      <c r="D85" s="89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1"/>
      <c r="U85" s="51" t="s">
        <v>5</v>
      </c>
      <c r="V85" s="52"/>
      <c r="W85" s="52"/>
      <c r="X85" s="52"/>
      <c r="Y85" s="53"/>
      <c r="Z85" s="51" t="s">
        <v>4</v>
      </c>
      <c r="AA85" s="52"/>
      <c r="AB85" s="52"/>
      <c r="AC85" s="52"/>
      <c r="AD85" s="53"/>
      <c r="AE85" s="71" t="s">
        <v>147</v>
      </c>
      <c r="AF85" s="72"/>
      <c r="AG85" s="72"/>
      <c r="AH85" s="73"/>
      <c r="AI85" s="51" t="s">
        <v>6</v>
      </c>
      <c r="AJ85" s="52"/>
      <c r="AK85" s="52"/>
      <c r="AL85" s="52"/>
      <c r="AM85" s="53"/>
      <c r="AN85" s="51" t="s">
        <v>5</v>
      </c>
      <c r="AO85" s="52"/>
      <c r="AP85" s="52"/>
      <c r="AQ85" s="52"/>
      <c r="AR85" s="53"/>
      <c r="AS85" s="51" t="s">
        <v>4</v>
      </c>
      <c r="AT85" s="52"/>
      <c r="AU85" s="52"/>
      <c r="AV85" s="52"/>
      <c r="AW85" s="53"/>
      <c r="AX85" s="71" t="s">
        <v>147</v>
      </c>
      <c r="AY85" s="72"/>
      <c r="AZ85" s="72"/>
      <c r="BA85" s="73"/>
      <c r="BB85" s="51" t="s">
        <v>118</v>
      </c>
      <c r="BC85" s="52"/>
      <c r="BD85" s="52"/>
      <c r="BE85" s="52"/>
      <c r="BF85" s="53"/>
      <c r="BG85" s="51" t="s">
        <v>5</v>
      </c>
      <c r="BH85" s="52"/>
      <c r="BI85" s="52"/>
      <c r="BJ85" s="52"/>
      <c r="BK85" s="53"/>
      <c r="BL85" s="57" t="s">
        <v>4</v>
      </c>
      <c r="BM85" s="57"/>
      <c r="BN85" s="57"/>
      <c r="BO85" s="57"/>
      <c r="BP85" s="57"/>
      <c r="BQ85" s="74" t="s">
        <v>147</v>
      </c>
      <c r="BR85" s="74"/>
      <c r="BS85" s="74"/>
      <c r="BT85" s="74"/>
      <c r="BU85" s="51" t="s">
        <v>119</v>
      </c>
      <c r="BV85" s="52"/>
      <c r="BW85" s="52"/>
      <c r="BX85" s="52"/>
      <c r="BY85" s="53"/>
    </row>
    <row r="86" spans="1:79" ht="15" customHeight="1" x14ac:dyDescent="0.2">
      <c r="A86" s="51">
        <v>1</v>
      </c>
      <c r="B86" s="52"/>
      <c r="C86" s="52"/>
      <c r="D86" s="51">
        <v>2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1">
        <v>3</v>
      </c>
      <c r="V86" s="52"/>
      <c r="W86" s="52"/>
      <c r="X86" s="52"/>
      <c r="Y86" s="53"/>
      <c r="Z86" s="51">
        <v>4</v>
      </c>
      <c r="AA86" s="52"/>
      <c r="AB86" s="52"/>
      <c r="AC86" s="52"/>
      <c r="AD86" s="53"/>
      <c r="AE86" s="51">
        <v>5</v>
      </c>
      <c r="AF86" s="52"/>
      <c r="AG86" s="52"/>
      <c r="AH86" s="53"/>
      <c r="AI86" s="51">
        <v>6</v>
      </c>
      <c r="AJ86" s="52"/>
      <c r="AK86" s="52"/>
      <c r="AL86" s="52"/>
      <c r="AM86" s="53"/>
      <c r="AN86" s="51">
        <v>7</v>
      </c>
      <c r="AO86" s="52"/>
      <c r="AP86" s="52"/>
      <c r="AQ86" s="52"/>
      <c r="AR86" s="53"/>
      <c r="AS86" s="51">
        <v>8</v>
      </c>
      <c r="AT86" s="52"/>
      <c r="AU86" s="52"/>
      <c r="AV86" s="52"/>
      <c r="AW86" s="53"/>
      <c r="AX86" s="57">
        <v>9</v>
      </c>
      <c r="AY86" s="57"/>
      <c r="AZ86" s="57"/>
      <c r="BA86" s="57"/>
      <c r="BB86" s="51">
        <v>10</v>
      </c>
      <c r="BC86" s="52"/>
      <c r="BD86" s="52"/>
      <c r="BE86" s="52"/>
      <c r="BF86" s="53"/>
      <c r="BG86" s="51">
        <v>11</v>
      </c>
      <c r="BH86" s="52"/>
      <c r="BI86" s="52"/>
      <c r="BJ86" s="52"/>
      <c r="BK86" s="53"/>
      <c r="BL86" s="57">
        <v>12</v>
      </c>
      <c r="BM86" s="57"/>
      <c r="BN86" s="57"/>
      <c r="BO86" s="57"/>
      <c r="BP86" s="57"/>
      <c r="BQ86" s="51">
        <v>13</v>
      </c>
      <c r="BR86" s="52"/>
      <c r="BS86" s="52"/>
      <c r="BT86" s="53"/>
      <c r="BU86" s="51">
        <v>14</v>
      </c>
      <c r="BV86" s="52"/>
      <c r="BW86" s="52"/>
      <c r="BX86" s="52"/>
      <c r="BY86" s="53"/>
    </row>
    <row r="87" spans="1:79" s="2" customFormat="1" ht="14.25" hidden="1" customHeight="1" x14ac:dyDescent="0.2">
      <c r="A87" s="54" t="s">
        <v>90</v>
      </c>
      <c r="B87" s="55"/>
      <c r="C87" s="55"/>
      <c r="D87" s="54" t="s">
        <v>78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60" t="s">
        <v>86</v>
      </c>
      <c r="V87" s="60"/>
      <c r="W87" s="60"/>
      <c r="X87" s="60"/>
      <c r="Y87" s="60"/>
      <c r="Z87" s="60" t="s">
        <v>87</v>
      </c>
      <c r="AA87" s="60"/>
      <c r="AB87" s="60"/>
      <c r="AC87" s="60"/>
      <c r="AD87" s="60"/>
      <c r="AE87" s="60" t="s">
        <v>113</v>
      </c>
      <c r="AF87" s="60"/>
      <c r="AG87" s="60"/>
      <c r="AH87" s="60"/>
      <c r="AI87" s="69" t="s">
        <v>217</v>
      </c>
      <c r="AJ87" s="69"/>
      <c r="AK87" s="69"/>
      <c r="AL87" s="69"/>
      <c r="AM87" s="69"/>
      <c r="AN87" s="60" t="s">
        <v>88</v>
      </c>
      <c r="AO87" s="60"/>
      <c r="AP87" s="60"/>
      <c r="AQ87" s="60"/>
      <c r="AR87" s="60"/>
      <c r="AS87" s="60" t="s">
        <v>89</v>
      </c>
      <c r="AT87" s="60"/>
      <c r="AU87" s="60"/>
      <c r="AV87" s="60"/>
      <c r="AW87" s="60"/>
      <c r="AX87" s="60" t="s">
        <v>114</v>
      </c>
      <c r="AY87" s="60"/>
      <c r="AZ87" s="60"/>
      <c r="BA87" s="60"/>
      <c r="BB87" s="69" t="s">
        <v>217</v>
      </c>
      <c r="BC87" s="69"/>
      <c r="BD87" s="69"/>
      <c r="BE87" s="69"/>
      <c r="BF87" s="69"/>
      <c r="BG87" s="60" t="s">
        <v>79</v>
      </c>
      <c r="BH87" s="60"/>
      <c r="BI87" s="60"/>
      <c r="BJ87" s="60"/>
      <c r="BK87" s="60"/>
      <c r="BL87" s="60" t="s">
        <v>80</v>
      </c>
      <c r="BM87" s="60"/>
      <c r="BN87" s="60"/>
      <c r="BO87" s="60"/>
      <c r="BP87" s="60"/>
      <c r="BQ87" s="60" t="s">
        <v>115</v>
      </c>
      <c r="BR87" s="60"/>
      <c r="BS87" s="60"/>
      <c r="BT87" s="60"/>
      <c r="BU87" s="69" t="s">
        <v>217</v>
      </c>
      <c r="BV87" s="69"/>
      <c r="BW87" s="69"/>
      <c r="BX87" s="69"/>
      <c r="BY87" s="69"/>
      <c r="CA87" t="s">
        <v>41</v>
      </c>
    </row>
    <row r="88" spans="1:79" s="137" customFormat="1" ht="38.25" customHeight="1" x14ac:dyDescent="0.2">
      <c r="A88" s="157">
        <v>1</v>
      </c>
      <c r="B88" s="158"/>
      <c r="C88" s="158"/>
      <c r="D88" s="131" t="s">
        <v>278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3"/>
      <c r="U88" s="161">
        <v>0</v>
      </c>
      <c r="V88" s="162"/>
      <c r="W88" s="162"/>
      <c r="X88" s="162"/>
      <c r="Y88" s="163"/>
      <c r="Z88" s="161">
        <v>0</v>
      </c>
      <c r="AA88" s="162"/>
      <c r="AB88" s="162"/>
      <c r="AC88" s="162"/>
      <c r="AD88" s="163"/>
      <c r="AE88" s="161">
        <v>0</v>
      </c>
      <c r="AF88" s="162"/>
      <c r="AG88" s="162"/>
      <c r="AH88" s="163"/>
      <c r="AI88" s="161">
        <f>IF(ISNUMBER(U88),U88,0)+IF(ISNUMBER(Z88),Z88,0)</f>
        <v>0</v>
      </c>
      <c r="AJ88" s="162"/>
      <c r="AK88" s="162"/>
      <c r="AL88" s="162"/>
      <c r="AM88" s="163"/>
      <c r="AN88" s="161">
        <v>12000</v>
      </c>
      <c r="AO88" s="162"/>
      <c r="AP88" s="162"/>
      <c r="AQ88" s="162"/>
      <c r="AR88" s="163"/>
      <c r="AS88" s="161">
        <v>0</v>
      </c>
      <c r="AT88" s="162"/>
      <c r="AU88" s="162"/>
      <c r="AV88" s="162"/>
      <c r="AW88" s="163"/>
      <c r="AX88" s="161">
        <v>0</v>
      </c>
      <c r="AY88" s="162"/>
      <c r="AZ88" s="162"/>
      <c r="BA88" s="163"/>
      <c r="BB88" s="161">
        <f>IF(ISNUMBER(AN88),AN88,0)+IF(ISNUMBER(AS88),AS88,0)</f>
        <v>12000</v>
      </c>
      <c r="BC88" s="162"/>
      <c r="BD88" s="162"/>
      <c r="BE88" s="162"/>
      <c r="BF88" s="163"/>
      <c r="BG88" s="161">
        <v>0</v>
      </c>
      <c r="BH88" s="162"/>
      <c r="BI88" s="162"/>
      <c r="BJ88" s="162"/>
      <c r="BK88" s="163"/>
      <c r="BL88" s="161">
        <v>0</v>
      </c>
      <c r="BM88" s="162"/>
      <c r="BN88" s="162"/>
      <c r="BO88" s="162"/>
      <c r="BP88" s="163"/>
      <c r="BQ88" s="161">
        <v>0</v>
      </c>
      <c r="BR88" s="162"/>
      <c r="BS88" s="162"/>
      <c r="BT88" s="163"/>
      <c r="BU88" s="161">
        <f>IF(ISNUMBER(BG88),BG88,0)+IF(ISNUMBER(BL88),BL88,0)</f>
        <v>0</v>
      </c>
      <c r="BV88" s="162"/>
      <c r="BW88" s="162"/>
      <c r="BX88" s="162"/>
      <c r="BY88" s="163"/>
      <c r="CA88" s="137" t="s">
        <v>42</v>
      </c>
    </row>
    <row r="89" spans="1:79" s="9" customFormat="1" ht="12.75" customHeight="1" x14ac:dyDescent="0.2">
      <c r="A89" s="119"/>
      <c r="B89" s="117"/>
      <c r="C89" s="117"/>
      <c r="D89" s="138" t="s">
        <v>179</v>
      </c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40"/>
      <c r="U89" s="165">
        <v>0</v>
      </c>
      <c r="V89" s="166"/>
      <c r="W89" s="166"/>
      <c r="X89" s="166"/>
      <c r="Y89" s="167"/>
      <c r="Z89" s="165">
        <v>0</v>
      </c>
      <c r="AA89" s="166"/>
      <c r="AB89" s="166"/>
      <c r="AC89" s="166"/>
      <c r="AD89" s="167"/>
      <c r="AE89" s="165">
        <v>0</v>
      </c>
      <c r="AF89" s="166"/>
      <c r="AG89" s="166"/>
      <c r="AH89" s="167"/>
      <c r="AI89" s="165">
        <f>IF(ISNUMBER(U89),U89,0)+IF(ISNUMBER(Z89),Z89,0)</f>
        <v>0</v>
      </c>
      <c r="AJ89" s="166"/>
      <c r="AK89" s="166"/>
      <c r="AL89" s="166"/>
      <c r="AM89" s="167"/>
      <c r="AN89" s="165">
        <v>12000</v>
      </c>
      <c r="AO89" s="166"/>
      <c r="AP89" s="166"/>
      <c r="AQ89" s="166"/>
      <c r="AR89" s="167"/>
      <c r="AS89" s="165">
        <v>0</v>
      </c>
      <c r="AT89" s="166"/>
      <c r="AU89" s="166"/>
      <c r="AV89" s="166"/>
      <c r="AW89" s="167"/>
      <c r="AX89" s="165">
        <v>0</v>
      </c>
      <c r="AY89" s="166"/>
      <c r="AZ89" s="166"/>
      <c r="BA89" s="167"/>
      <c r="BB89" s="165">
        <f>IF(ISNUMBER(AN89),AN89,0)+IF(ISNUMBER(AS89),AS89,0)</f>
        <v>12000</v>
      </c>
      <c r="BC89" s="166"/>
      <c r="BD89" s="166"/>
      <c r="BE89" s="166"/>
      <c r="BF89" s="167"/>
      <c r="BG89" s="165">
        <v>0</v>
      </c>
      <c r="BH89" s="166"/>
      <c r="BI89" s="166"/>
      <c r="BJ89" s="166"/>
      <c r="BK89" s="167"/>
      <c r="BL89" s="165">
        <v>0</v>
      </c>
      <c r="BM89" s="166"/>
      <c r="BN89" s="166"/>
      <c r="BO89" s="166"/>
      <c r="BP89" s="167"/>
      <c r="BQ89" s="165">
        <v>0</v>
      </c>
      <c r="BR89" s="166"/>
      <c r="BS89" s="166"/>
      <c r="BT89" s="167"/>
      <c r="BU89" s="165">
        <f>IF(ISNUMBER(BG89),BG89,0)+IF(ISNUMBER(BL89),BL89,0)</f>
        <v>0</v>
      </c>
      <c r="BV89" s="166"/>
      <c r="BW89" s="166"/>
      <c r="BX89" s="166"/>
      <c r="BY89" s="167"/>
    </row>
    <row r="91" spans="1:79" ht="14.25" customHeight="1" x14ac:dyDescent="0.2">
      <c r="A91" s="67" t="s">
        <v>374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79" ht="15" customHeight="1" x14ac:dyDescent="0.2">
      <c r="A92" s="70" t="s">
        <v>295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</row>
    <row r="93" spans="1:79" ht="23.1" customHeight="1" x14ac:dyDescent="0.2">
      <c r="A93" s="86" t="s">
        <v>7</v>
      </c>
      <c r="B93" s="87"/>
      <c r="C93" s="87"/>
      <c r="D93" s="86" t="s">
        <v>152</v>
      </c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8"/>
      <c r="U93" s="57" t="s">
        <v>299</v>
      </c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 t="s">
        <v>301</v>
      </c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</row>
    <row r="94" spans="1:79" ht="54" customHeight="1" x14ac:dyDescent="0.2">
      <c r="A94" s="89"/>
      <c r="B94" s="90"/>
      <c r="C94" s="90"/>
      <c r="D94" s="89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1"/>
      <c r="U94" s="51" t="s">
        <v>5</v>
      </c>
      <c r="V94" s="52"/>
      <c r="W94" s="52"/>
      <c r="X94" s="52"/>
      <c r="Y94" s="53"/>
      <c r="Z94" s="51" t="s">
        <v>4</v>
      </c>
      <c r="AA94" s="52"/>
      <c r="AB94" s="52"/>
      <c r="AC94" s="52"/>
      <c r="AD94" s="53"/>
      <c r="AE94" s="71" t="s">
        <v>147</v>
      </c>
      <c r="AF94" s="72"/>
      <c r="AG94" s="72"/>
      <c r="AH94" s="72"/>
      <c r="AI94" s="73"/>
      <c r="AJ94" s="51" t="s">
        <v>6</v>
      </c>
      <c r="AK94" s="52"/>
      <c r="AL94" s="52"/>
      <c r="AM94" s="52"/>
      <c r="AN94" s="53"/>
      <c r="AO94" s="51" t="s">
        <v>5</v>
      </c>
      <c r="AP94" s="52"/>
      <c r="AQ94" s="52"/>
      <c r="AR94" s="52"/>
      <c r="AS94" s="53"/>
      <c r="AT94" s="51" t="s">
        <v>4</v>
      </c>
      <c r="AU94" s="52"/>
      <c r="AV94" s="52"/>
      <c r="AW94" s="52"/>
      <c r="AX94" s="53"/>
      <c r="AY94" s="71" t="s">
        <v>147</v>
      </c>
      <c r="AZ94" s="72"/>
      <c r="BA94" s="72"/>
      <c r="BB94" s="72"/>
      <c r="BC94" s="73"/>
      <c r="BD94" s="57" t="s">
        <v>118</v>
      </c>
      <c r="BE94" s="57"/>
      <c r="BF94" s="57"/>
      <c r="BG94" s="57"/>
      <c r="BH94" s="57"/>
    </row>
    <row r="95" spans="1:79" ht="15" customHeight="1" x14ac:dyDescent="0.2">
      <c r="A95" s="51" t="s">
        <v>216</v>
      </c>
      <c r="B95" s="52"/>
      <c r="C95" s="52"/>
      <c r="D95" s="51">
        <v>2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1">
        <v>3</v>
      </c>
      <c r="V95" s="52"/>
      <c r="W95" s="52"/>
      <c r="X95" s="52"/>
      <c r="Y95" s="53"/>
      <c r="Z95" s="51">
        <v>4</v>
      </c>
      <c r="AA95" s="52"/>
      <c r="AB95" s="52"/>
      <c r="AC95" s="52"/>
      <c r="AD95" s="53"/>
      <c r="AE95" s="51">
        <v>5</v>
      </c>
      <c r="AF95" s="52"/>
      <c r="AG95" s="52"/>
      <c r="AH95" s="52"/>
      <c r="AI95" s="53"/>
      <c r="AJ95" s="51">
        <v>6</v>
      </c>
      <c r="AK95" s="52"/>
      <c r="AL95" s="52"/>
      <c r="AM95" s="52"/>
      <c r="AN95" s="53"/>
      <c r="AO95" s="51">
        <v>7</v>
      </c>
      <c r="AP95" s="52"/>
      <c r="AQ95" s="52"/>
      <c r="AR95" s="52"/>
      <c r="AS95" s="53"/>
      <c r="AT95" s="51">
        <v>8</v>
      </c>
      <c r="AU95" s="52"/>
      <c r="AV95" s="52"/>
      <c r="AW95" s="52"/>
      <c r="AX95" s="53"/>
      <c r="AY95" s="51">
        <v>9</v>
      </c>
      <c r="AZ95" s="52"/>
      <c r="BA95" s="52"/>
      <c r="BB95" s="52"/>
      <c r="BC95" s="53"/>
      <c r="BD95" s="51">
        <v>10</v>
      </c>
      <c r="BE95" s="52"/>
      <c r="BF95" s="52"/>
      <c r="BG95" s="52"/>
      <c r="BH95" s="53"/>
    </row>
    <row r="96" spans="1:79" s="2" customFormat="1" ht="12.75" hidden="1" customHeight="1" x14ac:dyDescent="0.2">
      <c r="A96" s="54" t="s">
        <v>90</v>
      </c>
      <c r="B96" s="55"/>
      <c r="C96" s="55"/>
      <c r="D96" s="54" t="s">
        <v>78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54" t="s">
        <v>81</v>
      </c>
      <c r="V96" s="55"/>
      <c r="W96" s="55"/>
      <c r="X96" s="55"/>
      <c r="Y96" s="56"/>
      <c r="Z96" s="54" t="s">
        <v>82</v>
      </c>
      <c r="AA96" s="55"/>
      <c r="AB96" s="55"/>
      <c r="AC96" s="55"/>
      <c r="AD96" s="56"/>
      <c r="AE96" s="54" t="s">
        <v>116</v>
      </c>
      <c r="AF96" s="55"/>
      <c r="AG96" s="55"/>
      <c r="AH96" s="55"/>
      <c r="AI96" s="56"/>
      <c r="AJ96" s="75" t="s">
        <v>218</v>
      </c>
      <c r="AK96" s="76"/>
      <c r="AL96" s="76"/>
      <c r="AM96" s="76"/>
      <c r="AN96" s="77"/>
      <c r="AO96" s="54" t="s">
        <v>83</v>
      </c>
      <c r="AP96" s="55"/>
      <c r="AQ96" s="55"/>
      <c r="AR96" s="55"/>
      <c r="AS96" s="56"/>
      <c r="AT96" s="54" t="s">
        <v>84</v>
      </c>
      <c r="AU96" s="55"/>
      <c r="AV96" s="55"/>
      <c r="AW96" s="55"/>
      <c r="AX96" s="56"/>
      <c r="AY96" s="54" t="s">
        <v>117</v>
      </c>
      <c r="AZ96" s="55"/>
      <c r="BA96" s="55"/>
      <c r="BB96" s="55"/>
      <c r="BC96" s="56"/>
      <c r="BD96" s="69" t="s">
        <v>218</v>
      </c>
      <c r="BE96" s="69"/>
      <c r="BF96" s="69"/>
      <c r="BG96" s="69"/>
      <c r="BH96" s="69"/>
      <c r="CA96" s="2" t="s">
        <v>43</v>
      </c>
    </row>
    <row r="97" spans="1:79" s="137" customFormat="1" ht="38.25" customHeight="1" x14ac:dyDescent="0.2">
      <c r="A97" s="157">
        <v>1</v>
      </c>
      <c r="B97" s="158"/>
      <c r="C97" s="158"/>
      <c r="D97" s="131" t="s">
        <v>278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3"/>
      <c r="U97" s="161">
        <v>0</v>
      </c>
      <c r="V97" s="162"/>
      <c r="W97" s="162"/>
      <c r="X97" s="162"/>
      <c r="Y97" s="163"/>
      <c r="Z97" s="161">
        <v>0</v>
      </c>
      <c r="AA97" s="162"/>
      <c r="AB97" s="162"/>
      <c r="AC97" s="162"/>
      <c r="AD97" s="163"/>
      <c r="AE97" s="160">
        <v>0</v>
      </c>
      <c r="AF97" s="160"/>
      <c r="AG97" s="160"/>
      <c r="AH97" s="160"/>
      <c r="AI97" s="160"/>
      <c r="AJ97" s="171">
        <f>IF(ISNUMBER(U97),U97,0)+IF(ISNUMBER(Z97),Z97,0)</f>
        <v>0</v>
      </c>
      <c r="AK97" s="171"/>
      <c r="AL97" s="171"/>
      <c r="AM97" s="171"/>
      <c r="AN97" s="171"/>
      <c r="AO97" s="160">
        <v>0</v>
      </c>
      <c r="AP97" s="160"/>
      <c r="AQ97" s="160"/>
      <c r="AR97" s="160"/>
      <c r="AS97" s="160"/>
      <c r="AT97" s="171">
        <v>0</v>
      </c>
      <c r="AU97" s="171"/>
      <c r="AV97" s="171"/>
      <c r="AW97" s="171"/>
      <c r="AX97" s="171"/>
      <c r="AY97" s="160">
        <v>0</v>
      </c>
      <c r="AZ97" s="160"/>
      <c r="BA97" s="160"/>
      <c r="BB97" s="160"/>
      <c r="BC97" s="160"/>
      <c r="BD97" s="171">
        <f>IF(ISNUMBER(AO97),AO97,0)+IF(ISNUMBER(AT97),AT97,0)</f>
        <v>0</v>
      </c>
      <c r="BE97" s="171"/>
      <c r="BF97" s="171"/>
      <c r="BG97" s="171"/>
      <c r="BH97" s="171"/>
      <c r="CA97" s="137" t="s">
        <v>44</v>
      </c>
    </row>
    <row r="98" spans="1:79" s="9" customFormat="1" ht="12.75" customHeight="1" x14ac:dyDescent="0.2">
      <c r="A98" s="119"/>
      <c r="B98" s="117"/>
      <c r="C98" s="117"/>
      <c r="D98" s="138" t="s">
        <v>179</v>
      </c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40"/>
      <c r="U98" s="165">
        <v>0</v>
      </c>
      <c r="V98" s="166"/>
      <c r="W98" s="166"/>
      <c r="X98" s="166"/>
      <c r="Y98" s="167"/>
      <c r="Z98" s="165">
        <v>0</v>
      </c>
      <c r="AA98" s="166"/>
      <c r="AB98" s="166"/>
      <c r="AC98" s="166"/>
      <c r="AD98" s="167"/>
      <c r="AE98" s="164">
        <v>0</v>
      </c>
      <c r="AF98" s="164"/>
      <c r="AG98" s="164"/>
      <c r="AH98" s="164"/>
      <c r="AI98" s="164"/>
      <c r="AJ98" s="120">
        <f>IF(ISNUMBER(U98),U98,0)+IF(ISNUMBER(Z98),Z98,0)</f>
        <v>0</v>
      </c>
      <c r="AK98" s="120"/>
      <c r="AL98" s="120"/>
      <c r="AM98" s="120"/>
      <c r="AN98" s="120"/>
      <c r="AO98" s="164">
        <v>0</v>
      </c>
      <c r="AP98" s="164"/>
      <c r="AQ98" s="164"/>
      <c r="AR98" s="164"/>
      <c r="AS98" s="164"/>
      <c r="AT98" s="120">
        <v>0</v>
      </c>
      <c r="AU98" s="120"/>
      <c r="AV98" s="120"/>
      <c r="AW98" s="120"/>
      <c r="AX98" s="120"/>
      <c r="AY98" s="164">
        <v>0</v>
      </c>
      <c r="AZ98" s="164"/>
      <c r="BA98" s="164"/>
      <c r="BB98" s="164"/>
      <c r="BC98" s="164"/>
      <c r="BD98" s="120">
        <f>IF(ISNUMBER(AO98),AO98,0)+IF(ISNUMBER(AT98),AT98,0)</f>
        <v>0</v>
      </c>
      <c r="BE98" s="120"/>
      <c r="BF98" s="120"/>
      <c r="BG98" s="120"/>
      <c r="BH98" s="120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67" t="s">
        <v>184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4.25" customHeight="1" x14ac:dyDescent="0.2">
      <c r="A102" s="67" t="s">
        <v>362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23.1" customHeight="1" x14ac:dyDescent="0.2">
      <c r="A103" s="86" t="s">
        <v>7</v>
      </c>
      <c r="B103" s="87"/>
      <c r="C103" s="87"/>
      <c r="D103" s="57" t="s">
        <v>10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 t="s">
        <v>9</v>
      </c>
      <c r="R103" s="57"/>
      <c r="S103" s="57"/>
      <c r="T103" s="57"/>
      <c r="U103" s="57"/>
      <c r="V103" s="57" t="s">
        <v>8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1" t="s">
        <v>296</v>
      </c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3"/>
      <c r="AU103" s="51" t="s">
        <v>297</v>
      </c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3"/>
      <c r="BJ103" s="51" t="s">
        <v>298</v>
      </c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3"/>
    </row>
    <row r="104" spans="1:79" ht="32.25" customHeight="1" x14ac:dyDescent="0.2">
      <c r="A104" s="89"/>
      <c r="B104" s="90"/>
      <c r="C104" s="90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 t="s">
        <v>5</v>
      </c>
      <c r="AG104" s="57"/>
      <c r="AH104" s="57"/>
      <c r="AI104" s="57"/>
      <c r="AJ104" s="57"/>
      <c r="AK104" s="57" t="s">
        <v>4</v>
      </c>
      <c r="AL104" s="57"/>
      <c r="AM104" s="57"/>
      <c r="AN104" s="57"/>
      <c r="AO104" s="57"/>
      <c r="AP104" s="57" t="s">
        <v>154</v>
      </c>
      <c r="AQ104" s="57"/>
      <c r="AR104" s="57"/>
      <c r="AS104" s="57"/>
      <c r="AT104" s="57"/>
      <c r="AU104" s="57" t="s">
        <v>5</v>
      </c>
      <c r="AV104" s="57"/>
      <c r="AW104" s="57"/>
      <c r="AX104" s="57"/>
      <c r="AY104" s="57"/>
      <c r="AZ104" s="57" t="s">
        <v>4</v>
      </c>
      <c r="BA104" s="57"/>
      <c r="BB104" s="57"/>
      <c r="BC104" s="57"/>
      <c r="BD104" s="57"/>
      <c r="BE104" s="57" t="s">
        <v>112</v>
      </c>
      <c r="BF104" s="57"/>
      <c r="BG104" s="57"/>
      <c r="BH104" s="57"/>
      <c r="BI104" s="57"/>
      <c r="BJ104" s="57" t="s">
        <v>5</v>
      </c>
      <c r="BK104" s="57"/>
      <c r="BL104" s="57"/>
      <c r="BM104" s="57"/>
      <c r="BN104" s="57"/>
      <c r="BO104" s="57" t="s">
        <v>4</v>
      </c>
      <c r="BP104" s="57"/>
      <c r="BQ104" s="57"/>
      <c r="BR104" s="57"/>
      <c r="BS104" s="57"/>
      <c r="BT104" s="57" t="s">
        <v>119</v>
      </c>
      <c r="BU104" s="57"/>
      <c r="BV104" s="57"/>
      <c r="BW104" s="57"/>
      <c r="BX104" s="57"/>
    </row>
    <row r="105" spans="1:79" ht="15" customHeight="1" x14ac:dyDescent="0.2">
      <c r="A105" s="51">
        <v>1</v>
      </c>
      <c r="B105" s="52"/>
      <c r="C105" s="52"/>
      <c r="D105" s="57">
        <v>2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>
        <v>3</v>
      </c>
      <c r="R105" s="57"/>
      <c r="S105" s="57"/>
      <c r="T105" s="57"/>
      <c r="U105" s="57"/>
      <c r="V105" s="57">
        <v>4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7">
        <v>5</v>
      </c>
      <c r="AG105" s="57"/>
      <c r="AH105" s="57"/>
      <c r="AI105" s="57"/>
      <c r="AJ105" s="57"/>
      <c r="AK105" s="57">
        <v>6</v>
      </c>
      <c r="AL105" s="57"/>
      <c r="AM105" s="57"/>
      <c r="AN105" s="57"/>
      <c r="AO105" s="57"/>
      <c r="AP105" s="57">
        <v>7</v>
      </c>
      <c r="AQ105" s="57"/>
      <c r="AR105" s="57"/>
      <c r="AS105" s="57"/>
      <c r="AT105" s="57"/>
      <c r="AU105" s="57">
        <v>8</v>
      </c>
      <c r="AV105" s="57"/>
      <c r="AW105" s="57"/>
      <c r="AX105" s="57"/>
      <c r="AY105" s="57"/>
      <c r="AZ105" s="57">
        <v>9</v>
      </c>
      <c r="BA105" s="57"/>
      <c r="BB105" s="57"/>
      <c r="BC105" s="57"/>
      <c r="BD105" s="57"/>
      <c r="BE105" s="57">
        <v>10</v>
      </c>
      <c r="BF105" s="57"/>
      <c r="BG105" s="57"/>
      <c r="BH105" s="57"/>
      <c r="BI105" s="57"/>
      <c r="BJ105" s="57">
        <v>11</v>
      </c>
      <c r="BK105" s="57"/>
      <c r="BL105" s="57"/>
      <c r="BM105" s="57"/>
      <c r="BN105" s="57"/>
      <c r="BO105" s="57">
        <v>12</v>
      </c>
      <c r="BP105" s="57"/>
      <c r="BQ105" s="57"/>
      <c r="BR105" s="57"/>
      <c r="BS105" s="57"/>
      <c r="BT105" s="57">
        <v>13</v>
      </c>
      <c r="BU105" s="57"/>
      <c r="BV105" s="57"/>
      <c r="BW105" s="57"/>
      <c r="BX105" s="57"/>
    </row>
    <row r="106" spans="1:79" ht="10.5" hidden="1" customHeight="1" x14ac:dyDescent="0.2">
      <c r="A106" s="54" t="s">
        <v>187</v>
      </c>
      <c r="B106" s="55"/>
      <c r="C106" s="55"/>
      <c r="D106" s="57" t="s">
        <v>78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 t="s">
        <v>91</v>
      </c>
      <c r="R106" s="57"/>
      <c r="S106" s="57"/>
      <c r="T106" s="57"/>
      <c r="U106" s="57"/>
      <c r="V106" s="57" t="s">
        <v>92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60" t="s">
        <v>139</v>
      </c>
      <c r="AG106" s="60"/>
      <c r="AH106" s="60"/>
      <c r="AI106" s="60"/>
      <c r="AJ106" s="60"/>
      <c r="AK106" s="59" t="s">
        <v>140</v>
      </c>
      <c r="AL106" s="59"/>
      <c r="AM106" s="59"/>
      <c r="AN106" s="59"/>
      <c r="AO106" s="59"/>
      <c r="AP106" s="69" t="s">
        <v>316</v>
      </c>
      <c r="AQ106" s="69"/>
      <c r="AR106" s="69"/>
      <c r="AS106" s="69"/>
      <c r="AT106" s="69"/>
      <c r="AU106" s="60" t="s">
        <v>141</v>
      </c>
      <c r="AV106" s="60"/>
      <c r="AW106" s="60"/>
      <c r="AX106" s="60"/>
      <c r="AY106" s="60"/>
      <c r="AZ106" s="59" t="s">
        <v>142</v>
      </c>
      <c r="BA106" s="59"/>
      <c r="BB106" s="59"/>
      <c r="BC106" s="59"/>
      <c r="BD106" s="59"/>
      <c r="BE106" s="69" t="s">
        <v>316</v>
      </c>
      <c r="BF106" s="69"/>
      <c r="BG106" s="69"/>
      <c r="BH106" s="69"/>
      <c r="BI106" s="69"/>
      <c r="BJ106" s="60" t="s">
        <v>133</v>
      </c>
      <c r="BK106" s="60"/>
      <c r="BL106" s="60"/>
      <c r="BM106" s="60"/>
      <c r="BN106" s="60"/>
      <c r="BO106" s="59" t="s">
        <v>134</v>
      </c>
      <c r="BP106" s="59"/>
      <c r="BQ106" s="59"/>
      <c r="BR106" s="59"/>
      <c r="BS106" s="59"/>
      <c r="BT106" s="69" t="s">
        <v>316</v>
      </c>
      <c r="BU106" s="69"/>
      <c r="BV106" s="69"/>
      <c r="BW106" s="69"/>
      <c r="BX106" s="69"/>
      <c r="CA106" t="s">
        <v>45</v>
      </c>
    </row>
    <row r="107" spans="1:79" s="9" customFormat="1" ht="15" customHeight="1" x14ac:dyDescent="0.2">
      <c r="A107" s="119">
        <v>0</v>
      </c>
      <c r="B107" s="117"/>
      <c r="C107" s="117"/>
      <c r="D107" s="172" t="s">
        <v>315</v>
      </c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CA107" s="9" t="s">
        <v>46</v>
      </c>
    </row>
    <row r="108" spans="1:79" s="137" customFormat="1" ht="42.75" customHeight="1" x14ac:dyDescent="0.2">
      <c r="A108" s="157">
        <v>0</v>
      </c>
      <c r="B108" s="158"/>
      <c r="C108" s="158"/>
      <c r="D108" s="175" t="s">
        <v>502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3"/>
      <c r="Q108" s="57" t="s">
        <v>222</v>
      </c>
      <c r="R108" s="57"/>
      <c r="S108" s="57"/>
      <c r="T108" s="57"/>
      <c r="U108" s="57"/>
      <c r="V108" s="57" t="s">
        <v>470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176">
        <v>0</v>
      </c>
      <c r="AG108" s="176"/>
      <c r="AH108" s="176"/>
      <c r="AI108" s="176"/>
      <c r="AJ108" s="176"/>
      <c r="AK108" s="176">
        <v>0</v>
      </c>
      <c r="AL108" s="176"/>
      <c r="AM108" s="176"/>
      <c r="AN108" s="176"/>
      <c r="AO108" s="176"/>
      <c r="AP108" s="176">
        <v>0</v>
      </c>
      <c r="AQ108" s="176"/>
      <c r="AR108" s="176"/>
      <c r="AS108" s="176"/>
      <c r="AT108" s="176"/>
      <c r="AU108" s="176">
        <v>12000</v>
      </c>
      <c r="AV108" s="176"/>
      <c r="AW108" s="176"/>
      <c r="AX108" s="176"/>
      <c r="AY108" s="176"/>
      <c r="AZ108" s="176">
        <v>0</v>
      </c>
      <c r="BA108" s="176"/>
      <c r="BB108" s="176"/>
      <c r="BC108" s="176"/>
      <c r="BD108" s="176"/>
      <c r="BE108" s="176">
        <v>12000</v>
      </c>
      <c r="BF108" s="176"/>
      <c r="BG108" s="176"/>
      <c r="BH108" s="176"/>
      <c r="BI108" s="176"/>
      <c r="BJ108" s="176">
        <v>0</v>
      </c>
      <c r="BK108" s="176"/>
      <c r="BL108" s="176"/>
      <c r="BM108" s="176"/>
      <c r="BN108" s="176"/>
      <c r="BO108" s="176">
        <v>0</v>
      </c>
      <c r="BP108" s="176"/>
      <c r="BQ108" s="176"/>
      <c r="BR108" s="176"/>
      <c r="BS108" s="176"/>
      <c r="BT108" s="176">
        <v>0</v>
      </c>
      <c r="BU108" s="176"/>
      <c r="BV108" s="176"/>
      <c r="BW108" s="176"/>
      <c r="BX108" s="176"/>
    </row>
    <row r="109" spans="1:79" s="9" customFormat="1" ht="15" customHeight="1" x14ac:dyDescent="0.2">
      <c r="A109" s="119">
        <v>0</v>
      </c>
      <c r="B109" s="117"/>
      <c r="C109" s="117"/>
      <c r="D109" s="174" t="s">
        <v>320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40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</row>
    <row r="110" spans="1:79" s="137" customFormat="1" ht="28.5" customHeight="1" x14ac:dyDescent="0.2">
      <c r="A110" s="157">
        <v>0</v>
      </c>
      <c r="B110" s="158"/>
      <c r="C110" s="158"/>
      <c r="D110" s="175" t="s">
        <v>491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57" t="s">
        <v>400</v>
      </c>
      <c r="R110" s="57"/>
      <c r="S110" s="57"/>
      <c r="T110" s="57"/>
      <c r="U110" s="57"/>
      <c r="V110" s="175" t="s">
        <v>492</v>
      </c>
      <c r="W110" s="132"/>
      <c r="X110" s="132"/>
      <c r="Y110" s="132"/>
      <c r="Z110" s="132"/>
      <c r="AA110" s="132"/>
      <c r="AB110" s="132"/>
      <c r="AC110" s="132"/>
      <c r="AD110" s="132"/>
      <c r="AE110" s="133"/>
      <c r="AF110" s="176">
        <v>0</v>
      </c>
      <c r="AG110" s="176"/>
      <c r="AH110" s="176"/>
      <c r="AI110" s="176"/>
      <c r="AJ110" s="176"/>
      <c r="AK110" s="176">
        <v>0</v>
      </c>
      <c r="AL110" s="176"/>
      <c r="AM110" s="176"/>
      <c r="AN110" s="176"/>
      <c r="AO110" s="176"/>
      <c r="AP110" s="176">
        <v>0</v>
      </c>
      <c r="AQ110" s="176"/>
      <c r="AR110" s="176"/>
      <c r="AS110" s="176"/>
      <c r="AT110" s="176"/>
      <c r="AU110" s="176">
        <v>8</v>
      </c>
      <c r="AV110" s="176"/>
      <c r="AW110" s="176"/>
      <c r="AX110" s="176"/>
      <c r="AY110" s="176"/>
      <c r="AZ110" s="176">
        <v>0</v>
      </c>
      <c r="BA110" s="176"/>
      <c r="BB110" s="176"/>
      <c r="BC110" s="176"/>
      <c r="BD110" s="176"/>
      <c r="BE110" s="176">
        <v>8</v>
      </c>
      <c r="BF110" s="176"/>
      <c r="BG110" s="176"/>
      <c r="BH110" s="176"/>
      <c r="BI110" s="176"/>
      <c r="BJ110" s="176">
        <v>0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0</v>
      </c>
      <c r="BU110" s="176"/>
      <c r="BV110" s="176"/>
      <c r="BW110" s="176"/>
      <c r="BX110" s="176"/>
    </row>
    <row r="111" spans="1:79" s="9" customFormat="1" ht="15" customHeight="1" x14ac:dyDescent="0.2">
      <c r="A111" s="119">
        <v>0</v>
      </c>
      <c r="B111" s="117"/>
      <c r="C111" s="117"/>
      <c r="D111" s="174" t="s">
        <v>325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72"/>
      <c r="R111" s="172"/>
      <c r="S111" s="172"/>
      <c r="T111" s="172"/>
      <c r="U111" s="172"/>
      <c r="V111" s="174"/>
      <c r="W111" s="139"/>
      <c r="X111" s="139"/>
      <c r="Y111" s="139"/>
      <c r="Z111" s="139"/>
      <c r="AA111" s="139"/>
      <c r="AB111" s="139"/>
      <c r="AC111" s="139"/>
      <c r="AD111" s="139"/>
      <c r="AE111" s="140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</row>
    <row r="112" spans="1:79" s="137" customFormat="1" ht="15" customHeight="1" x14ac:dyDescent="0.2">
      <c r="A112" s="157">
        <v>0</v>
      </c>
      <c r="B112" s="158"/>
      <c r="C112" s="158"/>
      <c r="D112" s="175" t="s">
        <v>493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57" t="s">
        <v>222</v>
      </c>
      <c r="R112" s="57"/>
      <c r="S112" s="57"/>
      <c r="T112" s="57"/>
      <c r="U112" s="57"/>
      <c r="V112" s="175" t="s">
        <v>406</v>
      </c>
      <c r="W112" s="132"/>
      <c r="X112" s="132"/>
      <c r="Y112" s="132"/>
      <c r="Z112" s="132"/>
      <c r="AA112" s="132"/>
      <c r="AB112" s="132"/>
      <c r="AC112" s="132"/>
      <c r="AD112" s="132"/>
      <c r="AE112" s="133"/>
      <c r="AF112" s="176">
        <v>0</v>
      </c>
      <c r="AG112" s="176"/>
      <c r="AH112" s="176"/>
      <c r="AI112" s="176"/>
      <c r="AJ112" s="176"/>
      <c r="AK112" s="176">
        <v>0</v>
      </c>
      <c r="AL112" s="176"/>
      <c r="AM112" s="176"/>
      <c r="AN112" s="176"/>
      <c r="AO112" s="176"/>
      <c r="AP112" s="176">
        <v>0</v>
      </c>
      <c r="AQ112" s="176"/>
      <c r="AR112" s="176"/>
      <c r="AS112" s="176"/>
      <c r="AT112" s="176"/>
      <c r="AU112" s="176">
        <v>1500</v>
      </c>
      <c r="AV112" s="176"/>
      <c r="AW112" s="176"/>
      <c r="AX112" s="176"/>
      <c r="AY112" s="176"/>
      <c r="AZ112" s="176">
        <v>0</v>
      </c>
      <c r="BA112" s="176"/>
      <c r="BB112" s="176"/>
      <c r="BC112" s="176"/>
      <c r="BD112" s="176"/>
      <c r="BE112" s="176">
        <v>1500</v>
      </c>
      <c r="BF112" s="176"/>
      <c r="BG112" s="176"/>
      <c r="BH112" s="176"/>
      <c r="BI112" s="176"/>
      <c r="BJ112" s="176">
        <v>0</v>
      </c>
      <c r="BK112" s="176"/>
      <c r="BL112" s="176"/>
      <c r="BM112" s="176"/>
      <c r="BN112" s="176"/>
      <c r="BO112" s="176">
        <v>0</v>
      </c>
      <c r="BP112" s="176"/>
      <c r="BQ112" s="176"/>
      <c r="BR112" s="176"/>
      <c r="BS112" s="176"/>
      <c r="BT112" s="176">
        <v>0</v>
      </c>
      <c r="BU112" s="176"/>
      <c r="BV112" s="176"/>
      <c r="BW112" s="176"/>
      <c r="BX112" s="176"/>
    </row>
    <row r="113" spans="1:79" s="9" customFormat="1" ht="15" customHeight="1" x14ac:dyDescent="0.2">
      <c r="A113" s="119">
        <v>0</v>
      </c>
      <c r="B113" s="117"/>
      <c r="C113" s="117"/>
      <c r="D113" s="174" t="s">
        <v>407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40"/>
      <c r="Q113" s="172"/>
      <c r="R113" s="172"/>
      <c r="S113" s="172"/>
      <c r="T113" s="172"/>
      <c r="U113" s="172"/>
      <c r="V113" s="174"/>
      <c r="W113" s="139"/>
      <c r="X113" s="139"/>
      <c r="Y113" s="139"/>
      <c r="Z113" s="139"/>
      <c r="AA113" s="139"/>
      <c r="AB113" s="139"/>
      <c r="AC113" s="139"/>
      <c r="AD113" s="139"/>
      <c r="AE113" s="140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</row>
    <row r="114" spans="1:79" s="137" customFormat="1" ht="15" customHeight="1" x14ac:dyDescent="0.2">
      <c r="A114" s="157">
        <v>0</v>
      </c>
      <c r="B114" s="158"/>
      <c r="C114" s="158"/>
      <c r="D114" s="175" t="s">
        <v>503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  <c r="Q114" s="57" t="s">
        <v>403</v>
      </c>
      <c r="R114" s="57"/>
      <c r="S114" s="57"/>
      <c r="T114" s="57"/>
      <c r="U114" s="57"/>
      <c r="V114" s="175" t="s">
        <v>406</v>
      </c>
      <c r="W114" s="132"/>
      <c r="X114" s="132"/>
      <c r="Y114" s="132"/>
      <c r="Z114" s="132"/>
      <c r="AA114" s="132"/>
      <c r="AB114" s="132"/>
      <c r="AC114" s="132"/>
      <c r="AD114" s="132"/>
      <c r="AE114" s="133"/>
      <c r="AF114" s="176">
        <v>0</v>
      </c>
      <c r="AG114" s="176"/>
      <c r="AH114" s="176"/>
      <c r="AI114" s="176"/>
      <c r="AJ114" s="176"/>
      <c r="AK114" s="176">
        <v>0</v>
      </c>
      <c r="AL114" s="176"/>
      <c r="AM114" s="176"/>
      <c r="AN114" s="176"/>
      <c r="AO114" s="176"/>
      <c r="AP114" s="176">
        <v>0</v>
      </c>
      <c r="AQ114" s="176"/>
      <c r="AR114" s="176"/>
      <c r="AS114" s="176"/>
      <c r="AT114" s="176"/>
      <c r="AU114" s="176">
        <v>10.210000000000001</v>
      </c>
      <c r="AV114" s="176"/>
      <c r="AW114" s="176"/>
      <c r="AX114" s="176"/>
      <c r="AY114" s="176"/>
      <c r="AZ114" s="176">
        <v>0</v>
      </c>
      <c r="BA114" s="176"/>
      <c r="BB114" s="176"/>
      <c r="BC114" s="176"/>
      <c r="BD114" s="176"/>
      <c r="BE114" s="176">
        <v>10.210000000000001</v>
      </c>
      <c r="BF114" s="176"/>
      <c r="BG114" s="176"/>
      <c r="BH114" s="176"/>
      <c r="BI114" s="176"/>
      <c r="BJ114" s="176">
        <v>0</v>
      </c>
      <c r="BK114" s="176"/>
      <c r="BL114" s="176"/>
      <c r="BM114" s="176"/>
      <c r="BN114" s="176"/>
      <c r="BO114" s="176">
        <v>0</v>
      </c>
      <c r="BP114" s="176"/>
      <c r="BQ114" s="176"/>
      <c r="BR114" s="176"/>
      <c r="BS114" s="176"/>
      <c r="BT114" s="176">
        <v>0</v>
      </c>
      <c r="BU114" s="176"/>
      <c r="BV114" s="176"/>
      <c r="BW114" s="176"/>
      <c r="BX114" s="176"/>
    </row>
    <row r="116" spans="1:79" ht="14.25" customHeight="1" x14ac:dyDescent="0.2">
      <c r="A116" s="67" t="s">
        <v>375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23.1" customHeight="1" x14ac:dyDescent="0.2">
      <c r="A117" s="86" t="s">
        <v>7</v>
      </c>
      <c r="B117" s="87"/>
      <c r="C117" s="87"/>
      <c r="D117" s="57" t="s">
        <v>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</v>
      </c>
      <c r="R117" s="57"/>
      <c r="S117" s="57"/>
      <c r="T117" s="57"/>
      <c r="U117" s="57"/>
      <c r="V117" s="57" t="s">
        <v>8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1" t="s">
        <v>299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1" t="s">
        <v>301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3"/>
    </row>
    <row r="118" spans="1:79" ht="28.5" customHeight="1" x14ac:dyDescent="0.2">
      <c r="A118" s="89"/>
      <c r="B118" s="90"/>
      <c r="C118" s="90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 t="s">
        <v>5</v>
      </c>
      <c r="AG118" s="57"/>
      <c r="AH118" s="57"/>
      <c r="AI118" s="57"/>
      <c r="AJ118" s="57"/>
      <c r="AK118" s="57" t="s">
        <v>4</v>
      </c>
      <c r="AL118" s="57"/>
      <c r="AM118" s="57"/>
      <c r="AN118" s="57"/>
      <c r="AO118" s="57"/>
      <c r="AP118" s="57" t="s">
        <v>154</v>
      </c>
      <c r="AQ118" s="57"/>
      <c r="AR118" s="57"/>
      <c r="AS118" s="57"/>
      <c r="AT118" s="57"/>
      <c r="AU118" s="57" t="s">
        <v>5</v>
      </c>
      <c r="AV118" s="57"/>
      <c r="AW118" s="57"/>
      <c r="AX118" s="57"/>
      <c r="AY118" s="57"/>
      <c r="AZ118" s="57" t="s">
        <v>4</v>
      </c>
      <c r="BA118" s="57"/>
      <c r="BB118" s="57"/>
      <c r="BC118" s="57"/>
      <c r="BD118" s="57"/>
      <c r="BE118" s="57" t="s">
        <v>112</v>
      </c>
      <c r="BF118" s="57"/>
      <c r="BG118" s="57"/>
      <c r="BH118" s="57"/>
      <c r="BI118" s="57"/>
    </row>
    <row r="119" spans="1:79" ht="15" customHeight="1" x14ac:dyDescent="0.2">
      <c r="A119" s="51">
        <v>1</v>
      </c>
      <c r="B119" s="52"/>
      <c r="C119" s="52"/>
      <c r="D119" s="57">
        <v>2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>
        <v>3</v>
      </c>
      <c r="R119" s="57"/>
      <c r="S119" s="57"/>
      <c r="T119" s="57"/>
      <c r="U119" s="57"/>
      <c r="V119" s="57">
        <v>4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>
        <v>5</v>
      </c>
      <c r="AG119" s="57"/>
      <c r="AH119" s="57"/>
      <c r="AI119" s="57"/>
      <c r="AJ119" s="57"/>
      <c r="AK119" s="57">
        <v>6</v>
      </c>
      <c r="AL119" s="57"/>
      <c r="AM119" s="57"/>
      <c r="AN119" s="57"/>
      <c r="AO119" s="57"/>
      <c r="AP119" s="57">
        <v>7</v>
      </c>
      <c r="AQ119" s="57"/>
      <c r="AR119" s="57"/>
      <c r="AS119" s="57"/>
      <c r="AT119" s="57"/>
      <c r="AU119" s="57">
        <v>8</v>
      </c>
      <c r="AV119" s="57"/>
      <c r="AW119" s="57"/>
      <c r="AX119" s="57"/>
      <c r="AY119" s="57"/>
      <c r="AZ119" s="57">
        <v>9</v>
      </c>
      <c r="BA119" s="57"/>
      <c r="BB119" s="57"/>
      <c r="BC119" s="57"/>
      <c r="BD119" s="57"/>
      <c r="BE119" s="57">
        <v>10</v>
      </c>
      <c r="BF119" s="57"/>
      <c r="BG119" s="57"/>
      <c r="BH119" s="57"/>
      <c r="BI119" s="57"/>
    </row>
    <row r="120" spans="1:79" ht="15.75" hidden="1" customHeight="1" x14ac:dyDescent="0.2">
      <c r="A120" s="54" t="s">
        <v>187</v>
      </c>
      <c r="B120" s="55"/>
      <c r="C120" s="55"/>
      <c r="D120" s="57" t="s">
        <v>78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91</v>
      </c>
      <c r="R120" s="57"/>
      <c r="S120" s="57"/>
      <c r="T120" s="57"/>
      <c r="U120" s="57"/>
      <c r="V120" s="57" t="s">
        <v>92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60" t="s">
        <v>135</v>
      </c>
      <c r="AG120" s="60"/>
      <c r="AH120" s="60"/>
      <c r="AI120" s="60"/>
      <c r="AJ120" s="60"/>
      <c r="AK120" s="59" t="s">
        <v>136</v>
      </c>
      <c r="AL120" s="59"/>
      <c r="AM120" s="59"/>
      <c r="AN120" s="59"/>
      <c r="AO120" s="59"/>
      <c r="AP120" s="69" t="s">
        <v>316</v>
      </c>
      <c r="AQ120" s="69"/>
      <c r="AR120" s="69"/>
      <c r="AS120" s="69"/>
      <c r="AT120" s="69"/>
      <c r="AU120" s="60" t="s">
        <v>137</v>
      </c>
      <c r="AV120" s="60"/>
      <c r="AW120" s="60"/>
      <c r="AX120" s="60"/>
      <c r="AY120" s="60"/>
      <c r="AZ120" s="59" t="s">
        <v>138</v>
      </c>
      <c r="BA120" s="59"/>
      <c r="BB120" s="59"/>
      <c r="BC120" s="59"/>
      <c r="BD120" s="59"/>
      <c r="BE120" s="69" t="s">
        <v>316</v>
      </c>
      <c r="BF120" s="69"/>
      <c r="BG120" s="69"/>
      <c r="BH120" s="69"/>
      <c r="BI120" s="69"/>
      <c r="CA120" t="s">
        <v>47</v>
      </c>
    </row>
    <row r="121" spans="1:79" s="9" customFormat="1" ht="14.25" x14ac:dyDescent="0.2">
      <c r="A121" s="119">
        <v>0</v>
      </c>
      <c r="B121" s="117"/>
      <c r="C121" s="117"/>
      <c r="D121" s="172" t="s">
        <v>315</v>
      </c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CA121" s="9" t="s">
        <v>48</v>
      </c>
    </row>
    <row r="122" spans="1:79" s="137" customFormat="1" ht="42.75" customHeight="1" x14ac:dyDescent="0.2">
      <c r="A122" s="157">
        <v>0</v>
      </c>
      <c r="B122" s="158"/>
      <c r="C122" s="158"/>
      <c r="D122" s="175" t="s">
        <v>502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57" t="s">
        <v>222</v>
      </c>
      <c r="R122" s="57"/>
      <c r="S122" s="57"/>
      <c r="T122" s="57"/>
      <c r="U122" s="57"/>
      <c r="V122" s="57" t="s">
        <v>470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176">
        <v>0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0</v>
      </c>
      <c r="AQ122" s="176"/>
      <c r="AR122" s="176"/>
      <c r="AS122" s="176"/>
      <c r="AT122" s="176"/>
      <c r="AU122" s="176">
        <v>0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0</v>
      </c>
      <c r="BF122" s="176"/>
      <c r="BG122" s="176"/>
      <c r="BH122" s="176"/>
      <c r="BI122" s="176"/>
    </row>
    <row r="123" spans="1:79" s="9" customFormat="1" ht="14.25" x14ac:dyDescent="0.2">
      <c r="A123" s="119">
        <v>0</v>
      </c>
      <c r="B123" s="117"/>
      <c r="C123" s="117"/>
      <c r="D123" s="174" t="s">
        <v>320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40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</row>
    <row r="124" spans="1:79" s="137" customFormat="1" ht="28.5" customHeight="1" x14ac:dyDescent="0.2">
      <c r="A124" s="157">
        <v>0</v>
      </c>
      <c r="B124" s="158"/>
      <c r="C124" s="158"/>
      <c r="D124" s="175" t="s">
        <v>491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57" t="s">
        <v>400</v>
      </c>
      <c r="R124" s="57"/>
      <c r="S124" s="57"/>
      <c r="T124" s="57"/>
      <c r="U124" s="57"/>
      <c r="V124" s="175" t="s">
        <v>492</v>
      </c>
      <c r="W124" s="132"/>
      <c r="X124" s="132"/>
      <c r="Y124" s="132"/>
      <c r="Z124" s="132"/>
      <c r="AA124" s="132"/>
      <c r="AB124" s="132"/>
      <c r="AC124" s="132"/>
      <c r="AD124" s="132"/>
      <c r="AE124" s="133"/>
      <c r="AF124" s="176">
        <v>0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0</v>
      </c>
      <c r="AQ124" s="176"/>
      <c r="AR124" s="176"/>
      <c r="AS124" s="176"/>
      <c r="AT124" s="176"/>
      <c r="AU124" s="176">
        <v>0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0</v>
      </c>
      <c r="BF124" s="176"/>
      <c r="BG124" s="176"/>
      <c r="BH124" s="176"/>
      <c r="BI124" s="176"/>
    </row>
    <row r="125" spans="1:79" s="9" customFormat="1" ht="14.25" x14ac:dyDescent="0.2">
      <c r="A125" s="119">
        <v>0</v>
      </c>
      <c r="B125" s="117"/>
      <c r="C125" s="117"/>
      <c r="D125" s="174" t="s">
        <v>325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40"/>
      <c r="Q125" s="172"/>
      <c r="R125" s="172"/>
      <c r="S125" s="172"/>
      <c r="T125" s="172"/>
      <c r="U125" s="172"/>
      <c r="V125" s="174"/>
      <c r="W125" s="139"/>
      <c r="X125" s="139"/>
      <c r="Y125" s="139"/>
      <c r="Z125" s="139"/>
      <c r="AA125" s="139"/>
      <c r="AB125" s="139"/>
      <c r="AC125" s="139"/>
      <c r="AD125" s="139"/>
      <c r="AE125" s="140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</row>
    <row r="126" spans="1:79" s="137" customFormat="1" ht="14.25" customHeight="1" x14ac:dyDescent="0.2">
      <c r="A126" s="157">
        <v>0</v>
      </c>
      <c r="B126" s="158"/>
      <c r="C126" s="158"/>
      <c r="D126" s="175" t="s">
        <v>493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222</v>
      </c>
      <c r="R126" s="57"/>
      <c r="S126" s="57"/>
      <c r="T126" s="57"/>
      <c r="U126" s="57"/>
      <c r="V126" s="175" t="s">
        <v>406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0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0</v>
      </c>
      <c r="AQ126" s="176"/>
      <c r="AR126" s="176"/>
      <c r="AS126" s="176"/>
      <c r="AT126" s="176"/>
      <c r="AU126" s="176">
        <v>0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0</v>
      </c>
      <c r="BF126" s="176"/>
      <c r="BG126" s="176"/>
      <c r="BH126" s="176"/>
      <c r="BI126" s="176"/>
    </row>
    <row r="127" spans="1:79" s="9" customFormat="1" ht="14.25" x14ac:dyDescent="0.2">
      <c r="A127" s="119">
        <v>0</v>
      </c>
      <c r="B127" s="117"/>
      <c r="C127" s="117"/>
      <c r="D127" s="174" t="s">
        <v>407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172"/>
      <c r="R127" s="172"/>
      <c r="S127" s="172"/>
      <c r="T127" s="172"/>
      <c r="U127" s="172"/>
      <c r="V127" s="174"/>
      <c r="W127" s="139"/>
      <c r="X127" s="139"/>
      <c r="Y127" s="139"/>
      <c r="Z127" s="139"/>
      <c r="AA127" s="139"/>
      <c r="AB127" s="139"/>
      <c r="AC127" s="139"/>
      <c r="AD127" s="139"/>
      <c r="AE127" s="140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</row>
    <row r="128" spans="1:79" s="137" customFormat="1" ht="14.25" customHeight="1" x14ac:dyDescent="0.2">
      <c r="A128" s="157">
        <v>0</v>
      </c>
      <c r="B128" s="158"/>
      <c r="C128" s="158"/>
      <c r="D128" s="175" t="s">
        <v>503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57" t="s">
        <v>403</v>
      </c>
      <c r="R128" s="57"/>
      <c r="S128" s="57"/>
      <c r="T128" s="57"/>
      <c r="U128" s="57"/>
      <c r="V128" s="175" t="s">
        <v>406</v>
      </c>
      <c r="W128" s="132"/>
      <c r="X128" s="132"/>
      <c r="Y128" s="132"/>
      <c r="Z128" s="132"/>
      <c r="AA128" s="132"/>
      <c r="AB128" s="132"/>
      <c r="AC128" s="132"/>
      <c r="AD128" s="132"/>
      <c r="AE128" s="133"/>
      <c r="AF128" s="176">
        <v>0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0</v>
      </c>
      <c r="AQ128" s="176"/>
      <c r="AR128" s="176"/>
      <c r="AS128" s="176"/>
      <c r="AT128" s="176"/>
      <c r="AU128" s="176">
        <v>0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0</v>
      </c>
      <c r="BF128" s="176"/>
      <c r="BG128" s="176"/>
      <c r="BH128" s="176"/>
      <c r="BI128" s="176"/>
    </row>
    <row r="130" spans="1:79" ht="14.25" customHeight="1" x14ac:dyDescent="0.2">
      <c r="A130" s="67" t="s">
        <v>155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</row>
    <row r="131" spans="1:79" ht="15" customHeight="1" x14ac:dyDescent="0.2">
      <c r="A131" s="78" t="s">
        <v>295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</row>
    <row r="132" spans="1:79" ht="12.95" customHeight="1" x14ac:dyDescent="0.2">
      <c r="A132" s="86" t="s">
        <v>20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8"/>
      <c r="U132" s="57" t="s">
        <v>296</v>
      </c>
      <c r="V132" s="57"/>
      <c r="W132" s="57"/>
      <c r="X132" s="57"/>
      <c r="Y132" s="57"/>
      <c r="Z132" s="57"/>
      <c r="AA132" s="57"/>
      <c r="AB132" s="57"/>
      <c r="AC132" s="57"/>
      <c r="AD132" s="57"/>
      <c r="AE132" s="57" t="s">
        <v>297</v>
      </c>
      <c r="AF132" s="57"/>
      <c r="AG132" s="57"/>
      <c r="AH132" s="57"/>
      <c r="AI132" s="57"/>
      <c r="AJ132" s="57"/>
      <c r="AK132" s="57"/>
      <c r="AL132" s="57"/>
      <c r="AM132" s="57"/>
      <c r="AN132" s="57"/>
      <c r="AO132" s="57" t="s">
        <v>298</v>
      </c>
      <c r="AP132" s="57"/>
      <c r="AQ132" s="57"/>
      <c r="AR132" s="57"/>
      <c r="AS132" s="57"/>
      <c r="AT132" s="57"/>
      <c r="AU132" s="57"/>
      <c r="AV132" s="57"/>
      <c r="AW132" s="57"/>
      <c r="AX132" s="57"/>
      <c r="AY132" s="57" t="s">
        <v>299</v>
      </c>
      <c r="AZ132" s="57"/>
      <c r="BA132" s="57"/>
      <c r="BB132" s="57"/>
      <c r="BC132" s="57"/>
      <c r="BD132" s="57"/>
      <c r="BE132" s="57"/>
      <c r="BF132" s="57"/>
      <c r="BG132" s="57"/>
      <c r="BH132" s="57"/>
      <c r="BI132" s="57" t="s">
        <v>301</v>
      </c>
      <c r="BJ132" s="57"/>
      <c r="BK132" s="57"/>
      <c r="BL132" s="57"/>
      <c r="BM132" s="57"/>
      <c r="BN132" s="57"/>
      <c r="BO132" s="57"/>
      <c r="BP132" s="57"/>
      <c r="BQ132" s="57"/>
      <c r="BR132" s="57"/>
    </row>
    <row r="133" spans="1:79" ht="30" customHeight="1" x14ac:dyDescent="0.2">
      <c r="A133" s="89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1"/>
      <c r="U133" s="57" t="s">
        <v>5</v>
      </c>
      <c r="V133" s="57"/>
      <c r="W133" s="57"/>
      <c r="X133" s="57"/>
      <c r="Y133" s="57"/>
      <c r="Z133" s="57" t="s">
        <v>4</v>
      </c>
      <c r="AA133" s="57"/>
      <c r="AB133" s="57"/>
      <c r="AC133" s="57"/>
      <c r="AD133" s="57"/>
      <c r="AE133" s="57" t="s">
        <v>5</v>
      </c>
      <c r="AF133" s="57"/>
      <c r="AG133" s="57"/>
      <c r="AH133" s="57"/>
      <c r="AI133" s="57"/>
      <c r="AJ133" s="57" t="s">
        <v>4</v>
      </c>
      <c r="AK133" s="57"/>
      <c r="AL133" s="57"/>
      <c r="AM133" s="57"/>
      <c r="AN133" s="57"/>
      <c r="AO133" s="57" t="s">
        <v>5</v>
      </c>
      <c r="AP133" s="57"/>
      <c r="AQ133" s="57"/>
      <c r="AR133" s="57"/>
      <c r="AS133" s="57"/>
      <c r="AT133" s="57" t="s">
        <v>4</v>
      </c>
      <c r="AU133" s="57"/>
      <c r="AV133" s="57"/>
      <c r="AW133" s="57"/>
      <c r="AX133" s="57"/>
      <c r="AY133" s="57" t="s">
        <v>5</v>
      </c>
      <c r="AZ133" s="57"/>
      <c r="BA133" s="57"/>
      <c r="BB133" s="57"/>
      <c r="BC133" s="57"/>
      <c r="BD133" s="57" t="s">
        <v>4</v>
      </c>
      <c r="BE133" s="57"/>
      <c r="BF133" s="57"/>
      <c r="BG133" s="57"/>
      <c r="BH133" s="57"/>
      <c r="BI133" s="57" t="s">
        <v>5</v>
      </c>
      <c r="BJ133" s="57"/>
      <c r="BK133" s="57"/>
      <c r="BL133" s="57"/>
      <c r="BM133" s="57"/>
      <c r="BN133" s="57" t="s">
        <v>4</v>
      </c>
      <c r="BO133" s="57"/>
      <c r="BP133" s="57"/>
      <c r="BQ133" s="57"/>
      <c r="BR133" s="57"/>
    </row>
    <row r="134" spans="1:79" ht="15" customHeight="1" x14ac:dyDescent="0.2">
      <c r="A134" s="51">
        <v>1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7">
        <v>2</v>
      </c>
      <c r="V134" s="57"/>
      <c r="W134" s="57"/>
      <c r="X134" s="57"/>
      <c r="Y134" s="57"/>
      <c r="Z134" s="57">
        <v>3</v>
      </c>
      <c r="AA134" s="57"/>
      <c r="AB134" s="57"/>
      <c r="AC134" s="57"/>
      <c r="AD134" s="57"/>
      <c r="AE134" s="57">
        <v>4</v>
      </c>
      <c r="AF134" s="57"/>
      <c r="AG134" s="57"/>
      <c r="AH134" s="57"/>
      <c r="AI134" s="57"/>
      <c r="AJ134" s="57">
        <v>5</v>
      </c>
      <c r="AK134" s="57"/>
      <c r="AL134" s="57"/>
      <c r="AM134" s="57"/>
      <c r="AN134" s="57"/>
      <c r="AO134" s="57">
        <v>6</v>
      </c>
      <c r="AP134" s="57"/>
      <c r="AQ134" s="57"/>
      <c r="AR134" s="57"/>
      <c r="AS134" s="57"/>
      <c r="AT134" s="57">
        <v>7</v>
      </c>
      <c r="AU134" s="57"/>
      <c r="AV134" s="57"/>
      <c r="AW134" s="57"/>
      <c r="AX134" s="57"/>
      <c r="AY134" s="57">
        <v>8</v>
      </c>
      <c r="AZ134" s="57"/>
      <c r="BA134" s="57"/>
      <c r="BB134" s="57"/>
      <c r="BC134" s="57"/>
      <c r="BD134" s="57">
        <v>9</v>
      </c>
      <c r="BE134" s="57"/>
      <c r="BF134" s="57"/>
      <c r="BG134" s="57"/>
      <c r="BH134" s="57"/>
      <c r="BI134" s="57">
        <v>10</v>
      </c>
      <c r="BJ134" s="57"/>
      <c r="BK134" s="57"/>
      <c r="BL134" s="57"/>
      <c r="BM134" s="57"/>
      <c r="BN134" s="57">
        <v>11</v>
      </c>
      <c r="BO134" s="57"/>
      <c r="BP134" s="57"/>
      <c r="BQ134" s="57"/>
      <c r="BR134" s="57"/>
    </row>
    <row r="135" spans="1:79" s="2" customFormat="1" ht="15.75" hidden="1" customHeight="1" x14ac:dyDescent="0.2">
      <c r="A135" s="54" t="s">
        <v>78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6"/>
      <c r="U135" s="60" t="s">
        <v>86</v>
      </c>
      <c r="V135" s="60"/>
      <c r="W135" s="60"/>
      <c r="X135" s="60"/>
      <c r="Y135" s="60"/>
      <c r="Z135" s="59" t="s">
        <v>87</v>
      </c>
      <c r="AA135" s="59"/>
      <c r="AB135" s="59"/>
      <c r="AC135" s="59"/>
      <c r="AD135" s="59"/>
      <c r="AE135" s="60" t="s">
        <v>88</v>
      </c>
      <c r="AF135" s="60"/>
      <c r="AG135" s="60"/>
      <c r="AH135" s="60"/>
      <c r="AI135" s="60"/>
      <c r="AJ135" s="59" t="s">
        <v>89</v>
      </c>
      <c r="AK135" s="59"/>
      <c r="AL135" s="59"/>
      <c r="AM135" s="59"/>
      <c r="AN135" s="59"/>
      <c r="AO135" s="60" t="s">
        <v>79</v>
      </c>
      <c r="AP135" s="60"/>
      <c r="AQ135" s="60"/>
      <c r="AR135" s="60"/>
      <c r="AS135" s="60"/>
      <c r="AT135" s="59" t="s">
        <v>80</v>
      </c>
      <c r="AU135" s="59"/>
      <c r="AV135" s="59"/>
      <c r="AW135" s="59"/>
      <c r="AX135" s="59"/>
      <c r="AY135" s="60" t="s">
        <v>81</v>
      </c>
      <c r="AZ135" s="60"/>
      <c r="BA135" s="60"/>
      <c r="BB135" s="60"/>
      <c r="BC135" s="60"/>
      <c r="BD135" s="59" t="s">
        <v>82</v>
      </c>
      <c r="BE135" s="59"/>
      <c r="BF135" s="59"/>
      <c r="BG135" s="59"/>
      <c r="BH135" s="59"/>
      <c r="BI135" s="60" t="s">
        <v>83</v>
      </c>
      <c r="BJ135" s="60"/>
      <c r="BK135" s="60"/>
      <c r="BL135" s="60"/>
      <c r="BM135" s="60"/>
      <c r="BN135" s="59" t="s">
        <v>84</v>
      </c>
      <c r="BO135" s="59"/>
      <c r="BP135" s="59"/>
      <c r="BQ135" s="59"/>
      <c r="BR135" s="59"/>
      <c r="CA135" t="s">
        <v>49</v>
      </c>
    </row>
    <row r="136" spans="1:79" s="137" customFormat="1" ht="12.75" customHeight="1" x14ac:dyDescent="0.2">
      <c r="A136" s="157" t="s">
        <v>340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  <c r="U136" s="178">
        <v>0</v>
      </c>
      <c r="V136" s="178"/>
      <c r="W136" s="178"/>
      <c r="X136" s="178"/>
      <c r="Y136" s="178"/>
      <c r="Z136" s="178">
        <v>0</v>
      </c>
      <c r="AA136" s="178"/>
      <c r="AB136" s="178"/>
      <c r="AC136" s="178"/>
      <c r="AD136" s="178"/>
      <c r="AE136" s="178">
        <v>9850</v>
      </c>
      <c r="AF136" s="178"/>
      <c r="AG136" s="178"/>
      <c r="AH136" s="178"/>
      <c r="AI136" s="178"/>
      <c r="AJ136" s="178">
        <v>0</v>
      </c>
      <c r="AK136" s="178"/>
      <c r="AL136" s="178"/>
      <c r="AM136" s="178"/>
      <c r="AN136" s="178"/>
      <c r="AO136" s="178">
        <v>0</v>
      </c>
      <c r="AP136" s="178"/>
      <c r="AQ136" s="178"/>
      <c r="AR136" s="178"/>
      <c r="AS136" s="178"/>
      <c r="AT136" s="178">
        <v>0</v>
      </c>
      <c r="AU136" s="178"/>
      <c r="AV136" s="178"/>
      <c r="AW136" s="178"/>
      <c r="AX136" s="178"/>
      <c r="AY136" s="178">
        <v>0</v>
      </c>
      <c r="AZ136" s="178"/>
      <c r="BA136" s="178"/>
      <c r="BB136" s="178"/>
      <c r="BC136" s="178"/>
      <c r="BD136" s="178">
        <v>0</v>
      </c>
      <c r="BE136" s="178"/>
      <c r="BF136" s="178"/>
      <c r="BG136" s="178"/>
      <c r="BH136" s="178"/>
      <c r="BI136" s="178">
        <v>0</v>
      </c>
      <c r="BJ136" s="178"/>
      <c r="BK136" s="178"/>
      <c r="BL136" s="178"/>
      <c r="BM136" s="178"/>
      <c r="BN136" s="178">
        <v>0</v>
      </c>
      <c r="BO136" s="178"/>
      <c r="BP136" s="178"/>
      <c r="BQ136" s="178"/>
      <c r="BR136" s="178"/>
      <c r="CA136" s="137" t="s">
        <v>50</v>
      </c>
    </row>
    <row r="137" spans="1:79" s="9" customFormat="1" ht="12.75" customHeight="1" x14ac:dyDescent="0.2">
      <c r="A137" s="119" t="s">
        <v>179</v>
      </c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8"/>
      <c r="U137" s="177">
        <v>0</v>
      </c>
      <c r="V137" s="177"/>
      <c r="W137" s="177"/>
      <c r="X137" s="177"/>
      <c r="Y137" s="177"/>
      <c r="Z137" s="177">
        <v>0</v>
      </c>
      <c r="AA137" s="177"/>
      <c r="AB137" s="177"/>
      <c r="AC137" s="177"/>
      <c r="AD137" s="177"/>
      <c r="AE137" s="177">
        <v>9850</v>
      </c>
      <c r="AF137" s="177"/>
      <c r="AG137" s="177"/>
      <c r="AH137" s="177"/>
      <c r="AI137" s="177"/>
      <c r="AJ137" s="177">
        <v>0</v>
      </c>
      <c r="AK137" s="177"/>
      <c r="AL137" s="177"/>
      <c r="AM137" s="177"/>
      <c r="AN137" s="177"/>
      <c r="AO137" s="177">
        <v>0</v>
      </c>
      <c r="AP137" s="177"/>
      <c r="AQ137" s="177"/>
      <c r="AR137" s="177"/>
      <c r="AS137" s="177"/>
      <c r="AT137" s="177">
        <v>0</v>
      </c>
      <c r="AU137" s="177"/>
      <c r="AV137" s="177"/>
      <c r="AW137" s="177"/>
      <c r="AX137" s="177"/>
      <c r="AY137" s="177">
        <v>0</v>
      </c>
      <c r="AZ137" s="177"/>
      <c r="BA137" s="177"/>
      <c r="BB137" s="177"/>
      <c r="BC137" s="177"/>
      <c r="BD137" s="177">
        <v>0</v>
      </c>
      <c r="BE137" s="177"/>
      <c r="BF137" s="177"/>
      <c r="BG137" s="177"/>
      <c r="BH137" s="177"/>
      <c r="BI137" s="177">
        <v>0</v>
      </c>
      <c r="BJ137" s="177"/>
      <c r="BK137" s="177"/>
      <c r="BL137" s="177"/>
      <c r="BM137" s="177"/>
      <c r="BN137" s="177">
        <v>0</v>
      </c>
      <c r="BO137" s="177"/>
      <c r="BP137" s="177"/>
      <c r="BQ137" s="177"/>
      <c r="BR137" s="177"/>
    </row>
    <row r="138" spans="1:79" s="137" customFormat="1" ht="38.25" customHeight="1" x14ac:dyDescent="0.2">
      <c r="A138" s="131" t="s">
        <v>341</v>
      </c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3"/>
      <c r="U138" s="178" t="s">
        <v>305</v>
      </c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 t="s">
        <v>305</v>
      </c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 t="s">
        <v>305</v>
      </c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 t="s">
        <v>305</v>
      </c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 t="s">
        <v>305</v>
      </c>
      <c r="BJ138" s="178"/>
      <c r="BK138" s="178"/>
      <c r="BL138" s="178"/>
      <c r="BM138" s="178"/>
      <c r="BN138" s="178"/>
      <c r="BO138" s="178"/>
      <c r="BP138" s="178"/>
      <c r="BQ138" s="178"/>
      <c r="BR138" s="178"/>
    </row>
    <row r="141" spans="1:79" ht="14.25" customHeight="1" x14ac:dyDescent="0.2">
      <c r="A141" s="67" t="s">
        <v>156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</row>
    <row r="142" spans="1:79" ht="15" customHeight="1" x14ac:dyDescent="0.2">
      <c r="A142" s="86" t="s">
        <v>7</v>
      </c>
      <c r="B142" s="87"/>
      <c r="C142" s="87"/>
      <c r="D142" s="86" t="s">
        <v>11</v>
      </c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8"/>
      <c r="W142" s="57" t="s">
        <v>296</v>
      </c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 t="s">
        <v>352</v>
      </c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 t="s">
        <v>363</v>
      </c>
      <c r="AV142" s="57"/>
      <c r="AW142" s="57"/>
      <c r="AX142" s="57"/>
      <c r="AY142" s="57"/>
      <c r="AZ142" s="57"/>
      <c r="BA142" s="57" t="s">
        <v>368</v>
      </c>
      <c r="BB142" s="57"/>
      <c r="BC142" s="57"/>
      <c r="BD142" s="57"/>
      <c r="BE142" s="57"/>
      <c r="BF142" s="57"/>
      <c r="BG142" s="57" t="s">
        <v>376</v>
      </c>
      <c r="BH142" s="57"/>
      <c r="BI142" s="57"/>
      <c r="BJ142" s="57"/>
      <c r="BK142" s="57"/>
      <c r="BL142" s="57"/>
    </row>
    <row r="143" spans="1:79" ht="15" customHeight="1" x14ac:dyDescent="0.2">
      <c r="A143" s="103"/>
      <c r="B143" s="104"/>
      <c r="C143" s="104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5"/>
      <c r="W143" s="57" t="s">
        <v>5</v>
      </c>
      <c r="X143" s="57"/>
      <c r="Y143" s="57"/>
      <c r="Z143" s="57"/>
      <c r="AA143" s="57"/>
      <c r="AB143" s="57"/>
      <c r="AC143" s="57" t="s">
        <v>4</v>
      </c>
      <c r="AD143" s="57"/>
      <c r="AE143" s="57"/>
      <c r="AF143" s="57"/>
      <c r="AG143" s="57"/>
      <c r="AH143" s="57"/>
      <c r="AI143" s="57" t="s">
        <v>5</v>
      </c>
      <c r="AJ143" s="57"/>
      <c r="AK143" s="57"/>
      <c r="AL143" s="57"/>
      <c r="AM143" s="57"/>
      <c r="AN143" s="57"/>
      <c r="AO143" s="57" t="s">
        <v>4</v>
      </c>
      <c r="AP143" s="57"/>
      <c r="AQ143" s="57"/>
      <c r="AR143" s="57"/>
      <c r="AS143" s="57"/>
      <c r="AT143" s="57"/>
      <c r="AU143" s="74" t="s">
        <v>5</v>
      </c>
      <c r="AV143" s="74"/>
      <c r="AW143" s="74"/>
      <c r="AX143" s="74" t="s">
        <v>4</v>
      </c>
      <c r="AY143" s="74"/>
      <c r="AZ143" s="74"/>
      <c r="BA143" s="74" t="s">
        <v>5</v>
      </c>
      <c r="BB143" s="74"/>
      <c r="BC143" s="74"/>
      <c r="BD143" s="74" t="s">
        <v>4</v>
      </c>
      <c r="BE143" s="74"/>
      <c r="BF143" s="74"/>
      <c r="BG143" s="74" t="s">
        <v>5</v>
      </c>
      <c r="BH143" s="74"/>
      <c r="BI143" s="74"/>
      <c r="BJ143" s="74" t="s">
        <v>4</v>
      </c>
      <c r="BK143" s="74"/>
      <c r="BL143" s="74"/>
    </row>
    <row r="144" spans="1:79" ht="57" customHeight="1" x14ac:dyDescent="0.2">
      <c r="A144" s="89"/>
      <c r="B144" s="90"/>
      <c r="C144" s="90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1"/>
      <c r="W144" s="57" t="s">
        <v>13</v>
      </c>
      <c r="X144" s="57"/>
      <c r="Y144" s="57"/>
      <c r="Z144" s="57" t="s">
        <v>12</v>
      </c>
      <c r="AA144" s="57"/>
      <c r="AB144" s="57"/>
      <c r="AC144" s="57" t="s">
        <v>13</v>
      </c>
      <c r="AD144" s="57"/>
      <c r="AE144" s="57"/>
      <c r="AF144" s="57" t="s">
        <v>12</v>
      </c>
      <c r="AG144" s="57"/>
      <c r="AH144" s="57"/>
      <c r="AI144" s="57" t="s">
        <v>13</v>
      </c>
      <c r="AJ144" s="57"/>
      <c r="AK144" s="57"/>
      <c r="AL144" s="57" t="s">
        <v>12</v>
      </c>
      <c r="AM144" s="57"/>
      <c r="AN144" s="57"/>
      <c r="AO144" s="57" t="s">
        <v>13</v>
      </c>
      <c r="AP144" s="57"/>
      <c r="AQ144" s="57"/>
      <c r="AR144" s="57" t="s">
        <v>12</v>
      </c>
      <c r="AS144" s="57"/>
      <c r="AT144" s="57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</row>
    <row r="145" spans="1:79" ht="15" customHeight="1" x14ac:dyDescent="0.2">
      <c r="A145" s="51">
        <v>1</v>
      </c>
      <c r="B145" s="52"/>
      <c r="C145" s="52"/>
      <c r="D145" s="51">
        <v>2</v>
      </c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3"/>
      <c r="W145" s="57">
        <v>3</v>
      </c>
      <c r="X145" s="57"/>
      <c r="Y145" s="57"/>
      <c r="Z145" s="57">
        <v>4</v>
      </c>
      <c r="AA145" s="57"/>
      <c r="AB145" s="57"/>
      <c r="AC145" s="57">
        <v>5</v>
      </c>
      <c r="AD145" s="57"/>
      <c r="AE145" s="57"/>
      <c r="AF145" s="57">
        <v>6</v>
      </c>
      <c r="AG145" s="57"/>
      <c r="AH145" s="57"/>
      <c r="AI145" s="57">
        <v>7</v>
      </c>
      <c r="AJ145" s="57"/>
      <c r="AK145" s="57"/>
      <c r="AL145" s="57">
        <v>8</v>
      </c>
      <c r="AM145" s="57"/>
      <c r="AN145" s="57"/>
      <c r="AO145" s="57">
        <v>9</v>
      </c>
      <c r="AP145" s="57"/>
      <c r="AQ145" s="57"/>
      <c r="AR145" s="57">
        <v>10</v>
      </c>
      <c r="AS145" s="57"/>
      <c r="AT145" s="57"/>
      <c r="AU145" s="57">
        <v>11</v>
      </c>
      <c r="AV145" s="57"/>
      <c r="AW145" s="57"/>
      <c r="AX145" s="57">
        <v>12</v>
      </c>
      <c r="AY145" s="57"/>
      <c r="AZ145" s="57"/>
      <c r="BA145" s="57">
        <v>13</v>
      </c>
      <c r="BB145" s="57"/>
      <c r="BC145" s="57"/>
      <c r="BD145" s="57">
        <v>14</v>
      </c>
      <c r="BE145" s="57"/>
      <c r="BF145" s="57"/>
      <c r="BG145" s="57">
        <v>15</v>
      </c>
      <c r="BH145" s="57"/>
      <c r="BI145" s="57"/>
      <c r="BJ145" s="57">
        <v>16</v>
      </c>
      <c r="BK145" s="57"/>
      <c r="BL145" s="57"/>
    </row>
    <row r="146" spans="1:79" s="2" customFormat="1" ht="12.75" hidden="1" customHeight="1" x14ac:dyDescent="0.2">
      <c r="A146" s="54" t="s">
        <v>90</v>
      </c>
      <c r="B146" s="55"/>
      <c r="C146" s="55"/>
      <c r="D146" s="54" t="s">
        <v>78</v>
      </c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6"/>
      <c r="W146" s="60" t="s">
        <v>93</v>
      </c>
      <c r="X146" s="60"/>
      <c r="Y146" s="60"/>
      <c r="Z146" s="60" t="s">
        <v>94</v>
      </c>
      <c r="AA146" s="60"/>
      <c r="AB146" s="60"/>
      <c r="AC146" s="59" t="s">
        <v>95</v>
      </c>
      <c r="AD146" s="59"/>
      <c r="AE146" s="59"/>
      <c r="AF146" s="59" t="s">
        <v>96</v>
      </c>
      <c r="AG146" s="59"/>
      <c r="AH146" s="59"/>
      <c r="AI146" s="60" t="s">
        <v>97</v>
      </c>
      <c r="AJ146" s="60"/>
      <c r="AK146" s="60"/>
      <c r="AL146" s="60" t="s">
        <v>98</v>
      </c>
      <c r="AM146" s="60"/>
      <c r="AN146" s="60"/>
      <c r="AO146" s="59" t="s">
        <v>127</v>
      </c>
      <c r="AP146" s="59"/>
      <c r="AQ146" s="59"/>
      <c r="AR146" s="59" t="s">
        <v>99</v>
      </c>
      <c r="AS146" s="59"/>
      <c r="AT146" s="59"/>
      <c r="AU146" s="60" t="s">
        <v>133</v>
      </c>
      <c r="AV146" s="60"/>
      <c r="AW146" s="60"/>
      <c r="AX146" s="59" t="s">
        <v>134</v>
      </c>
      <c r="AY146" s="59"/>
      <c r="AZ146" s="59"/>
      <c r="BA146" s="60" t="s">
        <v>135</v>
      </c>
      <c r="BB146" s="60"/>
      <c r="BC146" s="60"/>
      <c r="BD146" s="59" t="s">
        <v>136</v>
      </c>
      <c r="BE146" s="59"/>
      <c r="BF146" s="59"/>
      <c r="BG146" s="60" t="s">
        <v>137</v>
      </c>
      <c r="BH146" s="60"/>
      <c r="BI146" s="60"/>
      <c r="BJ146" s="59" t="s">
        <v>138</v>
      </c>
      <c r="BK146" s="59"/>
      <c r="BL146" s="59"/>
      <c r="CA146" s="2" t="s">
        <v>126</v>
      </c>
    </row>
    <row r="147" spans="1:79" s="137" customFormat="1" ht="12.75" customHeight="1" x14ac:dyDescent="0.2">
      <c r="A147" s="157">
        <v>1</v>
      </c>
      <c r="B147" s="158"/>
      <c r="C147" s="158"/>
      <c r="D147" s="131" t="s">
        <v>343</v>
      </c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3"/>
      <c r="W147" s="176">
        <v>0</v>
      </c>
      <c r="X147" s="176"/>
      <c r="Y147" s="176"/>
      <c r="Z147" s="176">
        <v>0</v>
      </c>
      <c r="AA147" s="176"/>
      <c r="AB147" s="176"/>
      <c r="AC147" s="176">
        <v>0</v>
      </c>
      <c r="AD147" s="176"/>
      <c r="AE147" s="176"/>
      <c r="AF147" s="176">
        <v>0</v>
      </c>
      <c r="AG147" s="176"/>
      <c r="AH147" s="176"/>
      <c r="AI147" s="176">
        <v>1.05</v>
      </c>
      <c r="AJ147" s="176"/>
      <c r="AK147" s="176"/>
      <c r="AL147" s="176">
        <v>1.05</v>
      </c>
      <c r="AM147" s="176"/>
      <c r="AN147" s="176"/>
      <c r="AO147" s="176">
        <v>0</v>
      </c>
      <c r="AP147" s="176"/>
      <c r="AQ147" s="176"/>
      <c r="AR147" s="176">
        <v>0</v>
      </c>
      <c r="AS147" s="176"/>
      <c r="AT147" s="176"/>
      <c r="AU147" s="176">
        <v>0</v>
      </c>
      <c r="AV147" s="176"/>
      <c r="AW147" s="176"/>
      <c r="AX147" s="176">
        <v>0</v>
      </c>
      <c r="AY147" s="176"/>
      <c r="AZ147" s="176"/>
      <c r="BA147" s="176">
        <v>0</v>
      </c>
      <c r="BB147" s="176"/>
      <c r="BC147" s="176"/>
      <c r="BD147" s="176">
        <v>0</v>
      </c>
      <c r="BE147" s="176"/>
      <c r="BF147" s="176"/>
      <c r="BG147" s="176">
        <v>0</v>
      </c>
      <c r="BH147" s="176"/>
      <c r="BI147" s="176"/>
      <c r="BJ147" s="176">
        <v>0</v>
      </c>
      <c r="BK147" s="176"/>
      <c r="BL147" s="176"/>
      <c r="CA147" s="137" t="s">
        <v>51</v>
      </c>
    </row>
    <row r="148" spans="1:79" s="9" customFormat="1" ht="12.75" customHeight="1" x14ac:dyDescent="0.2">
      <c r="A148" s="119">
        <v>2</v>
      </c>
      <c r="B148" s="117"/>
      <c r="C148" s="117"/>
      <c r="D148" s="138" t="s">
        <v>344</v>
      </c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40"/>
      <c r="W148" s="173">
        <v>0</v>
      </c>
      <c r="X148" s="173"/>
      <c r="Y148" s="173"/>
      <c r="Z148" s="173">
        <v>0</v>
      </c>
      <c r="AA148" s="173"/>
      <c r="AB148" s="173"/>
      <c r="AC148" s="173">
        <v>0</v>
      </c>
      <c r="AD148" s="173"/>
      <c r="AE148" s="173"/>
      <c r="AF148" s="173">
        <v>0</v>
      </c>
      <c r="AG148" s="173"/>
      <c r="AH148" s="173"/>
      <c r="AI148" s="173">
        <v>1.05</v>
      </c>
      <c r="AJ148" s="173"/>
      <c r="AK148" s="173"/>
      <c r="AL148" s="173">
        <v>1.05</v>
      </c>
      <c r="AM148" s="173"/>
      <c r="AN148" s="173"/>
      <c r="AO148" s="173">
        <v>0</v>
      </c>
      <c r="AP148" s="173"/>
      <c r="AQ148" s="173"/>
      <c r="AR148" s="173">
        <v>0</v>
      </c>
      <c r="AS148" s="173"/>
      <c r="AT148" s="173"/>
      <c r="AU148" s="173">
        <v>0</v>
      </c>
      <c r="AV148" s="173"/>
      <c r="AW148" s="173"/>
      <c r="AX148" s="173">
        <v>0</v>
      </c>
      <c r="AY148" s="173"/>
      <c r="AZ148" s="173"/>
      <c r="BA148" s="173">
        <v>0</v>
      </c>
      <c r="BB148" s="173"/>
      <c r="BC148" s="173"/>
      <c r="BD148" s="173">
        <v>0</v>
      </c>
      <c r="BE148" s="173"/>
      <c r="BF148" s="173"/>
      <c r="BG148" s="173">
        <v>0</v>
      </c>
      <c r="BH148" s="173"/>
      <c r="BI148" s="173"/>
      <c r="BJ148" s="173">
        <v>0</v>
      </c>
      <c r="BK148" s="173"/>
      <c r="BL148" s="173"/>
    </row>
    <row r="149" spans="1:79" s="137" customFormat="1" ht="25.5" customHeight="1" x14ac:dyDescent="0.2">
      <c r="A149" s="157">
        <v>3</v>
      </c>
      <c r="B149" s="158"/>
      <c r="C149" s="158"/>
      <c r="D149" s="131" t="s">
        <v>345</v>
      </c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3"/>
      <c r="W149" s="176" t="s">
        <v>305</v>
      </c>
      <c r="X149" s="176"/>
      <c r="Y149" s="176"/>
      <c r="Z149" s="176" t="s">
        <v>305</v>
      </c>
      <c r="AA149" s="176"/>
      <c r="AB149" s="176"/>
      <c r="AC149" s="176"/>
      <c r="AD149" s="176"/>
      <c r="AE149" s="176"/>
      <c r="AF149" s="176"/>
      <c r="AG149" s="176"/>
      <c r="AH149" s="176"/>
      <c r="AI149" s="176" t="s">
        <v>305</v>
      </c>
      <c r="AJ149" s="176"/>
      <c r="AK149" s="176"/>
      <c r="AL149" s="176" t="s">
        <v>305</v>
      </c>
      <c r="AM149" s="176"/>
      <c r="AN149" s="176"/>
      <c r="AO149" s="176"/>
      <c r="AP149" s="176"/>
      <c r="AQ149" s="176"/>
      <c r="AR149" s="176"/>
      <c r="AS149" s="176"/>
      <c r="AT149" s="176"/>
      <c r="AU149" s="176" t="s">
        <v>305</v>
      </c>
      <c r="AV149" s="176"/>
      <c r="AW149" s="176"/>
      <c r="AX149" s="176"/>
      <c r="AY149" s="176"/>
      <c r="AZ149" s="176"/>
      <c r="BA149" s="176" t="s">
        <v>305</v>
      </c>
      <c r="BB149" s="176"/>
      <c r="BC149" s="176"/>
      <c r="BD149" s="176"/>
      <c r="BE149" s="176"/>
      <c r="BF149" s="176"/>
      <c r="BG149" s="176" t="s">
        <v>305</v>
      </c>
      <c r="BH149" s="176"/>
      <c r="BI149" s="176"/>
      <c r="BJ149" s="176"/>
      <c r="BK149" s="176"/>
      <c r="BL149" s="176"/>
    </row>
    <row r="152" spans="1:79" ht="14.25" customHeight="1" x14ac:dyDescent="0.2">
      <c r="A152" s="67" t="s">
        <v>185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</row>
    <row r="153" spans="1:79" ht="14.25" customHeight="1" x14ac:dyDescent="0.2">
      <c r="A153" s="67" t="s">
        <v>364</v>
      </c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</row>
    <row r="154" spans="1:79" ht="15" customHeight="1" x14ac:dyDescent="0.2">
      <c r="A154" s="62" t="s">
        <v>295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</row>
    <row r="155" spans="1:79" ht="15" customHeight="1" x14ac:dyDescent="0.2">
      <c r="A155" s="57" t="s">
        <v>7</v>
      </c>
      <c r="B155" s="57"/>
      <c r="C155" s="57"/>
      <c r="D155" s="57"/>
      <c r="E155" s="57"/>
      <c r="F155" s="57"/>
      <c r="G155" s="57" t="s">
        <v>157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 t="s">
        <v>14</v>
      </c>
      <c r="U155" s="57"/>
      <c r="V155" s="57"/>
      <c r="W155" s="57"/>
      <c r="X155" s="57"/>
      <c r="Y155" s="57"/>
      <c r="Z155" s="57"/>
      <c r="AA155" s="51" t="s">
        <v>296</v>
      </c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51" t="s">
        <v>297</v>
      </c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3"/>
      <c r="BE155" s="51" t="s">
        <v>298</v>
      </c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3"/>
    </row>
    <row r="156" spans="1:79" ht="32.1" customHeight="1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 t="s">
        <v>5</v>
      </c>
      <c r="AB156" s="57"/>
      <c r="AC156" s="57"/>
      <c r="AD156" s="57"/>
      <c r="AE156" s="57"/>
      <c r="AF156" s="57" t="s">
        <v>4</v>
      </c>
      <c r="AG156" s="57"/>
      <c r="AH156" s="57"/>
      <c r="AI156" s="57"/>
      <c r="AJ156" s="57"/>
      <c r="AK156" s="57" t="s">
        <v>111</v>
      </c>
      <c r="AL156" s="57"/>
      <c r="AM156" s="57"/>
      <c r="AN156" s="57"/>
      <c r="AO156" s="57"/>
      <c r="AP156" s="57" t="s">
        <v>5</v>
      </c>
      <c r="AQ156" s="57"/>
      <c r="AR156" s="57"/>
      <c r="AS156" s="57"/>
      <c r="AT156" s="57"/>
      <c r="AU156" s="57" t="s">
        <v>4</v>
      </c>
      <c r="AV156" s="57"/>
      <c r="AW156" s="57"/>
      <c r="AX156" s="57"/>
      <c r="AY156" s="57"/>
      <c r="AZ156" s="57" t="s">
        <v>118</v>
      </c>
      <c r="BA156" s="57"/>
      <c r="BB156" s="57"/>
      <c r="BC156" s="57"/>
      <c r="BD156" s="57"/>
      <c r="BE156" s="57" t="s">
        <v>5</v>
      </c>
      <c r="BF156" s="57"/>
      <c r="BG156" s="57"/>
      <c r="BH156" s="57"/>
      <c r="BI156" s="57"/>
      <c r="BJ156" s="57" t="s">
        <v>4</v>
      </c>
      <c r="BK156" s="57"/>
      <c r="BL156" s="57"/>
      <c r="BM156" s="57"/>
      <c r="BN156" s="57"/>
      <c r="BO156" s="57" t="s">
        <v>158</v>
      </c>
      <c r="BP156" s="57"/>
      <c r="BQ156" s="57"/>
      <c r="BR156" s="57"/>
      <c r="BS156" s="57"/>
    </row>
    <row r="157" spans="1:79" ht="15" customHeight="1" x14ac:dyDescent="0.2">
      <c r="A157" s="57">
        <v>1</v>
      </c>
      <c r="B157" s="57"/>
      <c r="C157" s="57"/>
      <c r="D157" s="57"/>
      <c r="E157" s="57"/>
      <c r="F157" s="57"/>
      <c r="G157" s="57">
        <v>2</v>
      </c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>
        <v>3</v>
      </c>
      <c r="U157" s="57"/>
      <c r="V157" s="57"/>
      <c r="W157" s="57"/>
      <c r="X157" s="57"/>
      <c r="Y157" s="57"/>
      <c r="Z157" s="57"/>
      <c r="AA157" s="57">
        <v>4</v>
      </c>
      <c r="AB157" s="57"/>
      <c r="AC157" s="57"/>
      <c r="AD157" s="57"/>
      <c r="AE157" s="57"/>
      <c r="AF157" s="57">
        <v>5</v>
      </c>
      <c r="AG157" s="57"/>
      <c r="AH157" s="57"/>
      <c r="AI157" s="57"/>
      <c r="AJ157" s="57"/>
      <c r="AK157" s="57">
        <v>6</v>
      </c>
      <c r="AL157" s="57"/>
      <c r="AM157" s="57"/>
      <c r="AN157" s="57"/>
      <c r="AO157" s="57"/>
      <c r="AP157" s="57">
        <v>7</v>
      </c>
      <c r="AQ157" s="57"/>
      <c r="AR157" s="57"/>
      <c r="AS157" s="57"/>
      <c r="AT157" s="57"/>
      <c r="AU157" s="57">
        <v>8</v>
      </c>
      <c r="AV157" s="57"/>
      <c r="AW157" s="57"/>
      <c r="AX157" s="57"/>
      <c r="AY157" s="57"/>
      <c r="AZ157" s="57">
        <v>9</v>
      </c>
      <c r="BA157" s="57"/>
      <c r="BB157" s="57"/>
      <c r="BC157" s="57"/>
      <c r="BD157" s="57"/>
      <c r="BE157" s="57">
        <v>10</v>
      </c>
      <c r="BF157" s="57"/>
      <c r="BG157" s="57"/>
      <c r="BH157" s="57"/>
      <c r="BI157" s="57"/>
      <c r="BJ157" s="57">
        <v>11</v>
      </c>
      <c r="BK157" s="57"/>
      <c r="BL157" s="57"/>
      <c r="BM157" s="57"/>
      <c r="BN157" s="57"/>
      <c r="BO157" s="57">
        <v>12</v>
      </c>
      <c r="BP157" s="57"/>
      <c r="BQ157" s="57"/>
      <c r="BR157" s="57"/>
      <c r="BS157" s="57"/>
    </row>
    <row r="158" spans="1:79" s="2" customFormat="1" ht="15" hidden="1" customHeight="1" x14ac:dyDescent="0.2">
      <c r="A158" s="60" t="s">
        <v>90</v>
      </c>
      <c r="B158" s="60"/>
      <c r="C158" s="60"/>
      <c r="D158" s="60"/>
      <c r="E158" s="60"/>
      <c r="F158" s="60"/>
      <c r="G158" s="99" t="s">
        <v>78</v>
      </c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 t="s">
        <v>100</v>
      </c>
      <c r="U158" s="99"/>
      <c r="V158" s="99"/>
      <c r="W158" s="99"/>
      <c r="X158" s="99"/>
      <c r="Y158" s="99"/>
      <c r="Z158" s="99"/>
      <c r="AA158" s="59" t="s">
        <v>86</v>
      </c>
      <c r="AB158" s="59"/>
      <c r="AC158" s="59"/>
      <c r="AD158" s="59"/>
      <c r="AE158" s="59"/>
      <c r="AF158" s="59" t="s">
        <v>87</v>
      </c>
      <c r="AG158" s="59"/>
      <c r="AH158" s="59"/>
      <c r="AI158" s="59"/>
      <c r="AJ158" s="59"/>
      <c r="AK158" s="69" t="s">
        <v>153</v>
      </c>
      <c r="AL158" s="69"/>
      <c r="AM158" s="69"/>
      <c r="AN158" s="69"/>
      <c r="AO158" s="69"/>
      <c r="AP158" s="59" t="s">
        <v>88</v>
      </c>
      <c r="AQ158" s="59"/>
      <c r="AR158" s="59"/>
      <c r="AS158" s="59"/>
      <c r="AT158" s="59"/>
      <c r="AU158" s="59" t="s">
        <v>89</v>
      </c>
      <c r="AV158" s="59"/>
      <c r="AW158" s="59"/>
      <c r="AX158" s="59"/>
      <c r="AY158" s="59"/>
      <c r="AZ158" s="69" t="s">
        <v>153</v>
      </c>
      <c r="BA158" s="69"/>
      <c r="BB158" s="69"/>
      <c r="BC158" s="69"/>
      <c r="BD158" s="69"/>
      <c r="BE158" s="59" t="s">
        <v>79</v>
      </c>
      <c r="BF158" s="59"/>
      <c r="BG158" s="59"/>
      <c r="BH158" s="59"/>
      <c r="BI158" s="59"/>
      <c r="BJ158" s="59" t="s">
        <v>80</v>
      </c>
      <c r="BK158" s="59"/>
      <c r="BL158" s="59"/>
      <c r="BM158" s="59"/>
      <c r="BN158" s="59"/>
      <c r="BO158" s="69" t="s">
        <v>153</v>
      </c>
      <c r="BP158" s="69"/>
      <c r="BQ158" s="69"/>
      <c r="BR158" s="69"/>
      <c r="BS158" s="69"/>
      <c r="CA158" s="2" t="s">
        <v>52</v>
      </c>
    </row>
    <row r="159" spans="1:79" s="9" customFormat="1" ht="12.75" customHeight="1" x14ac:dyDescent="0.2">
      <c r="A159" s="120"/>
      <c r="B159" s="120"/>
      <c r="C159" s="120"/>
      <c r="D159" s="120"/>
      <c r="E159" s="120"/>
      <c r="F159" s="120"/>
      <c r="G159" s="179" t="s">
        <v>179</v>
      </c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80"/>
      <c r="U159" s="180"/>
      <c r="V159" s="180"/>
      <c r="W159" s="180"/>
      <c r="X159" s="180"/>
      <c r="Y159" s="180"/>
      <c r="Z159" s="180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>
        <f>IF(ISNUMBER(AA159),AA159,0)+IF(ISNUMBER(AF159),AF159,0)</f>
        <v>0</v>
      </c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>
        <f>IF(ISNUMBER(AP159),AP159,0)+IF(ISNUMBER(AU159),AU159,0)</f>
        <v>0</v>
      </c>
      <c r="BA159" s="177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L159" s="177"/>
      <c r="BM159" s="177"/>
      <c r="BN159" s="177"/>
      <c r="BO159" s="177">
        <f>IF(ISNUMBER(BE159),BE159,0)+IF(ISNUMBER(BJ159),BJ159,0)</f>
        <v>0</v>
      </c>
      <c r="BP159" s="177"/>
      <c r="BQ159" s="177"/>
      <c r="BR159" s="177"/>
      <c r="BS159" s="177"/>
      <c r="CA159" s="9" t="s">
        <v>53</v>
      </c>
    </row>
    <row r="161" spans="1:79" ht="13.5" customHeight="1" x14ac:dyDescent="0.2">
      <c r="A161" s="67" t="s">
        <v>377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</row>
    <row r="162" spans="1:79" ht="15" customHeight="1" x14ac:dyDescent="0.2">
      <c r="A162" s="78" t="s">
        <v>295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</row>
    <row r="163" spans="1:79" ht="15" customHeight="1" x14ac:dyDescent="0.2">
      <c r="A163" s="57" t="s">
        <v>7</v>
      </c>
      <c r="B163" s="57"/>
      <c r="C163" s="57"/>
      <c r="D163" s="57"/>
      <c r="E163" s="57"/>
      <c r="F163" s="57"/>
      <c r="G163" s="57" t="s">
        <v>157</v>
      </c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 t="s">
        <v>14</v>
      </c>
      <c r="U163" s="57"/>
      <c r="V163" s="57"/>
      <c r="W163" s="57"/>
      <c r="X163" s="57"/>
      <c r="Y163" s="57"/>
      <c r="Z163" s="57"/>
      <c r="AA163" s="51" t="s">
        <v>299</v>
      </c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51" t="s">
        <v>301</v>
      </c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3"/>
    </row>
    <row r="164" spans="1:79" ht="32.1" customHeight="1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 t="s">
        <v>5</v>
      </c>
      <c r="AB164" s="57"/>
      <c r="AC164" s="57"/>
      <c r="AD164" s="57"/>
      <c r="AE164" s="57"/>
      <c r="AF164" s="57" t="s">
        <v>4</v>
      </c>
      <c r="AG164" s="57"/>
      <c r="AH164" s="57"/>
      <c r="AI164" s="57"/>
      <c r="AJ164" s="57"/>
      <c r="AK164" s="57" t="s">
        <v>111</v>
      </c>
      <c r="AL164" s="57"/>
      <c r="AM164" s="57"/>
      <c r="AN164" s="57"/>
      <c r="AO164" s="57"/>
      <c r="AP164" s="57" t="s">
        <v>5</v>
      </c>
      <c r="AQ164" s="57"/>
      <c r="AR164" s="57"/>
      <c r="AS164" s="57"/>
      <c r="AT164" s="57"/>
      <c r="AU164" s="57" t="s">
        <v>4</v>
      </c>
      <c r="AV164" s="57"/>
      <c r="AW164" s="57"/>
      <c r="AX164" s="57"/>
      <c r="AY164" s="57"/>
      <c r="AZ164" s="57" t="s">
        <v>118</v>
      </c>
      <c r="BA164" s="57"/>
      <c r="BB164" s="57"/>
      <c r="BC164" s="57"/>
      <c r="BD164" s="57"/>
    </row>
    <row r="165" spans="1:79" ht="15" customHeight="1" x14ac:dyDescent="0.2">
      <c r="A165" s="57">
        <v>1</v>
      </c>
      <c r="B165" s="57"/>
      <c r="C165" s="57"/>
      <c r="D165" s="57"/>
      <c r="E165" s="57"/>
      <c r="F165" s="57"/>
      <c r="G165" s="57">
        <v>2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>
        <v>3</v>
      </c>
      <c r="U165" s="57"/>
      <c r="V165" s="57"/>
      <c r="W165" s="57"/>
      <c r="X165" s="57"/>
      <c r="Y165" s="57"/>
      <c r="Z165" s="57"/>
      <c r="AA165" s="57">
        <v>4</v>
      </c>
      <c r="AB165" s="57"/>
      <c r="AC165" s="57"/>
      <c r="AD165" s="57"/>
      <c r="AE165" s="57"/>
      <c r="AF165" s="57">
        <v>5</v>
      </c>
      <c r="AG165" s="57"/>
      <c r="AH165" s="57"/>
      <c r="AI165" s="57"/>
      <c r="AJ165" s="57"/>
      <c r="AK165" s="57">
        <v>6</v>
      </c>
      <c r="AL165" s="57"/>
      <c r="AM165" s="57"/>
      <c r="AN165" s="57"/>
      <c r="AO165" s="57"/>
      <c r="AP165" s="57">
        <v>7</v>
      </c>
      <c r="AQ165" s="57"/>
      <c r="AR165" s="57"/>
      <c r="AS165" s="57"/>
      <c r="AT165" s="57"/>
      <c r="AU165" s="57">
        <v>8</v>
      </c>
      <c r="AV165" s="57"/>
      <c r="AW165" s="57"/>
      <c r="AX165" s="57"/>
      <c r="AY165" s="57"/>
      <c r="AZ165" s="57">
        <v>9</v>
      </c>
      <c r="BA165" s="57"/>
      <c r="BB165" s="57"/>
      <c r="BC165" s="57"/>
      <c r="BD165" s="57"/>
    </row>
    <row r="166" spans="1:79" s="2" customFormat="1" ht="12" hidden="1" customHeight="1" x14ac:dyDescent="0.2">
      <c r="A166" s="60" t="s">
        <v>90</v>
      </c>
      <c r="B166" s="60"/>
      <c r="C166" s="60"/>
      <c r="D166" s="60"/>
      <c r="E166" s="60"/>
      <c r="F166" s="60"/>
      <c r="G166" s="99" t="s">
        <v>78</v>
      </c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 t="s">
        <v>100</v>
      </c>
      <c r="U166" s="99"/>
      <c r="V166" s="99"/>
      <c r="W166" s="99"/>
      <c r="X166" s="99"/>
      <c r="Y166" s="99"/>
      <c r="Z166" s="99"/>
      <c r="AA166" s="59" t="s">
        <v>81</v>
      </c>
      <c r="AB166" s="59"/>
      <c r="AC166" s="59"/>
      <c r="AD166" s="59"/>
      <c r="AE166" s="59"/>
      <c r="AF166" s="59" t="s">
        <v>82</v>
      </c>
      <c r="AG166" s="59"/>
      <c r="AH166" s="59"/>
      <c r="AI166" s="59"/>
      <c r="AJ166" s="59"/>
      <c r="AK166" s="69" t="s">
        <v>153</v>
      </c>
      <c r="AL166" s="69"/>
      <c r="AM166" s="69"/>
      <c r="AN166" s="69"/>
      <c r="AO166" s="69"/>
      <c r="AP166" s="59" t="s">
        <v>83</v>
      </c>
      <c r="AQ166" s="59"/>
      <c r="AR166" s="59"/>
      <c r="AS166" s="59"/>
      <c r="AT166" s="59"/>
      <c r="AU166" s="59" t="s">
        <v>84</v>
      </c>
      <c r="AV166" s="59"/>
      <c r="AW166" s="59"/>
      <c r="AX166" s="59"/>
      <c r="AY166" s="59"/>
      <c r="AZ166" s="69" t="s">
        <v>153</v>
      </c>
      <c r="BA166" s="69"/>
      <c r="BB166" s="69"/>
      <c r="BC166" s="69"/>
      <c r="BD166" s="69"/>
      <c r="CA166" s="2" t="s">
        <v>54</v>
      </c>
    </row>
    <row r="167" spans="1:79" s="9" customFormat="1" x14ac:dyDescent="0.2">
      <c r="A167" s="120"/>
      <c r="B167" s="120"/>
      <c r="C167" s="120"/>
      <c r="D167" s="120"/>
      <c r="E167" s="120"/>
      <c r="F167" s="120"/>
      <c r="G167" s="179" t="s">
        <v>179</v>
      </c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80"/>
      <c r="U167" s="180"/>
      <c r="V167" s="180"/>
      <c r="W167" s="180"/>
      <c r="X167" s="180"/>
      <c r="Y167" s="180"/>
      <c r="Z167" s="180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7"/>
      <c r="AK167" s="177">
        <f>IF(ISNUMBER(AA167),AA167,0)+IF(ISNUMBER(AF167),AF167,0)</f>
        <v>0</v>
      </c>
      <c r="AL167" s="177"/>
      <c r="AM167" s="177"/>
      <c r="AN167" s="177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177"/>
      <c r="AY167" s="177"/>
      <c r="AZ167" s="177">
        <f>IF(ISNUMBER(AP167),AP167,0)+IF(ISNUMBER(AU167),AU167,0)</f>
        <v>0</v>
      </c>
      <c r="BA167" s="177"/>
      <c r="BB167" s="177"/>
      <c r="BC167" s="177"/>
      <c r="BD167" s="177"/>
      <c r="CA167" s="9" t="s">
        <v>55</v>
      </c>
    </row>
    <row r="170" spans="1:79" ht="14.25" customHeight="1" x14ac:dyDescent="0.2">
      <c r="A170" s="67" t="s">
        <v>378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 x14ac:dyDescent="0.2">
      <c r="A171" s="78" t="s">
        <v>295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</row>
    <row r="172" spans="1:79" ht="23.1" customHeight="1" x14ac:dyDescent="0.2">
      <c r="A172" s="57" t="s">
        <v>159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86" t="s">
        <v>160</v>
      </c>
      <c r="O172" s="87"/>
      <c r="P172" s="87"/>
      <c r="Q172" s="87"/>
      <c r="R172" s="87"/>
      <c r="S172" s="87"/>
      <c r="T172" s="87"/>
      <c r="U172" s="88"/>
      <c r="V172" s="86" t="s">
        <v>161</v>
      </c>
      <c r="W172" s="87"/>
      <c r="X172" s="87"/>
      <c r="Y172" s="87"/>
      <c r="Z172" s="88"/>
      <c r="AA172" s="57" t="s">
        <v>296</v>
      </c>
      <c r="AB172" s="57"/>
      <c r="AC172" s="57"/>
      <c r="AD172" s="57"/>
      <c r="AE172" s="57"/>
      <c r="AF172" s="57"/>
      <c r="AG172" s="57"/>
      <c r="AH172" s="57"/>
      <c r="AI172" s="57"/>
      <c r="AJ172" s="57" t="s">
        <v>297</v>
      </c>
      <c r="AK172" s="57"/>
      <c r="AL172" s="57"/>
      <c r="AM172" s="57"/>
      <c r="AN172" s="57"/>
      <c r="AO172" s="57"/>
      <c r="AP172" s="57"/>
      <c r="AQ172" s="57"/>
      <c r="AR172" s="57"/>
      <c r="AS172" s="57" t="s">
        <v>298</v>
      </c>
      <c r="AT172" s="57"/>
      <c r="AU172" s="57"/>
      <c r="AV172" s="57"/>
      <c r="AW172" s="57"/>
      <c r="AX172" s="57"/>
      <c r="AY172" s="57"/>
      <c r="AZ172" s="57"/>
      <c r="BA172" s="57"/>
      <c r="BB172" s="57" t="s">
        <v>299</v>
      </c>
      <c r="BC172" s="57"/>
      <c r="BD172" s="57"/>
      <c r="BE172" s="57"/>
      <c r="BF172" s="57"/>
      <c r="BG172" s="57"/>
      <c r="BH172" s="57"/>
      <c r="BI172" s="57"/>
      <c r="BJ172" s="57"/>
      <c r="BK172" s="57" t="s">
        <v>301</v>
      </c>
      <c r="BL172" s="57"/>
      <c r="BM172" s="57"/>
      <c r="BN172" s="57"/>
      <c r="BO172" s="57"/>
      <c r="BP172" s="57"/>
      <c r="BQ172" s="57"/>
      <c r="BR172" s="57"/>
      <c r="BS172" s="57"/>
    </row>
    <row r="173" spans="1:79" ht="95.25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89"/>
      <c r="O173" s="90"/>
      <c r="P173" s="90"/>
      <c r="Q173" s="90"/>
      <c r="R173" s="90"/>
      <c r="S173" s="90"/>
      <c r="T173" s="90"/>
      <c r="U173" s="91"/>
      <c r="V173" s="89"/>
      <c r="W173" s="90"/>
      <c r="X173" s="90"/>
      <c r="Y173" s="90"/>
      <c r="Z173" s="91"/>
      <c r="AA173" s="74" t="s">
        <v>164</v>
      </c>
      <c r="AB173" s="74"/>
      <c r="AC173" s="74"/>
      <c r="AD173" s="74"/>
      <c r="AE173" s="74"/>
      <c r="AF173" s="74" t="s">
        <v>165</v>
      </c>
      <c r="AG173" s="74"/>
      <c r="AH173" s="74"/>
      <c r="AI173" s="74"/>
      <c r="AJ173" s="74" t="s">
        <v>164</v>
      </c>
      <c r="AK173" s="74"/>
      <c r="AL173" s="74"/>
      <c r="AM173" s="74"/>
      <c r="AN173" s="74"/>
      <c r="AO173" s="74" t="s">
        <v>165</v>
      </c>
      <c r="AP173" s="74"/>
      <c r="AQ173" s="74"/>
      <c r="AR173" s="74"/>
      <c r="AS173" s="74" t="s">
        <v>164</v>
      </c>
      <c r="AT173" s="74"/>
      <c r="AU173" s="74"/>
      <c r="AV173" s="74"/>
      <c r="AW173" s="74"/>
      <c r="AX173" s="74" t="s">
        <v>165</v>
      </c>
      <c r="AY173" s="74"/>
      <c r="AZ173" s="74"/>
      <c r="BA173" s="74"/>
      <c r="BB173" s="74" t="s">
        <v>164</v>
      </c>
      <c r="BC173" s="74"/>
      <c r="BD173" s="74"/>
      <c r="BE173" s="74"/>
      <c r="BF173" s="74"/>
      <c r="BG173" s="74" t="s">
        <v>165</v>
      </c>
      <c r="BH173" s="74"/>
      <c r="BI173" s="74"/>
      <c r="BJ173" s="74"/>
      <c r="BK173" s="74" t="s">
        <v>164</v>
      </c>
      <c r="BL173" s="74"/>
      <c r="BM173" s="74"/>
      <c r="BN173" s="74"/>
      <c r="BO173" s="74"/>
      <c r="BP173" s="74" t="s">
        <v>165</v>
      </c>
      <c r="BQ173" s="74"/>
      <c r="BR173" s="74"/>
      <c r="BS173" s="74"/>
    </row>
    <row r="174" spans="1:79" ht="15" customHeight="1" x14ac:dyDescent="0.2">
      <c r="A174" s="57">
        <v>1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1">
        <v>2</v>
      </c>
      <c r="O174" s="52"/>
      <c r="P174" s="52"/>
      <c r="Q174" s="52"/>
      <c r="R174" s="52"/>
      <c r="S174" s="52"/>
      <c r="T174" s="52"/>
      <c r="U174" s="53"/>
      <c r="V174" s="57">
        <v>3</v>
      </c>
      <c r="W174" s="57"/>
      <c r="X174" s="57"/>
      <c r="Y174" s="57"/>
      <c r="Z174" s="57"/>
      <c r="AA174" s="57">
        <v>4</v>
      </c>
      <c r="AB174" s="57"/>
      <c r="AC174" s="57"/>
      <c r="AD174" s="57"/>
      <c r="AE174" s="57"/>
      <c r="AF174" s="57">
        <v>5</v>
      </c>
      <c r="AG174" s="57"/>
      <c r="AH174" s="57"/>
      <c r="AI174" s="57"/>
      <c r="AJ174" s="57">
        <v>6</v>
      </c>
      <c r="AK174" s="57"/>
      <c r="AL174" s="57"/>
      <c r="AM174" s="57"/>
      <c r="AN174" s="57"/>
      <c r="AO174" s="57">
        <v>7</v>
      </c>
      <c r="AP174" s="57"/>
      <c r="AQ174" s="57"/>
      <c r="AR174" s="57"/>
      <c r="AS174" s="57">
        <v>8</v>
      </c>
      <c r="AT174" s="57"/>
      <c r="AU174" s="57"/>
      <c r="AV174" s="57"/>
      <c r="AW174" s="57"/>
      <c r="AX174" s="57">
        <v>9</v>
      </c>
      <c r="AY174" s="57"/>
      <c r="AZ174" s="57"/>
      <c r="BA174" s="57"/>
      <c r="BB174" s="57">
        <v>10</v>
      </c>
      <c r="BC174" s="57"/>
      <c r="BD174" s="57"/>
      <c r="BE174" s="57"/>
      <c r="BF174" s="57"/>
      <c r="BG174" s="57">
        <v>11</v>
      </c>
      <c r="BH174" s="57"/>
      <c r="BI174" s="57"/>
      <c r="BJ174" s="57"/>
      <c r="BK174" s="57">
        <v>12</v>
      </c>
      <c r="BL174" s="57"/>
      <c r="BM174" s="57"/>
      <c r="BN174" s="57"/>
      <c r="BO174" s="57"/>
      <c r="BP174" s="57">
        <v>13</v>
      </c>
      <c r="BQ174" s="57"/>
      <c r="BR174" s="57"/>
      <c r="BS174" s="57"/>
    </row>
    <row r="175" spans="1:79" s="2" customFormat="1" ht="12" hidden="1" customHeight="1" x14ac:dyDescent="0.2">
      <c r="A175" s="99" t="s">
        <v>177</v>
      </c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60" t="s">
        <v>162</v>
      </c>
      <c r="O175" s="60"/>
      <c r="P175" s="60"/>
      <c r="Q175" s="60"/>
      <c r="R175" s="60"/>
      <c r="S175" s="60"/>
      <c r="T175" s="60"/>
      <c r="U175" s="60"/>
      <c r="V175" s="60" t="s">
        <v>163</v>
      </c>
      <c r="W175" s="60"/>
      <c r="X175" s="60"/>
      <c r="Y175" s="60"/>
      <c r="Z175" s="60"/>
      <c r="AA175" s="59" t="s">
        <v>86</v>
      </c>
      <c r="AB175" s="59"/>
      <c r="AC175" s="59"/>
      <c r="AD175" s="59"/>
      <c r="AE175" s="59"/>
      <c r="AF175" s="59" t="s">
        <v>87</v>
      </c>
      <c r="AG175" s="59"/>
      <c r="AH175" s="59"/>
      <c r="AI175" s="59"/>
      <c r="AJ175" s="59" t="s">
        <v>88</v>
      </c>
      <c r="AK175" s="59"/>
      <c r="AL175" s="59"/>
      <c r="AM175" s="59"/>
      <c r="AN175" s="59"/>
      <c r="AO175" s="59" t="s">
        <v>89</v>
      </c>
      <c r="AP175" s="59"/>
      <c r="AQ175" s="59"/>
      <c r="AR175" s="59"/>
      <c r="AS175" s="59" t="s">
        <v>79</v>
      </c>
      <c r="AT175" s="59"/>
      <c r="AU175" s="59"/>
      <c r="AV175" s="59"/>
      <c r="AW175" s="59"/>
      <c r="AX175" s="59" t="s">
        <v>80</v>
      </c>
      <c r="AY175" s="59"/>
      <c r="AZ175" s="59"/>
      <c r="BA175" s="59"/>
      <c r="BB175" s="59" t="s">
        <v>81</v>
      </c>
      <c r="BC175" s="59"/>
      <c r="BD175" s="59"/>
      <c r="BE175" s="59"/>
      <c r="BF175" s="59"/>
      <c r="BG175" s="59" t="s">
        <v>82</v>
      </c>
      <c r="BH175" s="59"/>
      <c r="BI175" s="59"/>
      <c r="BJ175" s="59"/>
      <c r="BK175" s="59" t="s">
        <v>83</v>
      </c>
      <c r="BL175" s="59"/>
      <c r="BM175" s="59"/>
      <c r="BN175" s="59"/>
      <c r="BO175" s="59"/>
      <c r="BP175" s="59" t="s">
        <v>84</v>
      </c>
      <c r="BQ175" s="59"/>
      <c r="BR175" s="59"/>
      <c r="BS175" s="59"/>
      <c r="CA175" s="2" t="s">
        <v>56</v>
      </c>
    </row>
    <row r="176" spans="1:79" s="9" customFormat="1" ht="12.75" customHeight="1" x14ac:dyDescent="0.2">
      <c r="A176" s="179" t="s">
        <v>179</v>
      </c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19"/>
      <c r="O176" s="117"/>
      <c r="P176" s="117"/>
      <c r="Q176" s="117"/>
      <c r="R176" s="117"/>
      <c r="S176" s="117"/>
      <c r="T176" s="117"/>
      <c r="U176" s="118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1"/>
      <c r="AT176" s="181"/>
      <c r="AU176" s="181"/>
      <c r="AV176" s="181"/>
      <c r="AW176" s="181"/>
      <c r="AX176" s="181"/>
      <c r="AY176" s="181"/>
      <c r="AZ176" s="181"/>
      <c r="BA176" s="181"/>
      <c r="BB176" s="181"/>
      <c r="BC176" s="181"/>
      <c r="BD176" s="181"/>
      <c r="BE176" s="181"/>
      <c r="BF176" s="181"/>
      <c r="BG176" s="181"/>
      <c r="BH176" s="181"/>
      <c r="BI176" s="181"/>
      <c r="BJ176" s="181"/>
      <c r="BK176" s="181"/>
      <c r="BL176" s="181"/>
      <c r="BM176" s="181"/>
      <c r="BN176" s="181"/>
      <c r="BO176" s="181"/>
      <c r="BP176" s="182"/>
      <c r="BQ176" s="183"/>
      <c r="BR176" s="183"/>
      <c r="BS176" s="184"/>
      <c r="CA176" s="9" t="s">
        <v>57</v>
      </c>
    </row>
    <row r="179" spans="1:79" ht="35.25" customHeight="1" x14ac:dyDescent="0.2">
      <c r="A179" s="67" t="s">
        <v>379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</row>
    <row r="180" spans="1:79" ht="30" customHeight="1" x14ac:dyDescent="0.2">
      <c r="A180" s="149" t="s">
        <v>505</v>
      </c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61" t="s">
        <v>365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</row>
    <row r="184" spans="1:79" ht="14.25" customHeight="1" x14ac:dyDescent="0.2">
      <c r="A184" s="67" t="s">
        <v>350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79" ht="15" customHeight="1" x14ac:dyDescent="0.2">
      <c r="A185" s="62" t="s">
        <v>295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</row>
    <row r="186" spans="1:79" ht="42.95" customHeight="1" x14ac:dyDescent="0.2">
      <c r="A186" s="74" t="s">
        <v>166</v>
      </c>
      <c r="B186" s="74"/>
      <c r="C186" s="74"/>
      <c r="D186" s="74"/>
      <c r="E186" s="74"/>
      <c r="F186" s="74"/>
      <c r="G186" s="57" t="s">
        <v>20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 t="s">
        <v>16</v>
      </c>
      <c r="U186" s="57"/>
      <c r="V186" s="57"/>
      <c r="W186" s="57"/>
      <c r="X186" s="57"/>
      <c r="Y186" s="57"/>
      <c r="Z186" s="57" t="s">
        <v>15</v>
      </c>
      <c r="AA186" s="57"/>
      <c r="AB186" s="57"/>
      <c r="AC186" s="57"/>
      <c r="AD186" s="57"/>
      <c r="AE186" s="57" t="s">
        <v>167</v>
      </c>
      <c r="AF186" s="57"/>
      <c r="AG186" s="57"/>
      <c r="AH186" s="57"/>
      <c r="AI186" s="57"/>
      <c r="AJ186" s="57"/>
      <c r="AK186" s="57" t="s">
        <v>168</v>
      </c>
      <c r="AL186" s="57"/>
      <c r="AM186" s="57"/>
      <c r="AN186" s="57"/>
      <c r="AO186" s="57"/>
      <c r="AP186" s="57"/>
      <c r="AQ186" s="57" t="s">
        <v>169</v>
      </c>
      <c r="AR186" s="57"/>
      <c r="AS186" s="57"/>
      <c r="AT186" s="57"/>
      <c r="AU186" s="57"/>
      <c r="AV186" s="57"/>
      <c r="AW186" s="57" t="s">
        <v>120</v>
      </c>
      <c r="AX186" s="57"/>
      <c r="AY186" s="57"/>
      <c r="AZ186" s="57"/>
      <c r="BA186" s="57"/>
      <c r="BB186" s="57"/>
      <c r="BC186" s="57"/>
      <c r="BD186" s="57"/>
      <c r="BE186" s="57"/>
      <c r="BF186" s="57"/>
      <c r="BG186" s="57" t="s">
        <v>170</v>
      </c>
      <c r="BH186" s="57"/>
      <c r="BI186" s="57"/>
      <c r="BJ186" s="57"/>
      <c r="BK186" s="57"/>
      <c r="BL186" s="57"/>
    </row>
    <row r="187" spans="1:79" ht="39.950000000000003" customHeight="1" x14ac:dyDescent="0.2">
      <c r="A187" s="74"/>
      <c r="B187" s="74"/>
      <c r="C187" s="74"/>
      <c r="D187" s="74"/>
      <c r="E187" s="74"/>
      <c r="F187" s="74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 t="s">
        <v>18</v>
      </c>
      <c r="AX187" s="57"/>
      <c r="AY187" s="57"/>
      <c r="AZ187" s="57"/>
      <c r="BA187" s="57"/>
      <c r="BB187" s="57" t="s">
        <v>17</v>
      </c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</row>
    <row r="188" spans="1:79" ht="15" customHeight="1" x14ac:dyDescent="0.2">
      <c r="A188" s="57">
        <v>1</v>
      </c>
      <c r="B188" s="57"/>
      <c r="C188" s="57"/>
      <c r="D188" s="57"/>
      <c r="E188" s="57"/>
      <c r="F188" s="57"/>
      <c r="G188" s="57">
        <v>2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>
        <v>3</v>
      </c>
      <c r="U188" s="57"/>
      <c r="V188" s="57"/>
      <c r="W188" s="57"/>
      <c r="X188" s="57"/>
      <c r="Y188" s="57"/>
      <c r="Z188" s="57">
        <v>4</v>
      </c>
      <c r="AA188" s="57"/>
      <c r="AB188" s="57"/>
      <c r="AC188" s="57"/>
      <c r="AD188" s="57"/>
      <c r="AE188" s="57">
        <v>5</v>
      </c>
      <c r="AF188" s="57"/>
      <c r="AG188" s="57"/>
      <c r="AH188" s="57"/>
      <c r="AI188" s="57"/>
      <c r="AJ188" s="57"/>
      <c r="AK188" s="57">
        <v>6</v>
      </c>
      <c r="AL188" s="57"/>
      <c r="AM188" s="57"/>
      <c r="AN188" s="57"/>
      <c r="AO188" s="57"/>
      <c r="AP188" s="57"/>
      <c r="AQ188" s="57">
        <v>7</v>
      </c>
      <c r="AR188" s="57"/>
      <c r="AS188" s="57"/>
      <c r="AT188" s="57"/>
      <c r="AU188" s="57"/>
      <c r="AV188" s="57"/>
      <c r="AW188" s="57">
        <v>8</v>
      </c>
      <c r="AX188" s="57"/>
      <c r="AY188" s="57"/>
      <c r="AZ188" s="57"/>
      <c r="BA188" s="57"/>
      <c r="BB188" s="57">
        <v>9</v>
      </c>
      <c r="BC188" s="57"/>
      <c r="BD188" s="57"/>
      <c r="BE188" s="57"/>
      <c r="BF188" s="57"/>
      <c r="BG188" s="57">
        <v>10</v>
      </c>
      <c r="BH188" s="57"/>
      <c r="BI188" s="57"/>
      <c r="BJ188" s="57"/>
      <c r="BK188" s="57"/>
      <c r="BL188" s="57"/>
    </row>
    <row r="189" spans="1:79" s="2" customFormat="1" ht="12" hidden="1" customHeight="1" x14ac:dyDescent="0.2">
      <c r="A189" s="60" t="s">
        <v>85</v>
      </c>
      <c r="B189" s="60"/>
      <c r="C189" s="60"/>
      <c r="D189" s="60"/>
      <c r="E189" s="60"/>
      <c r="F189" s="60"/>
      <c r="G189" s="99" t="s">
        <v>78</v>
      </c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59" t="s">
        <v>101</v>
      </c>
      <c r="U189" s="59"/>
      <c r="V189" s="59"/>
      <c r="W189" s="59"/>
      <c r="X189" s="59"/>
      <c r="Y189" s="59"/>
      <c r="Z189" s="59" t="s">
        <v>102</v>
      </c>
      <c r="AA189" s="59"/>
      <c r="AB189" s="59"/>
      <c r="AC189" s="59"/>
      <c r="AD189" s="59"/>
      <c r="AE189" s="59" t="s">
        <v>103</v>
      </c>
      <c r="AF189" s="59"/>
      <c r="AG189" s="59"/>
      <c r="AH189" s="59"/>
      <c r="AI189" s="59"/>
      <c r="AJ189" s="59"/>
      <c r="AK189" s="59" t="s">
        <v>104</v>
      </c>
      <c r="AL189" s="59"/>
      <c r="AM189" s="59"/>
      <c r="AN189" s="59"/>
      <c r="AO189" s="59"/>
      <c r="AP189" s="59"/>
      <c r="AQ189" s="100" t="s">
        <v>122</v>
      </c>
      <c r="AR189" s="59"/>
      <c r="AS189" s="59"/>
      <c r="AT189" s="59"/>
      <c r="AU189" s="59"/>
      <c r="AV189" s="59"/>
      <c r="AW189" s="59" t="s">
        <v>105</v>
      </c>
      <c r="AX189" s="59"/>
      <c r="AY189" s="59"/>
      <c r="AZ189" s="59"/>
      <c r="BA189" s="59"/>
      <c r="BB189" s="59" t="s">
        <v>106</v>
      </c>
      <c r="BC189" s="59"/>
      <c r="BD189" s="59"/>
      <c r="BE189" s="59"/>
      <c r="BF189" s="59"/>
      <c r="BG189" s="100" t="s">
        <v>123</v>
      </c>
      <c r="BH189" s="59"/>
      <c r="BI189" s="59"/>
      <c r="BJ189" s="59"/>
      <c r="BK189" s="59"/>
      <c r="BL189" s="59"/>
      <c r="CA189" s="2" t="s">
        <v>58</v>
      </c>
    </row>
    <row r="190" spans="1:79" s="9" customFormat="1" ht="12.75" customHeight="1" x14ac:dyDescent="0.2">
      <c r="A190" s="120"/>
      <c r="B190" s="120"/>
      <c r="C190" s="120"/>
      <c r="D190" s="120"/>
      <c r="E190" s="120"/>
      <c r="F190" s="120"/>
      <c r="G190" s="179" t="s">
        <v>179</v>
      </c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>
        <f>IF(ISNUMBER(AK190),AK190,0)-IF(ISNUMBER(AE190),AE190,0)</f>
        <v>0</v>
      </c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>
        <f>IF(ISNUMBER(Z190),Z190,0)+IF(ISNUMBER(AK190),AK190,0)</f>
        <v>0</v>
      </c>
      <c r="BH190" s="177"/>
      <c r="BI190" s="177"/>
      <c r="BJ190" s="177"/>
      <c r="BK190" s="177"/>
      <c r="BL190" s="177"/>
      <c r="CA190" s="9" t="s">
        <v>59</v>
      </c>
    </row>
    <row r="192" spans="1:79" ht="14.25" customHeight="1" x14ac:dyDescent="0.2">
      <c r="A192" s="67" t="s">
        <v>366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</row>
    <row r="193" spans="1:79" ht="15" customHeight="1" x14ac:dyDescent="0.2">
      <c r="A193" s="62" t="s">
        <v>295</v>
      </c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</row>
    <row r="194" spans="1:79" ht="18" customHeight="1" x14ac:dyDescent="0.2">
      <c r="A194" s="57" t="s">
        <v>166</v>
      </c>
      <c r="B194" s="57"/>
      <c r="C194" s="57"/>
      <c r="D194" s="57"/>
      <c r="E194" s="57"/>
      <c r="F194" s="57"/>
      <c r="G194" s="57" t="s">
        <v>20</v>
      </c>
      <c r="H194" s="57"/>
      <c r="I194" s="57"/>
      <c r="J194" s="57"/>
      <c r="K194" s="57"/>
      <c r="L194" s="57"/>
      <c r="M194" s="57"/>
      <c r="N194" s="57"/>
      <c r="O194" s="57"/>
      <c r="P194" s="57"/>
      <c r="Q194" s="57" t="s">
        <v>353</v>
      </c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 t="s">
        <v>363</v>
      </c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</row>
    <row r="195" spans="1:79" ht="42.95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 t="s">
        <v>171</v>
      </c>
      <c r="R195" s="57"/>
      <c r="S195" s="57"/>
      <c r="T195" s="57"/>
      <c r="U195" s="57"/>
      <c r="V195" s="74" t="s">
        <v>172</v>
      </c>
      <c r="W195" s="74"/>
      <c r="X195" s="74"/>
      <c r="Y195" s="74"/>
      <c r="Z195" s="57" t="s">
        <v>173</v>
      </c>
      <c r="AA195" s="57"/>
      <c r="AB195" s="57"/>
      <c r="AC195" s="57"/>
      <c r="AD195" s="57"/>
      <c r="AE195" s="57"/>
      <c r="AF195" s="57"/>
      <c r="AG195" s="57"/>
      <c r="AH195" s="57"/>
      <c r="AI195" s="57"/>
      <c r="AJ195" s="57" t="s">
        <v>174</v>
      </c>
      <c r="AK195" s="57"/>
      <c r="AL195" s="57"/>
      <c r="AM195" s="57"/>
      <c r="AN195" s="57"/>
      <c r="AO195" s="57" t="s">
        <v>21</v>
      </c>
      <c r="AP195" s="57"/>
      <c r="AQ195" s="57"/>
      <c r="AR195" s="57"/>
      <c r="AS195" s="57"/>
      <c r="AT195" s="74" t="s">
        <v>175</v>
      </c>
      <c r="AU195" s="74"/>
      <c r="AV195" s="74"/>
      <c r="AW195" s="74"/>
      <c r="AX195" s="57" t="s">
        <v>173</v>
      </c>
      <c r="AY195" s="57"/>
      <c r="AZ195" s="57"/>
      <c r="BA195" s="57"/>
      <c r="BB195" s="57"/>
      <c r="BC195" s="57"/>
      <c r="BD195" s="57"/>
      <c r="BE195" s="57"/>
      <c r="BF195" s="57"/>
      <c r="BG195" s="57"/>
      <c r="BH195" s="57" t="s">
        <v>176</v>
      </c>
      <c r="BI195" s="57"/>
      <c r="BJ195" s="57"/>
      <c r="BK195" s="57"/>
      <c r="BL195" s="57"/>
    </row>
    <row r="196" spans="1:79" ht="63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74"/>
      <c r="W196" s="74"/>
      <c r="X196" s="74"/>
      <c r="Y196" s="74"/>
      <c r="Z196" s="57" t="s">
        <v>18</v>
      </c>
      <c r="AA196" s="57"/>
      <c r="AB196" s="57"/>
      <c r="AC196" s="57"/>
      <c r="AD196" s="57"/>
      <c r="AE196" s="57" t="s">
        <v>17</v>
      </c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74"/>
      <c r="AU196" s="74"/>
      <c r="AV196" s="74"/>
      <c r="AW196" s="74"/>
      <c r="AX196" s="57" t="s">
        <v>18</v>
      </c>
      <c r="AY196" s="57"/>
      <c r="AZ196" s="57"/>
      <c r="BA196" s="57"/>
      <c r="BB196" s="57"/>
      <c r="BC196" s="57" t="s">
        <v>17</v>
      </c>
      <c r="BD196" s="57"/>
      <c r="BE196" s="57"/>
      <c r="BF196" s="57"/>
      <c r="BG196" s="57"/>
      <c r="BH196" s="57"/>
      <c r="BI196" s="57"/>
      <c r="BJ196" s="57"/>
      <c r="BK196" s="57"/>
      <c r="BL196" s="57"/>
    </row>
    <row r="197" spans="1:79" ht="15" customHeight="1" x14ac:dyDescent="0.2">
      <c r="A197" s="57">
        <v>1</v>
      </c>
      <c r="B197" s="57"/>
      <c r="C197" s="57"/>
      <c r="D197" s="57"/>
      <c r="E197" s="57"/>
      <c r="F197" s="57"/>
      <c r="G197" s="57">
        <v>2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>
        <v>3</v>
      </c>
      <c r="R197" s="57"/>
      <c r="S197" s="57"/>
      <c r="T197" s="57"/>
      <c r="U197" s="57"/>
      <c r="V197" s="57">
        <v>4</v>
      </c>
      <c r="W197" s="57"/>
      <c r="X197" s="57"/>
      <c r="Y197" s="57"/>
      <c r="Z197" s="57">
        <v>5</v>
      </c>
      <c r="AA197" s="57"/>
      <c r="AB197" s="57"/>
      <c r="AC197" s="57"/>
      <c r="AD197" s="57"/>
      <c r="AE197" s="57">
        <v>6</v>
      </c>
      <c r="AF197" s="57"/>
      <c r="AG197" s="57"/>
      <c r="AH197" s="57"/>
      <c r="AI197" s="57"/>
      <c r="AJ197" s="57">
        <v>7</v>
      </c>
      <c r="AK197" s="57"/>
      <c r="AL197" s="57"/>
      <c r="AM197" s="57"/>
      <c r="AN197" s="57"/>
      <c r="AO197" s="57">
        <v>8</v>
      </c>
      <c r="AP197" s="57"/>
      <c r="AQ197" s="57"/>
      <c r="AR197" s="57"/>
      <c r="AS197" s="57"/>
      <c r="AT197" s="57">
        <v>9</v>
      </c>
      <c r="AU197" s="57"/>
      <c r="AV197" s="57"/>
      <c r="AW197" s="57"/>
      <c r="AX197" s="57">
        <v>10</v>
      </c>
      <c r="AY197" s="57"/>
      <c r="AZ197" s="57"/>
      <c r="BA197" s="57"/>
      <c r="BB197" s="57"/>
      <c r="BC197" s="57">
        <v>11</v>
      </c>
      <c r="BD197" s="57"/>
      <c r="BE197" s="57"/>
      <c r="BF197" s="57"/>
      <c r="BG197" s="57"/>
      <c r="BH197" s="57">
        <v>12</v>
      </c>
      <c r="BI197" s="57"/>
      <c r="BJ197" s="57"/>
      <c r="BK197" s="57"/>
      <c r="BL197" s="57"/>
    </row>
    <row r="198" spans="1:79" s="2" customFormat="1" ht="12" hidden="1" customHeight="1" x14ac:dyDescent="0.2">
      <c r="A198" s="60" t="s">
        <v>85</v>
      </c>
      <c r="B198" s="60"/>
      <c r="C198" s="60"/>
      <c r="D198" s="60"/>
      <c r="E198" s="60"/>
      <c r="F198" s="60"/>
      <c r="G198" s="99" t="s">
        <v>78</v>
      </c>
      <c r="H198" s="99"/>
      <c r="I198" s="99"/>
      <c r="J198" s="99"/>
      <c r="K198" s="99"/>
      <c r="L198" s="99"/>
      <c r="M198" s="99"/>
      <c r="N198" s="99"/>
      <c r="O198" s="99"/>
      <c r="P198" s="99"/>
      <c r="Q198" s="59" t="s">
        <v>101</v>
      </c>
      <c r="R198" s="59"/>
      <c r="S198" s="59"/>
      <c r="T198" s="59"/>
      <c r="U198" s="59"/>
      <c r="V198" s="59" t="s">
        <v>102</v>
      </c>
      <c r="W198" s="59"/>
      <c r="X198" s="59"/>
      <c r="Y198" s="59"/>
      <c r="Z198" s="59" t="s">
        <v>103</v>
      </c>
      <c r="AA198" s="59"/>
      <c r="AB198" s="59"/>
      <c r="AC198" s="59"/>
      <c r="AD198" s="59"/>
      <c r="AE198" s="59" t="s">
        <v>104</v>
      </c>
      <c r="AF198" s="59"/>
      <c r="AG198" s="59"/>
      <c r="AH198" s="59"/>
      <c r="AI198" s="59"/>
      <c r="AJ198" s="100" t="s">
        <v>124</v>
      </c>
      <c r="AK198" s="59"/>
      <c r="AL198" s="59"/>
      <c r="AM198" s="59"/>
      <c r="AN198" s="59"/>
      <c r="AO198" s="59" t="s">
        <v>105</v>
      </c>
      <c r="AP198" s="59"/>
      <c r="AQ198" s="59"/>
      <c r="AR198" s="59"/>
      <c r="AS198" s="59"/>
      <c r="AT198" s="100" t="s">
        <v>125</v>
      </c>
      <c r="AU198" s="59"/>
      <c r="AV198" s="59"/>
      <c r="AW198" s="59"/>
      <c r="AX198" s="59" t="s">
        <v>106</v>
      </c>
      <c r="AY198" s="59"/>
      <c r="AZ198" s="59"/>
      <c r="BA198" s="59"/>
      <c r="BB198" s="59"/>
      <c r="BC198" s="59" t="s">
        <v>107</v>
      </c>
      <c r="BD198" s="59"/>
      <c r="BE198" s="59"/>
      <c r="BF198" s="59"/>
      <c r="BG198" s="59"/>
      <c r="BH198" s="100" t="s">
        <v>124</v>
      </c>
      <c r="BI198" s="59"/>
      <c r="BJ198" s="59"/>
      <c r="BK198" s="59"/>
      <c r="BL198" s="59"/>
      <c r="CA198" s="2" t="s">
        <v>60</v>
      </c>
    </row>
    <row r="199" spans="1:79" s="137" customFormat="1" ht="12.75" customHeight="1" x14ac:dyDescent="0.2">
      <c r="A199" s="171">
        <v>2111</v>
      </c>
      <c r="B199" s="171"/>
      <c r="C199" s="171"/>
      <c r="D199" s="171"/>
      <c r="E199" s="171"/>
      <c r="F199" s="171"/>
      <c r="G199" s="131" t="s">
        <v>306</v>
      </c>
      <c r="H199" s="132"/>
      <c r="I199" s="132"/>
      <c r="J199" s="132"/>
      <c r="K199" s="132"/>
      <c r="L199" s="132"/>
      <c r="M199" s="132"/>
      <c r="N199" s="132"/>
      <c r="O199" s="132"/>
      <c r="P199" s="133"/>
      <c r="Q199" s="178">
        <v>9850</v>
      </c>
      <c r="R199" s="178"/>
      <c r="S199" s="178"/>
      <c r="T199" s="178"/>
      <c r="U199" s="178"/>
      <c r="V199" s="178">
        <v>0</v>
      </c>
      <c r="W199" s="178"/>
      <c r="X199" s="178"/>
      <c r="Y199" s="178"/>
      <c r="Z199" s="178">
        <v>0</v>
      </c>
      <c r="AA199" s="178"/>
      <c r="AB199" s="178"/>
      <c r="AC199" s="178"/>
      <c r="AD199" s="178"/>
      <c r="AE199" s="178">
        <v>0</v>
      </c>
      <c r="AF199" s="178"/>
      <c r="AG199" s="178"/>
      <c r="AH199" s="178"/>
      <c r="AI199" s="178"/>
      <c r="AJ199" s="178">
        <f>IF(ISNUMBER(Q199),Q199,0)-IF(ISNUMBER(Z199),Z199,0)</f>
        <v>9850</v>
      </c>
      <c r="AK199" s="178"/>
      <c r="AL199" s="178"/>
      <c r="AM199" s="178"/>
      <c r="AN199" s="178"/>
      <c r="AO199" s="178">
        <v>0</v>
      </c>
      <c r="AP199" s="178"/>
      <c r="AQ199" s="178"/>
      <c r="AR199" s="178"/>
      <c r="AS199" s="178"/>
      <c r="AT199" s="178">
        <f>IF(ISNUMBER(V199),V199,0)-IF(ISNUMBER(Z199),Z199,0)-IF(ISNUMBER(AE199),AE199,0)</f>
        <v>0</v>
      </c>
      <c r="AU199" s="178"/>
      <c r="AV199" s="178"/>
      <c r="AW199" s="178"/>
      <c r="AX199" s="178">
        <v>0</v>
      </c>
      <c r="AY199" s="178"/>
      <c r="AZ199" s="178"/>
      <c r="BA199" s="178"/>
      <c r="BB199" s="178"/>
      <c r="BC199" s="178">
        <v>0</v>
      </c>
      <c r="BD199" s="178"/>
      <c r="BE199" s="178"/>
      <c r="BF199" s="178"/>
      <c r="BG199" s="178"/>
      <c r="BH199" s="178">
        <f>IF(ISNUMBER(AO199),AO199,0)-IF(ISNUMBER(AX199),AX199,0)</f>
        <v>0</v>
      </c>
      <c r="BI199" s="178"/>
      <c r="BJ199" s="178"/>
      <c r="BK199" s="178"/>
      <c r="BL199" s="178"/>
      <c r="CA199" s="137" t="s">
        <v>61</v>
      </c>
    </row>
    <row r="200" spans="1:79" s="137" customFormat="1" ht="12.75" customHeight="1" x14ac:dyDescent="0.2">
      <c r="A200" s="171">
        <v>2120</v>
      </c>
      <c r="B200" s="171"/>
      <c r="C200" s="171"/>
      <c r="D200" s="171"/>
      <c r="E200" s="171"/>
      <c r="F200" s="171"/>
      <c r="G200" s="131" t="s">
        <v>307</v>
      </c>
      <c r="H200" s="132"/>
      <c r="I200" s="132"/>
      <c r="J200" s="132"/>
      <c r="K200" s="132"/>
      <c r="L200" s="132"/>
      <c r="M200" s="132"/>
      <c r="N200" s="132"/>
      <c r="O200" s="132"/>
      <c r="P200" s="133"/>
      <c r="Q200" s="178">
        <v>2150</v>
      </c>
      <c r="R200" s="178"/>
      <c r="S200" s="178"/>
      <c r="T200" s="178"/>
      <c r="U200" s="178"/>
      <c r="V200" s="178">
        <v>0</v>
      </c>
      <c r="W200" s="178"/>
      <c r="X200" s="178"/>
      <c r="Y200" s="178"/>
      <c r="Z200" s="178">
        <v>0</v>
      </c>
      <c r="AA200" s="178"/>
      <c r="AB200" s="178"/>
      <c r="AC200" s="178"/>
      <c r="AD200" s="178"/>
      <c r="AE200" s="178">
        <v>0</v>
      </c>
      <c r="AF200" s="178"/>
      <c r="AG200" s="178"/>
      <c r="AH200" s="178"/>
      <c r="AI200" s="178"/>
      <c r="AJ200" s="178">
        <f>IF(ISNUMBER(Q200),Q200,0)-IF(ISNUMBER(Z200),Z200,0)</f>
        <v>2150</v>
      </c>
      <c r="AK200" s="178"/>
      <c r="AL200" s="178"/>
      <c r="AM200" s="178"/>
      <c r="AN200" s="178"/>
      <c r="AO200" s="178">
        <v>0</v>
      </c>
      <c r="AP200" s="178"/>
      <c r="AQ200" s="178"/>
      <c r="AR200" s="178"/>
      <c r="AS200" s="178"/>
      <c r="AT200" s="178">
        <f>IF(ISNUMBER(V200),V200,0)-IF(ISNUMBER(Z200),Z200,0)-IF(ISNUMBER(AE200),AE200,0)</f>
        <v>0</v>
      </c>
      <c r="AU200" s="178"/>
      <c r="AV200" s="178"/>
      <c r="AW200" s="178"/>
      <c r="AX200" s="178">
        <v>0</v>
      </c>
      <c r="AY200" s="178"/>
      <c r="AZ200" s="178"/>
      <c r="BA200" s="178"/>
      <c r="BB200" s="178"/>
      <c r="BC200" s="178">
        <v>0</v>
      </c>
      <c r="BD200" s="178"/>
      <c r="BE200" s="178"/>
      <c r="BF200" s="178"/>
      <c r="BG200" s="178"/>
      <c r="BH200" s="178">
        <f>IF(ISNUMBER(AO200),AO200,0)-IF(ISNUMBER(AX200),AX200,0)</f>
        <v>0</v>
      </c>
      <c r="BI200" s="178"/>
      <c r="BJ200" s="178"/>
      <c r="BK200" s="178"/>
      <c r="BL200" s="178"/>
    </row>
    <row r="201" spans="1:79" s="9" customFormat="1" ht="12.75" customHeight="1" x14ac:dyDescent="0.2">
      <c r="A201" s="120"/>
      <c r="B201" s="120"/>
      <c r="C201" s="120"/>
      <c r="D201" s="120"/>
      <c r="E201" s="120"/>
      <c r="F201" s="120"/>
      <c r="G201" s="138" t="s">
        <v>179</v>
      </c>
      <c r="H201" s="139"/>
      <c r="I201" s="139"/>
      <c r="J201" s="139"/>
      <c r="K201" s="139"/>
      <c r="L201" s="139"/>
      <c r="M201" s="139"/>
      <c r="N201" s="139"/>
      <c r="O201" s="139"/>
      <c r="P201" s="140"/>
      <c r="Q201" s="177">
        <v>12000</v>
      </c>
      <c r="R201" s="177"/>
      <c r="S201" s="177"/>
      <c r="T201" s="177"/>
      <c r="U201" s="177"/>
      <c r="V201" s="177">
        <v>0</v>
      </c>
      <c r="W201" s="177"/>
      <c r="X201" s="177"/>
      <c r="Y201" s="177"/>
      <c r="Z201" s="177">
        <v>0</v>
      </c>
      <c r="AA201" s="177"/>
      <c r="AB201" s="177"/>
      <c r="AC201" s="177"/>
      <c r="AD201" s="177"/>
      <c r="AE201" s="177">
        <v>0</v>
      </c>
      <c r="AF201" s="177"/>
      <c r="AG201" s="177"/>
      <c r="AH201" s="177"/>
      <c r="AI201" s="177"/>
      <c r="AJ201" s="177">
        <f>IF(ISNUMBER(Q201),Q201,0)-IF(ISNUMBER(Z201),Z201,0)</f>
        <v>12000</v>
      </c>
      <c r="AK201" s="177"/>
      <c r="AL201" s="177"/>
      <c r="AM201" s="177"/>
      <c r="AN201" s="177"/>
      <c r="AO201" s="177">
        <v>0</v>
      </c>
      <c r="AP201" s="177"/>
      <c r="AQ201" s="177"/>
      <c r="AR201" s="177"/>
      <c r="AS201" s="177"/>
      <c r="AT201" s="177">
        <f>IF(ISNUMBER(V201),V201,0)-IF(ISNUMBER(Z201),Z201,0)-IF(ISNUMBER(AE201),AE201,0)</f>
        <v>0</v>
      </c>
      <c r="AU201" s="177"/>
      <c r="AV201" s="177"/>
      <c r="AW201" s="177"/>
      <c r="AX201" s="177">
        <v>0</v>
      </c>
      <c r="AY201" s="177"/>
      <c r="AZ201" s="177"/>
      <c r="BA201" s="177"/>
      <c r="BB201" s="177"/>
      <c r="BC201" s="177">
        <v>0</v>
      </c>
      <c r="BD201" s="177"/>
      <c r="BE201" s="177"/>
      <c r="BF201" s="177"/>
      <c r="BG201" s="177"/>
      <c r="BH201" s="177">
        <f>IF(ISNUMBER(AO201),AO201,0)-IF(ISNUMBER(AX201),AX201,0)</f>
        <v>0</v>
      </c>
      <c r="BI201" s="177"/>
      <c r="BJ201" s="177"/>
      <c r="BK201" s="177"/>
      <c r="BL201" s="177"/>
    </row>
    <row r="203" spans="1:79" ht="14.25" customHeight="1" x14ac:dyDescent="0.2">
      <c r="A203" s="67" t="s">
        <v>354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</row>
    <row r="204" spans="1:79" ht="15" customHeight="1" x14ac:dyDescent="0.2">
      <c r="A204" s="62" t="s">
        <v>295</v>
      </c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</row>
    <row r="205" spans="1:79" ht="42.95" customHeight="1" x14ac:dyDescent="0.2">
      <c r="A205" s="74" t="s">
        <v>166</v>
      </c>
      <c r="B205" s="74"/>
      <c r="C205" s="74"/>
      <c r="D205" s="74"/>
      <c r="E205" s="74"/>
      <c r="F205" s="74"/>
      <c r="G205" s="57" t="s">
        <v>20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 t="s">
        <v>16</v>
      </c>
      <c r="U205" s="57"/>
      <c r="V205" s="57"/>
      <c r="W205" s="57"/>
      <c r="X205" s="57"/>
      <c r="Y205" s="57"/>
      <c r="Z205" s="57" t="s">
        <v>15</v>
      </c>
      <c r="AA205" s="57"/>
      <c r="AB205" s="57"/>
      <c r="AC205" s="57"/>
      <c r="AD205" s="57"/>
      <c r="AE205" s="57" t="s">
        <v>351</v>
      </c>
      <c r="AF205" s="57"/>
      <c r="AG205" s="57"/>
      <c r="AH205" s="57"/>
      <c r="AI205" s="57"/>
      <c r="AJ205" s="57"/>
      <c r="AK205" s="57" t="s">
        <v>355</v>
      </c>
      <c r="AL205" s="57"/>
      <c r="AM205" s="57"/>
      <c r="AN205" s="57"/>
      <c r="AO205" s="57"/>
      <c r="AP205" s="57"/>
      <c r="AQ205" s="57" t="s">
        <v>367</v>
      </c>
      <c r="AR205" s="57"/>
      <c r="AS205" s="57"/>
      <c r="AT205" s="57"/>
      <c r="AU205" s="57"/>
      <c r="AV205" s="57"/>
      <c r="AW205" s="57" t="s">
        <v>19</v>
      </c>
      <c r="AX205" s="57"/>
      <c r="AY205" s="57"/>
      <c r="AZ205" s="57"/>
      <c r="BA205" s="57"/>
      <c r="BB205" s="57"/>
      <c r="BC205" s="57"/>
      <c r="BD205" s="57"/>
      <c r="BE205" s="57" t="s">
        <v>190</v>
      </c>
      <c r="BF205" s="57"/>
      <c r="BG205" s="57"/>
      <c r="BH205" s="57"/>
      <c r="BI205" s="57"/>
      <c r="BJ205" s="57"/>
      <c r="BK205" s="57"/>
      <c r="BL205" s="57"/>
    </row>
    <row r="206" spans="1:79" ht="21.75" customHeight="1" x14ac:dyDescent="0.2">
      <c r="A206" s="74"/>
      <c r="B206" s="74"/>
      <c r="C206" s="74"/>
      <c r="D206" s="74"/>
      <c r="E206" s="74"/>
      <c r="F206" s="74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</row>
    <row r="207" spans="1:79" ht="15" customHeight="1" x14ac:dyDescent="0.2">
      <c r="A207" s="57">
        <v>1</v>
      </c>
      <c r="B207" s="57"/>
      <c r="C207" s="57"/>
      <c r="D207" s="57"/>
      <c r="E207" s="57"/>
      <c r="F207" s="57"/>
      <c r="G207" s="57">
        <v>2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>
        <v>3</v>
      </c>
      <c r="U207" s="57"/>
      <c r="V207" s="57"/>
      <c r="W207" s="57"/>
      <c r="X207" s="57"/>
      <c r="Y207" s="57"/>
      <c r="Z207" s="57">
        <v>4</v>
      </c>
      <c r="AA207" s="57"/>
      <c r="AB207" s="57"/>
      <c r="AC207" s="57"/>
      <c r="AD207" s="57"/>
      <c r="AE207" s="57">
        <v>5</v>
      </c>
      <c r="AF207" s="57"/>
      <c r="AG207" s="57"/>
      <c r="AH207" s="57"/>
      <c r="AI207" s="57"/>
      <c r="AJ207" s="57"/>
      <c r="AK207" s="57">
        <v>6</v>
      </c>
      <c r="AL207" s="57"/>
      <c r="AM207" s="57"/>
      <c r="AN207" s="57"/>
      <c r="AO207" s="57"/>
      <c r="AP207" s="57"/>
      <c r="AQ207" s="57">
        <v>7</v>
      </c>
      <c r="AR207" s="57"/>
      <c r="AS207" s="57"/>
      <c r="AT207" s="57"/>
      <c r="AU207" s="57"/>
      <c r="AV207" s="57"/>
      <c r="AW207" s="60">
        <v>8</v>
      </c>
      <c r="AX207" s="60"/>
      <c r="AY207" s="60"/>
      <c r="AZ207" s="60"/>
      <c r="BA207" s="60"/>
      <c r="BB207" s="60"/>
      <c r="BC207" s="60"/>
      <c r="BD207" s="60"/>
      <c r="BE207" s="60">
        <v>9</v>
      </c>
      <c r="BF207" s="60"/>
      <c r="BG207" s="60"/>
      <c r="BH207" s="60"/>
      <c r="BI207" s="60"/>
      <c r="BJ207" s="60"/>
      <c r="BK207" s="60"/>
      <c r="BL207" s="60"/>
    </row>
    <row r="208" spans="1:79" s="2" customFormat="1" ht="18.75" hidden="1" customHeight="1" x14ac:dyDescent="0.2">
      <c r="A208" s="60" t="s">
        <v>85</v>
      </c>
      <c r="B208" s="60"/>
      <c r="C208" s="60"/>
      <c r="D208" s="60"/>
      <c r="E208" s="60"/>
      <c r="F208" s="60"/>
      <c r="G208" s="99" t="s">
        <v>78</v>
      </c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59" t="s">
        <v>101</v>
      </c>
      <c r="U208" s="59"/>
      <c r="V208" s="59"/>
      <c r="W208" s="59"/>
      <c r="X208" s="59"/>
      <c r="Y208" s="59"/>
      <c r="Z208" s="59" t="s">
        <v>102</v>
      </c>
      <c r="AA208" s="59"/>
      <c r="AB208" s="59"/>
      <c r="AC208" s="59"/>
      <c r="AD208" s="59"/>
      <c r="AE208" s="59" t="s">
        <v>103</v>
      </c>
      <c r="AF208" s="59"/>
      <c r="AG208" s="59"/>
      <c r="AH208" s="59"/>
      <c r="AI208" s="59"/>
      <c r="AJ208" s="59"/>
      <c r="AK208" s="59" t="s">
        <v>104</v>
      </c>
      <c r="AL208" s="59"/>
      <c r="AM208" s="59"/>
      <c r="AN208" s="59"/>
      <c r="AO208" s="59"/>
      <c r="AP208" s="59"/>
      <c r="AQ208" s="59" t="s">
        <v>105</v>
      </c>
      <c r="AR208" s="59"/>
      <c r="AS208" s="59"/>
      <c r="AT208" s="59"/>
      <c r="AU208" s="59"/>
      <c r="AV208" s="59"/>
      <c r="AW208" s="99" t="s">
        <v>108</v>
      </c>
      <c r="AX208" s="99"/>
      <c r="AY208" s="99"/>
      <c r="AZ208" s="99"/>
      <c r="BA208" s="99"/>
      <c r="BB208" s="99"/>
      <c r="BC208" s="99"/>
      <c r="BD208" s="99"/>
      <c r="BE208" s="99" t="s">
        <v>109</v>
      </c>
      <c r="BF208" s="99"/>
      <c r="BG208" s="99"/>
      <c r="BH208" s="99"/>
      <c r="BI208" s="99"/>
      <c r="BJ208" s="99"/>
      <c r="BK208" s="99"/>
      <c r="BL208" s="99"/>
      <c r="CA208" s="2" t="s">
        <v>62</v>
      </c>
    </row>
    <row r="209" spans="1:79" s="9" customFormat="1" ht="12.75" customHeight="1" x14ac:dyDescent="0.2">
      <c r="A209" s="120"/>
      <c r="B209" s="120"/>
      <c r="C209" s="120"/>
      <c r="D209" s="120"/>
      <c r="E209" s="120"/>
      <c r="F209" s="120"/>
      <c r="G209" s="179" t="s">
        <v>179</v>
      </c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9"/>
      <c r="AX209" s="179"/>
      <c r="AY209" s="179"/>
      <c r="AZ209" s="179"/>
      <c r="BA209" s="179"/>
      <c r="BB209" s="179"/>
      <c r="BC209" s="179"/>
      <c r="BD209" s="179"/>
      <c r="BE209" s="179"/>
      <c r="BF209" s="179"/>
      <c r="BG209" s="179"/>
      <c r="BH209" s="179"/>
      <c r="BI209" s="179"/>
      <c r="BJ209" s="179"/>
      <c r="BK209" s="179"/>
      <c r="BL209" s="179"/>
      <c r="CA209" s="9" t="s">
        <v>63</v>
      </c>
    </row>
    <row r="211" spans="1:79" ht="14.25" customHeight="1" x14ac:dyDescent="0.2">
      <c r="A211" s="67" t="s">
        <v>356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</row>
    <row r="212" spans="1:79" ht="15" customHeight="1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67" t="s">
        <v>380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79" ht="14.25" x14ac:dyDescent="0.2">
      <c r="A216" s="67" t="s">
        <v>357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</row>
    <row r="217" spans="1:79" ht="15" customHeight="1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  <c r="BH217" s="84"/>
      <c r="BI217" s="84"/>
      <c r="BJ217" s="84"/>
      <c r="BK217" s="84"/>
      <c r="BL217" s="84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3" t="s">
        <v>289</v>
      </c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40"/>
      <c r="AC221" s="40"/>
      <c r="AD221" s="40"/>
      <c r="AE221" s="40"/>
      <c r="AF221" s="40"/>
      <c r="AG221" s="40"/>
      <c r="AH221" s="43"/>
      <c r="AI221" s="43"/>
      <c r="AJ221" s="43"/>
      <c r="AK221" s="43"/>
      <c r="AL221" s="43"/>
      <c r="AM221" s="43"/>
      <c r="AN221" s="43"/>
      <c r="AO221" s="43"/>
      <c r="AP221" s="43"/>
      <c r="AQ221" s="40"/>
      <c r="AR221" s="40"/>
      <c r="AS221" s="40"/>
      <c r="AT221" s="40"/>
      <c r="AU221" s="154" t="s">
        <v>291</v>
      </c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5" t="s">
        <v>2</v>
      </c>
      <c r="AI222" s="45"/>
      <c r="AJ222" s="45"/>
      <c r="AK222" s="45"/>
      <c r="AL222" s="45"/>
      <c r="AM222" s="45"/>
      <c r="AN222" s="45"/>
      <c r="AO222" s="45"/>
      <c r="AP222" s="45"/>
      <c r="AQ222" s="41"/>
      <c r="AR222" s="41"/>
      <c r="AS222" s="41"/>
      <c r="AT222" s="41"/>
      <c r="AU222" s="45" t="s">
        <v>205</v>
      </c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3" t="s">
        <v>290</v>
      </c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41"/>
      <c r="AC224" s="41"/>
      <c r="AD224" s="41"/>
      <c r="AE224" s="41"/>
      <c r="AF224" s="41"/>
      <c r="AG224" s="41"/>
      <c r="AH224" s="44"/>
      <c r="AI224" s="44"/>
      <c r="AJ224" s="44"/>
      <c r="AK224" s="44"/>
      <c r="AL224" s="44"/>
      <c r="AM224" s="44"/>
      <c r="AN224" s="44"/>
      <c r="AO224" s="44"/>
      <c r="AP224" s="44"/>
      <c r="AQ224" s="41"/>
      <c r="AR224" s="41"/>
      <c r="AS224" s="41"/>
      <c r="AT224" s="41"/>
      <c r="AU224" s="155" t="s">
        <v>292</v>
      </c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5" t="s">
        <v>2</v>
      </c>
      <c r="AI225" s="45"/>
      <c r="AJ225" s="45"/>
      <c r="AK225" s="45"/>
      <c r="AL225" s="45"/>
      <c r="AM225" s="45"/>
      <c r="AN225" s="45"/>
      <c r="AO225" s="45"/>
      <c r="AP225" s="45"/>
      <c r="AQ225" s="41"/>
      <c r="AR225" s="41"/>
      <c r="AS225" s="41"/>
      <c r="AT225" s="41"/>
      <c r="AU225" s="45" t="s">
        <v>205</v>
      </c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</row>
  </sheetData>
  <mergeCells count="1320"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BA149:BC149"/>
    <mergeCell ref="BD149:BF149"/>
    <mergeCell ref="BG149:BI149"/>
    <mergeCell ref="BJ149:BL149"/>
    <mergeCell ref="AI149:AK149"/>
    <mergeCell ref="AL149:AN149"/>
    <mergeCell ref="AO149:AQ149"/>
    <mergeCell ref="AR149:AT149"/>
    <mergeCell ref="AU149:AW149"/>
    <mergeCell ref="AX149:AZ149"/>
    <mergeCell ref="A149:C149"/>
    <mergeCell ref="D149:V149"/>
    <mergeCell ref="W149:Y149"/>
    <mergeCell ref="Z149:AB149"/>
    <mergeCell ref="AC149:AE149"/>
    <mergeCell ref="AF149:AH149"/>
    <mergeCell ref="AU148:AW148"/>
    <mergeCell ref="AX148:AZ148"/>
    <mergeCell ref="BA148:BC148"/>
    <mergeCell ref="BD148:BF148"/>
    <mergeCell ref="BG148:BI148"/>
    <mergeCell ref="BJ148:BL148"/>
    <mergeCell ref="A148:C148"/>
    <mergeCell ref="D148:V148"/>
    <mergeCell ref="W148:Y148"/>
    <mergeCell ref="Z148:AB148"/>
    <mergeCell ref="AC148:AE148"/>
    <mergeCell ref="AF148:AH148"/>
    <mergeCell ref="BD138:BH138"/>
    <mergeCell ref="BI138:BM138"/>
    <mergeCell ref="BN138:BR138"/>
    <mergeCell ref="Z138:AD138"/>
    <mergeCell ref="AE138:AI138"/>
    <mergeCell ref="AJ138:AN138"/>
    <mergeCell ref="AO138:AS138"/>
    <mergeCell ref="AT138:AX138"/>
    <mergeCell ref="AY138:BC138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P164:AT164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161:BL161"/>
    <mergeCell ref="A162:BD162"/>
    <mergeCell ref="A163:F164"/>
    <mergeCell ref="G163:S164"/>
    <mergeCell ref="T163:Z164"/>
    <mergeCell ref="AA163:AO163"/>
    <mergeCell ref="AP163:BD163"/>
    <mergeCell ref="AA164:AE164"/>
    <mergeCell ref="AF164:AJ164"/>
    <mergeCell ref="AK164:AO164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7:BC147"/>
    <mergeCell ref="BD147:BF147"/>
    <mergeCell ref="BG147:BI147"/>
    <mergeCell ref="BJ147:BL147"/>
    <mergeCell ref="A152:BL152"/>
    <mergeCell ref="A153:BS153"/>
    <mergeCell ref="AI148:AK148"/>
    <mergeCell ref="AL148:AN148"/>
    <mergeCell ref="AO148:AQ148"/>
    <mergeCell ref="AR148:AT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A145:C145"/>
    <mergeCell ref="D145:V145"/>
    <mergeCell ref="W145:Y145"/>
    <mergeCell ref="Z145:AB145"/>
    <mergeCell ref="AC145:AE145"/>
    <mergeCell ref="AF145:AH145"/>
    <mergeCell ref="BJ143:BL144"/>
    <mergeCell ref="W144:Y144"/>
    <mergeCell ref="Z144:AB144"/>
    <mergeCell ref="AC144:AE144"/>
    <mergeCell ref="AF144:AH144"/>
    <mergeCell ref="AI144:AK144"/>
    <mergeCell ref="AL144:AN144"/>
    <mergeCell ref="AO144:AQ144"/>
    <mergeCell ref="AR144:AT144"/>
    <mergeCell ref="BG142:BL142"/>
    <mergeCell ref="W143:AB143"/>
    <mergeCell ref="AC143:AH143"/>
    <mergeCell ref="AI143:AN143"/>
    <mergeCell ref="AO143:AT143"/>
    <mergeCell ref="AU143:AW144"/>
    <mergeCell ref="AX143:AZ144"/>
    <mergeCell ref="BA143:BC144"/>
    <mergeCell ref="BD143:BF144"/>
    <mergeCell ref="BG143:BI144"/>
    <mergeCell ref="A142:C144"/>
    <mergeCell ref="D142:V144"/>
    <mergeCell ref="W142:AH142"/>
    <mergeCell ref="AI142:AT142"/>
    <mergeCell ref="AU142:AZ142"/>
    <mergeCell ref="BA142:BF142"/>
    <mergeCell ref="AT136:AX136"/>
    <mergeCell ref="AY136:BC136"/>
    <mergeCell ref="BD136:BH136"/>
    <mergeCell ref="BI136:BM136"/>
    <mergeCell ref="BN136:BR136"/>
    <mergeCell ref="A141:BL141"/>
    <mergeCell ref="BI137:BM137"/>
    <mergeCell ref="BN137:BR137"/>
    <mergeCell ref="A138:T138"/>
    <mergeCell ref="U138:Y138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7 A97">
    <cfRule type="cellIs" dxfId="160" priority="40" stopIfTrue="1" operator="equal">
      <formula>A87</formula>
    </cfRule>
  </conditionalFormatting>
  <conditionalFormatting sqref="A107:C107 A121:C121">
    <cfRule type="cellIs" dxfId="159" priority="41" stopIfTrue="1" operator="equal">
      <formula>A106</formula>
    </cfRule>
    <cfRule type="cellIs" dxfId="158" priority="42" stopIfTrue="1" operator="equal">
      <formula>0</formula>
    </cfRule>
  </conditionalFormatting>
  <conditionalFormatting sqref="A89">
    <cfRule type="cellIs" dxfId="157" priority="39" stopIfTrue="1" operator="equal">
      <formula>A88</formula>
    </cfRule>
  </conditionalFormatting>
  <conditionalFormatting sqref="A99">
    <cfRule type="cellIs" dxfId="156" priority="410" stopIfTrue="1" operator="equal">
      <formula>A97</formula>
    </cfRule>
  </conditionalFormatting>
  <conditionalFormatting sqref="A98">
    <cfRule type="cellIs" dxfId="155" priority="37" stopIfTrue="1" operator="equal">
      <formula>A97</formula>
    </cfRule>
  </conditionalFormatting>
  <conditionalFormatting sqref="A148">
    <cfRule type="cellIs" dxfId="154" priority="3" stopIfTrue="1" operator="equal">
      <formula>A147</formula>
    </cfRule>
  </conditionalFormatting>
  <conditionalFormatting sqref="A108:C108">
    <cfRule type="cellIs" dxfId="153" priority="34" stopIfTrue="1" operator="equal">
      <formula>A107</formula>
    </cfRule>
    <cfRule type="cellIs" dxfId="152" priority="35" stopIfTrue="1" operator="equal">
      <formula>0</formula>
    </cfRule>
  </conditionalFormatting>
  <conditionalFormatting sqref="A109:C109">
    <cfRule type="cellIs" dxfId="151" priority="32" stopIfTrue="1" operator="equal">
      <formula>A108</formula>
    </cfRule>
    <cfRule type="cellIs" dxfId="150" priority="33" stopIfTrue="1" operator="equal">
      <formula>0</formula>
    </cfRule>
  </conditionalFormatting>
  <conditionalFormatting sqref="A110:C110">
    <cfRule type="cellIs" dxfId="149" priority="30" stopIfTrue="1" operator="equal">
      <formula>A109</formula>
    </cfRule>
    <cfRule type="cellIs" dxfId="148" priority="31" stopIfTrue="1" operator="equal">
      <formula>0</formula>
    </cfRule>
  </conditionalFormatting>
  <conditionalFormatting sqref="A111:C111">
    <cfRule type="cellIs" dxfId="147" priority="28" stopIfTrue="1" operator="equal">
      <formula>A110</formula>
    </cfRule>
    <cfRule type="cellIs" dxfId="146" priority="29" stopIfTrue="1" operator="equal">
      <formula>0</formula>
    </cfRule>
  </conditionalFormatting>
  <conditionalFormatting sqref="A112:C112">
    <cfRule type="cellIs" dxfId="145" priority="26" stopIfTrue="1" operator="equal">
      <formula>A111</formula>
    </cfRule>
    <cfRule type="cellIs" dxfId="144" priority="27" stopIfTrue="1" operator="equal">
      <formula>0</formula>
    </cfRule>
  </conditionalFormatting>
  <conditionalFormatting sqref="A113:C113">
    <cfRule type="cellIs" dxfId="143" priority="24" stopIfTrue="1" operator="equal">
      <formula>A112</formula>
    </cfRule>
    <cfRule type="cellIs" dxfId="142" priority="25" stopIfTrue="1" operator="equal">
      <formula>0</formula>
    </cfRule>
  </conditionalFormatting>
  <conditionalFormatting sqref="A114:C114">
    <cfRule type="cellIs" dxfId="141" priority="22" stopIfTrue="1" operator="equal">
      <formula>A113</formula>
    </cfRule>
    <cfRule type="cellIs" dxfId="140" priority="23" stopIfTrue="1" operator="equal">
      <formula>0</formula>
    </cfRule>
  </conditionalFormatting>
  <conditionalFormatting sqref="A122:C122">
    <cfRule type="cellIs" dxfId="139" priority="18" stopIfTrue="1" operator="equal">
      <formula>A121</formula>
    </cfRule>
    <cfRule type="cellIs" dxfId="138" priority="19" stopIfTrue="1" operator="equal">
      <formula>0</formula>
    </cfRule>
  </conditionalFormatting>
  <conditionalFormatting sqref="A123:C123">
    <cfRule type="cellIs" dxfId="137" priority="16" stopIfTrue="1" operator="equal">
      <formula>A122</formula>
    </cfRule>
    <cfRule type="cellIs" dxfId="136" priority="17" stopIfTrue="1" operator="equal">
      <formula>0</formula>
    </cfRule>
  </conditionalFormatting>
  <conditionalFormatting sqref="A124:C124">
    <cfRule type="cellIs" dxfId="135" priority="14" stopIfTrue="1" operator="equal">
      <formula>A123</formula>
    </cfRule>
    <cfRule type="cellIs" dxfId="134" priority="15" stopIfTrue="1" operator="equal">
      <formula>0</formula>
    </cfRule>
  </conditionalFormatting>
  <conditionalFormatting sqref="A125:C125">
    <cfRule type="cellIs" dxfId="133" priority="12" stopIfTrue="1" operator="equal">
      <formula>A124</formula>
    </cfRule>
    <cfRule type="cellIs" dxfId="132" priority="13" stopIfTrue="1" operator="equal">
      <formula>0</formula>
    </cfRule>
  </conditionalFormatting>
  <conditionalFormatting sqref="A126:C126">
    <cfRule type="cellIs" dxfId="131" priority="10" stopIfTrue="1" operator="equal">
      <formula>A125</formula>
    </cfRule>
    <cfRule type="cellIs" dxfId="130" priority="11" stopIfTrue="1" operator="equal">
      <formula>0</formula>
    </cfRule>
  </conditionalFormatting>
  <conditionalFormatting sqref="A127:C127">
    <cfRule type="cellIs" dxfId="129" priority="8" stopIfTrue="1" operator="equal">
      <formula>A126</formula>
    </cfRule>
    <cfRule type="cellIs" dxfId="128" priority="9" stopIfTrue="1" operator="equal">
      <formula>0</formula>
    </cfRule>
  </conditionalFormatting>
  <conditionalFormatting sqref="A128:C128">
    <cfRule type="cellIs" dxfId="127" priority="6" stopIfTrue="1" operator="equal">
      <formula>A127</formula>
    </cfRule>
    <cfRule type="cellIs" dxfId="126" priority="7" stopIfTrue="1" operator="equal">
      <formula>0</formula>
    </cfRule>
  </conditionalFormatting>
  <conditionalFormatting sqref="A149">
    <cfRule type="cellIs" dxfId="125" priority="2" stopIfTrue="1" operator="equal">
      <formula>A148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71.25" customHeight="1" x14ac:dyDescent="0.2">
      <c r="A10" s="27" t="s">
        <v>210</v>
      </c>
      <c r="B10" s="46" t="s">
        <v>522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523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282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518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30" customHeight="1" x14ac:dyDescent="0.2">
      <c r="A18" s="149" t="s">
        <v>519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5" customHeight="1" x14ac:dyDescent="0.2">
      <c r="A21" s="149" t="s">
        <v>520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0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0</v>
      </c>
      <c r="AJ30" s="162"/>
      <c r="AK30" s="162"/>
      <c r="AL30" s="162"/>
      <c r="AM30" s="163"/>
      <c r="AN30" s="161">
        <v>50000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50000</v>
      </c>
      <c r="BC30" s="162"/>
      <c r="BD30" s="162"/>
      <c r="BE30" s="162"/>
      <c r="BF30" s="163"/>
      <c r="BG30" s="161">
        <v>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0</v>
      </c>
      <c r="BV30" s="162"/>
      <c r="BW30" s="162"/>
      <c r="BX30" s="162"/>
      <c r="BY30" s="163"/>
      <c r="CA30" s="137" t="s">
        <v>30</v>
      </c>
    </row>
    <row r="31" spans="1:79" s="137" customFormat="1" ht="25.5" customHeight="1" x14ac:dyDescent="0.2">
      <c r="A31" s="157"/>
      <c r="B31" s="158"/>
      <c r="C31" s="158"/>
      <c r="D31" s="159"/>
      <c r="E31" s="131" t="s">
        <v>421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305</v>
      </c>
      <c r="V31" s="160"/>
      <c r="W31" s="160"/>
      <c r="X31" s="160"/>
      <c r="Y31" s="160"/>
      <c r="Z31" s="160">
        <v>0</v>
      </c>
      <c r="AA31" s="160"/>
      <c r="AB31" s="160"/>
      <c r="AC31" s="160"/>
      <c r="AD31" s="160"/>
      <c r="AE31" s="161">
        <v>0</v>
      </c>
      <c r="AF31" s="162"/>
      <c r="AG31" s="162"/>
      <c r="AH31" s="163"/>
      <c r="AI31" s="161">
        <f>IF(ISNUMBER(U31),U31,0)+IF(ISNUMBER(Z31),Z31,0)</f>
        <v>0</v>
      </c>
      <c r="AJ31" s="162"/>
      <c r="AK31" s="162"/>
      <c r="AL31" s="162"/>
      <c r="AM31" s="163"/>
      <c r="AN31" s="161" t="s">
        <v>305</v>
      </c>
      <c r="AO31" s="162"/>
      <c r="AP31" s="162"/>
      <c r="AQ31" s="162"/>
      <c r="AR31" s="163"/>
      <c r="AS31" s="161">
        <v>160000</v>
      </c>
      <c r="AT31" s="162"/>
      <c r="AU31" s="162"/>
      <c r="AV31" s="162"/>
      <c r="AW31" s="163"/>
      <c r="AX31" s="161">
        <v>160000</v>
      </c>
      <c r="AY31" s="162"/>
      <c r="AZ31" s="162"/>
      <c r="BA31" s="163"/>
      <c r="BB31" s="161">
        <f>IF(ISNUMBER(AN31),AN31,0)+IF(ISNUMBER(AS31),AS31,0)</f>
        <v>160000</v>
      </c>
      <c r="BC31" s="162"/>
      <c r="BD31" s="162"/>
      <c r="BE31" s="162"/>
      <c r="BF31" s="163"/>
      <c r="BG31" s="161" t="s">
        <v>305</v>
      </c>
      <c r="BH31" s="162"/>
      <c r="BI31" s="162"/>
      <c r="BJ31" s="162"/>
      <c r="BK31" s="163"/>
      <c r="BL31" s="161">
        <v>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0</v>
      </c>
      <c r="BV31" s="162"/>
      <c r="BW31" s="162"/>
      <c r="BX31" s="162"/>
      <c r="BY31" s="163"/>
    </row>
    <row r="32" spans="1:79" s="137" customFormat="1" ht="25.5" customHeight="1" x14ac:dyDescent="0.2">
      <c r="A32" s="157">
        <v>602302</v>
      </c>
      <c r="B32" s="158"/>
      <c r="C32" s="158"/>
      <c r="D32" s="159"/>
      <c r="E32" s="131" t="s">
        <v>508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60" t="s">
        <v>305</v>
      </c>
      <c r="V32" s="160"/>
      <c r="W32" s="160"/>
      <c r="X32" s="160"/>
      <c r="Y32" s="160"/>
      <c r="Z32" s="160">
        <v>0</v>
      </c>
      <c r="AA32" s="160"/>
      <c r="AB32" s="160"/>
      <c r="AC32" s="160"/>
      <c r="AD32" s="160"/>
      <c r="AE32" s="161">
        <v>0</v>
      </c>
      <c r="AF32" s="162"/>
      <c r="AG32" s="162"/>
      <c r="AH32" s="163"/>
      <c r="AI32" s="161">
        <f>IF(ISNUMBER(U32),U32,0)+IF(ISNUMBER(Z32),Z32,0)</f>
        <v>0</v>
      </c>
      <c r="AJ32" s="162"/>
      <c r="AK32" s="162"/>
      <c r="AL32" s="162"/>
      <c r="AM32" s="163"/>
      <c r="AN32" s="161" t="s">
        <v>305</v>
      </c>
      <c r="AO32" s="162"/>
      <c r="AP32" s="162"/>
      <c r="AQ32" s="162"/>
      <c r="AR32" s="163"/>
      <c r="AS32" s="161">
        <v>160000</v>
      </c>
      <c r="AT32" s="162"/>
      <c r="AU32" s="162"/>
      <c r="AV32" s="162"/>
      <c r="AW32" s="163"/>
      <c r="AX32" s="161">
        <v>160000</v>
      </c>
      <c r="AY32" s="162"/>
      <c r="AZ32" s="162"/>
      <c r="BA32" s="163"/>
      <c r="BB32" s="161">
        <f>IF(ISNUMBER(AN32),AN32,0)+IF(ISNUMBER(AS32),AS32,0)</f>
        <v>160000</v>
      </c>
      <c r="BC32" s="162"/>
      <c r="BD32" s="162"/>
      <c r="BE32" s="162"/>
      <c r="BF32" s="163"/>
      <c r="BG32" s="161" t="s">
        <v>305</v>
      </c>
      <c r="BH32" s="162"/>
      <c r="BI32" s="162"/>
      <c r="BJ32" s="162"/>
      <c r="BK32" s="163"/>
      <c r="BL32" s="161">
        <v>0</v>
      </c>
      <c r="BM32" s="162"/>
      <c r="BN32" s="162"/>
      <c r="BO32" s="162"/>
      <c r="BP32" s="163"/>
      <c r="BQ32" s="161">
        <v>0</v>
      </c>
      <c r="BR32" s="162"/>
      <c r="BS32" s="162"/>
      <c r="BT32" s="163"/>
      <c r="BU32" s="161">
        <f>IF(ISNUMBER(BG32),BG32,0)+IF(ISNUMBER(BL32),BL32,0)</f>
        <v>0</v>
      </c>
      <c r="BV32" s="162"/>
      <c r="BW32" s="162"/>
      <c r="BX32" s="162"/>
      <c r="BY32" s="163"/>
    </row>
    <row r="33" spans="1:79" s="9" customFormat="1" ht="12.75" customHeight="1" x14ac:dyDescent="0.2">
      <c r="A33" s="119"/>
      <c r="B33" s="117"/>
      <c r="C33" s="117"/>
      <c r="D33" s="118"/>
      <c r="E33" s="138" t="s">
        <v>179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40"/>
      <c r="U33" s="164">
        <v>0</v>
      </c>
      <c r="V33" s="164"/>
      <c r="W33" s="164"/>
      <c r="X33" s="164"/>
      <c r="Y33" s="164"/>
      <c r="Z33" s="164">
        <v>0</v>
      </c>
      <c r="AA33" s="164"/>
      <c r="AB33" s="164"/>
      <c r="AC33" s="164"/>
      <c r="AD33" s="164"/>
      <c r="AE33" s="165">
        <v>0</v>
      </c>
      <c r="AF33" s="166"/>
      <c r="AG33" s="166"/>
      <c r="AH33" s="167"/>
      <c r="AI33" s="165">
        <f>IF(ISNUMBER(U33),U33,0)+IF(ISNUMBER(Z33),Z33,0)</f>
        <v>0</v>
      </c>
      <c r="AJ33" s="166"/>
      <c r="AK33" s="166"/>
      <c r="AL33" s="166"/>
      <c r="AM33" s="167"/>
      <c r="AN33" s="165">
        <v>50000</v>
      </c>
      <c r="AO33" s="166"/>
      <c r="AP33" s="166"/>
      <c r="AQ33" s="166"/>
      <c r="AR33" s="167"/>
      <c r="AS33" s="165">
        <v>160000</v>
      </c>
      <c r="AT33" s="166"/>
      <c r="AU33" s="166"/>
      <c r="AV33" s="166"/>
      <c r="AW33" s="167"/>
      <c r="AX33" s="165">
        <v>160000</v>
      </c>
      <c r="AY33" s="166"/>
      <c r="AZ33" s="166"/>
      <c r="BA33" s="167"/>
      <c r="BB33" s="165">
        <f>IF(ISNUMBER(AN33),AN33,0)+IF(ISNUMBER(AS33),AS33,0)</f>
        <v>210000</v>
      </c>
      <c r="BC33" s="166"/>
      <c r="BD33" s="166"/>
      <c r="BE33" s="166"/>
      <c r="BF33" s="167"/>
      <c r="BG33" s="165">
        <v>0</v>
      </c>
      <c r="BH33" s="166"/>
      <c r="BI33" s="166"/>
      <c r="BJ33" s="166"/>
      <c r="BK33" s="167"/>
      <c r="BL33" s="165">
        <v>0</v>
      </c>
      <c r="BM33" s="166"/>
      <c r="BN33" s="166"/>
      <c r="BO33" s="166"/>
      <c r="BP33" s="167"/>
      <c r="BQ33" s="165">
        <v>0</v>
      </c>
      <c r="BR33" s="166"/>
      <c r="BS33" s="166"/>
      <c r="BT33" s="167"/>
      <c r="BU33" s="165">
        <f>IF(ISNUMBER(BG33),BG33,0)+IF(ISNUMBER(BL33),BL33,0)</f>
        <v>0</v>
      </c>
      <c r="BV33" s="166"/>
      <c r="BW33" s="166"/>
      <c r="BX33" s="166"/>
      <c r="BY33" s="167"/>
    </row>
    <row r="35" spans="1:79" ht="14.25" customHeight="1" x14ac:dyDescent="0.2">
      <c r="A35" s="83" t="s">
        <v>371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" customHeight="1" x14ac:dyDescent="0.2">
      <c r="A36" s="78" t="s">
        <v>295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</row>
    <row r="37" spans="1:79" ht="22.5" customHeight="1" x14ac:dyDescent="0.2">
      <c r="A37" s="86" t="s">
        <v>3</v>
      </c>
      <c r="B37" s="87"/>
      <c r="C37" s="87"/>
      <c r="D37" s="88"/>
      <c r="E37" s="86" t="s">
        <v>20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51" t="s">
        <v>299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57" t="s">
        <v>301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 x14ac:dyDescent="0.2">
      <c r="A38" s="89"/>
      <c r="B38" s="90"/>
      <c r="C38" s="90"/>
      <c r="D38" s="91"/>
      <c r="E38" s="8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57" t="s">
        <v>5</v>
      </c>
      <c r="Y38" s="57"/>
      <c r="Z38" s="57"/>
      <c r="AA38" s="57"/>
      <c r="AB38" s="57"/>
      <c r="AC38" s="57" t="s">
        <v>4</v>
      </c>
      <c r="AD38" s="57"/>
      <c r="AE38" s="57"/>
      <c r="AF38" s="57"/>
      <c r="AG38" s="57"/>
      <c r="AH38" s="71" t="s">
        <v>147</v>
      </c>
      <c r="AI38" s="72"/>
      <c r="AJ38" s="72"/>
      <c r="AK38" s="72"/>
      <c r="AL38" s="73"/>
      <c r="AM38" s="51" t="s">
        <v>6</v>
      </c>
      <c r="AN38" s="52"/>
      <c r="AO38" s="52"/>
      <c r="AP38" s="52"/>
      <c r="AQ38" s="53"/>
      <c r="AR38" s="51" t="s">
        <v>5</v>
      </c>
      <c r="AS38" s="52"/>
      <c r="AT38" s="52"/>
      <c r="AU38" s="52"/>
      <c r="AV38" s="53"/>
      <c r="AW38" s="51" t="s">
        <v>4</v>
      </c>
      <c r="AX38" s="52"/>
      <c r="AY38" s="52"/>
      <c r="AZ38" s="52"/>
      <c r="BA38" s="53"/>
      <c r="BB38" s="71" t="s">
        <v>147</v>
      </c>
      <c r="BC38" s="72"/>
      <c r="BD38" s="72"/>
      <c r="BE38" s="72"/>
      <c r="BF38" s="73"/>
      <c r="BG38" s="51" t="s">
        <v>118</v>
      </c>
      <c r="BH38" s="52"/>
      <c r="BI38" s="52"/>
      <c r="BJ38" s="52"/>
      <c r="BK38" s="53"/>
    </row>
    <row r="39" spans="1:79" ht="15" customHeight="1" x14ac:dyDescent="0.2">
      <c r="A39" s="51">
        <v>1</v>
      </c>
      <c r="B39" s="52"/>
      <c r="C39" s="52"/>
      <c r="D39" s="53"/>
      <c r="E39" s="51">
        <v>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51">
        <v>7</v>
      </c>
      <c r="AS39" s="52"/>
      <c r="AT39" s="52"/>
      <c r="AU39" s="52"/>
      <c r="AV39" s="53"/>
      <c r="AW39" s="51">
        <v>8</v>
      </c>
      <c r="AX39" s="52"/>
      <c r="AY39" s="52"/>
      <c r="AZ39" s="52"/>
      <c r="BA39" s="53"/>
      <c r="BB39" s="51">
        <v>9</v>
      </c>
      <c r="BC39" s="52"/>
      <c r="BD39" s="52"/>
      <c r="BE39" s="52"/>
      <c r="BF39" s="53"/>
      <c r="BG39" s="51">
        <v>10</v>
      </c>
      <c r="BH39" s="52"/>
      <c r="BI39" s="52"/>
      <c r="BJ39" s="52"/>
      <c r="BK39" s="53"/>
    </row>
    <row r="40" spans="1:79" ht="20.25" hidden="1" customHeight="1" x14ac:dyDescent="0.2">
      <c r="A40" s="54" t="s">
        <v>77</v>
      </c>
      <c r="B40" s="55"/>
      <c r="C40" s="55"/>
      <c r="D40" s="56"/>
      <c r="E40" s="54" t="s">
        <v>78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60" t="s">
        <v>81</v>
      </c>
      <c r="Y40" s="60"/>
      <c r="Z40" s="60"/>
      <c r="AA40" s="60"/>
      <c r="AB40" s="60"/>
      <c r="AC40" s="60" t="s">
        <v>82</v>
      </c>
      <c r="AD40" s="60"/>
      <c r="AE40" s="60"/>
      <c r="AF40" s="60"/>
      <c r="AG40" s="60"/>
      <c r="AH40" s="54" t="s">
        <v>116</v>
      </c>
      <c r="AI40" s="55"/>
      <c r="AJ40" s="55"/>
      <c r="AK40" s="55"/>
      <c r="AL40" s="56"/>
      <c r="AM40" s="75" t="s">
        <v>218</v>
      </c>
      <c r="AN40" s="76"/>
      <c r="AO40" s="76"/>
      <c r="AP40" s="76"/>
      <c r="AQ40" s="77"/>
      <c r="AR40" s="54" t="s">
        <v>83</v>
      </c>
      <c r="AS40" s="55"/>
      <c r="AT40" s="55"/>
      <c r="AU40" s="55"/>
      <c r="AV40" s="56"/>
      <c r="AW40" s="54" t="s">
        <v>84</v>
      </c>
      <c r="AX40" s="55"/>
      <c r="AY40" s="55"/>
      <c r="AZ40" s="55"/>
      <c r="BA40" s="56"/>
      <c r="BB40" s="54" t="s">
        <v>117</v>
      </c>
      <c r="BC40" s="55"/>
      <c r="BD40" s="55"/>
      <c r="BE40" s="55"/>
      <c r="BF40" s="56"/>
      <c r="BG40" s="75" t="s">
        <v>218</v>
      </c>
      <c r="BH40" s="76"/>
      <c r="BI40" s="76"/>
      <c r="BJ40" s="76"/>
      <c r="BK40" s="77"/>
      <c r="CA40" t="s">
        <v>31</v>
      </c>
    </row>
    <row r="41" spans="1:79" s="137" customFormat="1" ht="12.75" customHeight="1" x14ac:dyDescent="0.2">
      <c r="A41" s="157"/>
      <c r="B41" s="158"/>
      <c r="C41" s="158"/>
      <c r="D41" s="159"/>
      <c r="E41" s="131" t="s">
        <v>304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3"/>
      <c r="X41" s="161">
        <v>0</v>
      </c>
      <c r="Y41" s="162"/>
      <c r="Z41" s="162"/>
      <c r="AA41" s="162"/>
      <c r="AB41" s="163"/>
      <c r="AC41" s="161" t="s">
        <v>305</v>
      </c>
      <c r="AD41" s="162"/>
      <c r="AE41" s="162"/>
      <c r="AF41" s="162"/>
      <c r="AG41" s="163"/>
      <c r="AH41" s="161" t="s">
        <v>305</v>
      </c>
      <c r="AI41" s="162"/>
      <c r="AJ41" s="162"/>
      <c r="AK41" s="162"/>
      <c r="AL41" s="163"/>
      <c r="AM41" s="161">
        <f>IF(ISNUMBER(X41),X41,0)+IF(ISNUMBER(AC41),AC41,0)</f>
        <v>0</v>
      </c>
      <c r="AN41" s="162"/>
      <c r="AO41" s="162"/>
      <c r="AP41" s="162"/>
      <c r="AQ41" s="163"/>
      <c r="AR41" s="161">
        <v>0</v>
      </c>
      <c r="AS41" s="162"/>
      <c r="AT41" s="162"/>
      <c r="AU41" s="162"/>
      <c r="AV41" s="163"/>
      <c r="AW41" s="161" t="s">
        <v>305</v>
      </c>
      <c r="AX41" s="162"/>
      <c r="AY41" s="162"/>
      <c r="AZ41" s="162"/>
      <c r="BA41" s="163"/>
      <c r="BB41" s="161" t="s">
        <v>305</v>
      </c>
      <c r="BC41" s="162"/>
      <c r="BD41" s="162"/>
      <c r="BE41" s="162"/>
      <c r="BF41" s="163"/>
      <c r="BG41" s="160">
        <f>IF(ISNUMBER(AR41),AR41,0)+IF(ISNUMBER(AW41),AW41,0)</f>
        <v>0</v>
      </c>
      <c r="BH41" s="160"/>
      <c r="BI41" s="160"/>
      <c r="BJ41" s="160"/>
      <c r="BK41" s="160"/>
      <c r="CA41" s="137" t="s">
        <v>32</v>
      </c>
    </row>
    <row r="42" spans="1:79" s="137" customFormat="1" ht="25.5" customHeight="1" x14ac:dyDescent="0.2">
      <c r="A42" s="157"/>
      <c r="B42" s="158"/>
      <c r="C42" s="158"/>
      <c r="D42" s="159"/>
      <c r="E42" s="131" t="s">
        <v>421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3"/>
      <c r="X42" s="161" t="s">
        <v>305</v>
      </c>
      <c r="Y42" s="162"/>
      <c r="Z42" s="162"/>
      <c r="AA42" s="162"/>
      <c r="AB42" s="163"/>
      <c r="AC42" s="161">
        <v>0</v>
      </c>
      <c r="AD42" s="162"/>
      <c r="AE42" s="162"/>
      <c r="AF42" s="162"/>
      <c r="AG42" s="163"/>
      <c r="AH42" s="161">
        <v>0</v>
      </c>
      <c r="AI42" s="162"/>
      <c r="AJ42" s="162"/>
      <c r="AK42" s="162"/>
      <c r="AL42" s="163"/>
      <c r="AM42" s="161">
        <f>IF(ISNUMBER(X42),X42,0)+IF(ISNUMBER(AC42),AC42,0)</f>
        <v>0</v>
      </c>
      <c r="AN42" s="162"/>
      <c r="AO42" s="162"/>
      <c r="AP42" s="162"/>
      <c r="AQ42" s="163"/>
      <c r="AR42" s="161" t="s">
        <v>305</v>
      </c>
      <c r="AS42" s="162"/>
      <c r="AT42" s="162"/>
      <c r="AU42" s="162"/>
      <c r="AV42" s="163"/>
      <c r="AW42" s="161">
        <v>0</v>
      </c>
      <c r="AX42" s="162"/>
      <c r="AY42" s="162"/>
      <c r="AZ42" s="162"/>
      <c r="BA42" s="163"/>
      <c r="BB42" s="161">
        <v>0</v>
      </c>
      <c r="BC42" s="162"/>
      <c r="BD42" s="162"/>
      <c r="BE42" s="162"/>
      <c r="BF42" s="163"/>
      <c r="BG42" s="160">
        <f>IF(ISNUMBER(AR42),AR42,0)+IF(ISNUMBER(AW42),AW42,0)</f>
        <v>0</v>
      </c>
      <c r="BH42" s="160"/>
      <c r="BI42" s="160"/>
      <c r="BJ42" s="160"/>
      <c r="BK42" s="160"/>
    </row>
    <row r="43" spans="1:79" s="137" customFormat="1" ht="25.5" customHeight="1" x14ac:dyDescent="0.2">
      <c r="A43" s="157">
        <v>602302</v>
      </c>
      <c r="B43" s="158"/>
      <c r="C43" s="158"/>
      <c r="D43" s="159"/>
      <c r="E43" s="131" t="s">
        <v>508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3"/>
      <c r="X43" s="161" t="s">
        <v>305</v>
      </c>
      <c r="Y43" s="162"/>
      <c r="Z43" s="162"/>
      <c r="AA43" s="162"/>
      <c r="AB43" s="163"/>
      <c r="AC43" s="161">
        <v>0</v>
      </c>
      <c r="AD43" s="162"/>
      <c r="AE43" s="162"/>
      <c r="AF43" s="162"/>
      <c r="AG43" s="163"/>
      <c r="AH43" s="161">
        <v>0</v>
      </c>
      <c r="AI43" s="162"/>
      <c r="AJ43" s="162"/>
      <c r="AK43" s="162"/>
      <c r="AL43" s="163"/>
      <c r="AM43" s="161">
        <f>IF(ISNUMBER(X43),X43,0)+IF(ISNUMBER(AC43),AC43,0)</f>
        <v>0</v>
      </c>
      <c r="AN43" s="162"/>
      <c r="AO43" s="162"/>
      <c r="AP43" s="162"/>
      <c r="AQ43" s="163"/>
      <c r="AR43" s="161" t="s">
        <v>305</v>
      </c>
      <c r="AS43" s="162"/>
      <c r="AT43" s="162"/>
      <c r="AU43" s="162"/>
      <c r="AV43" s="163"/>
      <c r="AW43" s="161">
        <v>0</v>
      </c>
      <c r="AX43" s="162"/>
      <c r="AY43" s="162"/>
      <c r="AZ43" s="162"/>
      <c r="BA43" s="163"/>
      <c r="BB43" s="161">
        <v>0</v>
      </c>
      <c r="BC43" s="162"/>
      <c r="BD43" s="162"/>
      <c r="BE43" s="162"/>
      <c r="BF43" s="163"/>
      <c r="BG43" s="160">
        <f>IF(ISNUMBER(AR43),AR43,0)+IF(ISNUMBER(AW43),AW43,0)</f>
        <v>0</v>
      </c>
      <c r="BH43" s="160"/>
      <c r="BI43" s="160"/>
      <c r="BJ43" s="160"/>
      <c r="BK43" s="160"/>
    </row>
    <row r="44" spans="1:79" s="9" customFormat="1" ht="12.75" customHeight="1" x14ac:dyDescent="0.2">
      <c r="A44" s="119"/>
      <c r="B44" s="117"/>
      <c r="C44" s="117"/>
      <c r="D44" s="118"/>
      <c r="E44" s="138" t="s">
        <v>179</v>
      </c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40"/>
      <c r="X44" s="165">
        <v>0</v>
      </c>
      <c r="Y44" s="166"/>
      <c r="Z44" s="166"/>
      <c r="AA44" s="166"/>
      <c r="AB44" s="167"/>
      <c r="AC44" s="165">
        <v>0</v>
      </c>
      <c r="AD44" s="166"/>
      <c r="AE44" s="166"/>
      <c r="AF44" s="166"/>
      <c r="AG44" s="167"/>
      <c r="AH44" s="165">
        <v>0</v>
      </c>
      <c r="AI44" s="166"/>
      <c r="AJ44" s="166"/>
      <c r="AK44" s="166"/>
      <c r="AL44" s="167"/>
      <c r="AM44" s="165">
        <f>IF(ISNUMBER(X44),X44,0)+IF(ISNUMBER(AC44),AC44,0)</f>
        <v>0</v>
      </c>
      <c r="AN44" s="166"/>
      <c r="AO44" s="166"/>
      <c r="AP44" s="166"/>
      <c r="AQ44" s="167"/>
      <c r="AR44" s="165">
        <v>0</v>
      </c>
      <c r="AS44" s="166"/>
      <c r="AT44" s="166"/>
      <c r="AU44" s="166"/>
      <c r="AV44" s="167"/>
      <c r="AW44" s="165">
        <v>0</v>
      </c>
      <c r="AX44" s="166"/>
      <c r="AY44" s="166"/>
      <c r="AZ44" s="166"/>
      <c r="BA44" s="167"/>
      <c r="BB44" s="165">
        <v>0</v>
      </c>
      <c r="BC44" s="166"/>
      <c r="BD44" s="166"/>
      <c r="BE44" s="166"/>
      <c r="BF44" s="167"/>
      <c r="BG44" s="164">
        <f>IF(ISNUMBER(AR44),AR44,0)+IF(ISNUMBER(AW44),AW44,0)</f>
        <v>0</v>
      </c>
      <c r="BH44" s="164"/>
      <c r="BI44" s="164"/>
      <c r="BJ44" s="164"/>
      <c r="BK44" s="164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67" t="s">
        <v>148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25"/>
    </row>
    <row r="48" spans="1:79" ht="14.25" customHeight="1" x14ac:dyDescent="0.2">
      <c r="A48" s="67" t="s">
        <v>359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 x14ac:dyDescent="0.2">
      <c r="A49" s="62" t="s">
        <v>295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" customHeight="1" x14ac:dyDescent="0.2">
      <c r="A50" s="93" t="s">
        <v>149</v>
      </c>
      <c r="B50" s="94"/>
      <c r="C50" s="94"/>
      <c r="D50" s="95"/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1" t="s">
        <v>296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51" t="s">
        <v>297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  <c r="BG50" s="51" t="s">
        <v>298</v>
      </c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</row>
    <row r="51" spans="1:79" ht="48.75" customHeight="1" x14ac:dyDescent="0.2">
      <c r="A51" s="96"/>
      <c r="B51" s="97"/>
      <c r="C51" s="97"/>
      <c r="D51" s="98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1" t="s">
        <v>5</v>
      </c>
      <c r="V51" s="52"/>
      <c r="W51" s="52"/>
      <c r="X51" s="52"/>
      <c r="Y51" s="53"/>
      <c r="Z51" s="51" t="s">
        <v>4</v>
      </c>
      <c r="AA51" s="52"/>
      <c r="AB51" s="52"/>
      <c r="AC51" s="52"/>
      <c r="AD51" s="53"/>
      <c r="AE51" s="71" t="s">
        <v>147</v>
      </c>
      <c r="AF51" s="72"/>
      <c r="AG51" s="72"/>
      <c r="AH51" s="73"/>
      <c r="AI51" s="51" t="s">
        <v>6</v>
      </c>
      <c r="AJ51" s="52"/>
      <c r="AK51" s="52"/>
      <c r="AL51" s="52"/>
      <c r="AM51" s="53"/>
      <c r="AN51" s="51" t="s">
        <v>5</v>
      </c>
      <c r="AO51" s="52"/>
      <c r="AP51" s="52"/>
      <c r="AQ51" s="52"/>
      <c r="AR51" s="53"/>
      <c r="AS51" s="51" t="s">
        <v>4</v>
      </c>
      <c r="AT51" s="52"/>
      <c r="AU51" s="52"/>
      <c r="AV51" s="52"/>
      <c r="AW51" s="53"/>
      <c r="AX51" s="71" t="s">
        <v>147</v>
      </c>
      <c r="AY51" s="72"/>
      <c r="AZ51" s="72"/>
      <c r="BA51" s="73"/>
      <c r="BB51" s="51" t="s">
        <v>118</v>
      </c>
      <c r="BC51" s="52"/>
      <c r="BD51" s="52"/>
      <c r="BE51" s="52"/>
      <c r="BF51" s="53"/>
      <c r="BG51" s="51" t="s">
        <v>5</v>
      </c>
      <c r="BH51" s="52"/>
      <c r="BI51" s="52"/>
      <c r="BJ51" s="52"/>
      <c r="BK51" s="53"/>
      <c r="BL51" s="51" t="s">
        <v>4</v>
      </c>
      <c r="BM51" s="52"/>
      <c r="BN51" s="52"/>
      <c r="BO51" s="52"/>
      <c r="BP51" s="53"/>
      <c r="BQ51" s="71" t="s">
        <v>147</v>
      </c>
      <c r="BR51" s="72"/>
      <c r="BS51" s="72"/>
      <c r="BT51" s="73"/>
      <c r="BU51" s="51" t="s">
        <v>119</v>
      </c>
      <c r="BV51" s="52"/>
      <c r="BW51" s="52"/>
      <c r="BX51" s="52"/>
      <c r="BY51" s="53"/>
    </row>
    <row r="52" spans="1:79" ht="15" customHeight="1" x14ac:dyDescent="0.2">
      <c r="A52" s="51">
        <v>1</v>
      </c>
      <c r="B52" s="52"/>
      <c r="C52" s="52"/>
      <c r="D52" s="53"/>
      <c r="E52" s="51">
        <v>2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1">
        <v>3</v>
      </c>
      <c r="V52" s="52"/>
      <c r="W52" s="52"/>
      <c r="X52" s="52"/>
      <c r="Y52" s="53"/>
      <c r="Z52" s="51">
        <v>4</v>
      </c>
      <c r="AA52" s="52"/>
      <c r="AB52" s="52"/>
      <c r="AC52" s="52"/>
      <c r="AD52" s="53"/>
      <c r="AE52" s="51">
        <v>5</v>
      </c>
      <c r="AF52" s="52"/>
      <c r="AG52" s="52"/>
      <c r="AH52" s="53"/>
      <c r="AI52" s="51">
        <v>6</v>
      </c>
      <c r="AJ52" s="52"/>
      <c r="AK52" s="52"/>
      <c r="AL52" s="52"/>
      <c r="AM52" s="53"/>
      <c r="AN52" s="51">
        <v>7</v>
      </c>
      <c r="AO52" s="52"/>
      <c r="AP52" s="52"/>
      <c r="AQ52" s="52"/>
      <c r="AR52" s="53"/>
      <c r="AS52" s="51">
        <v>8</v>
      </c>
      <c r="AT52" s="52"/>
      <c r="AU52" s="52"/>
      <c r="AV52" s="52"/>
      <c r="AW52" s="53"/>
      <c r="AX52" s="51">
        <v>9</v>
      </c>
      <c r="AY52" s="52"/>
      <c r="AZ52" s="52"/>
      <c r="BA52" s="53"/>
      <c r="BB52" s="51">
        <v>10</v>
      </c>
      <c r="BC52" s="52"/>
      <c r="BD52" s="52"/>
      <c r="BE52" s="52"/>
      <c r="BF52" s="53"/>
      <c r="BG52" s="51">
        <v>11</v>
      </c>
      <c r="BH52" s="52"/>
      <c r="BI52" s="52"/>
      <c r="BJ52" s="52"/>
      <c r="BK52" s="53"/>
      <c r="BL52" s="51">
        <v>12</v>
      </c>
      <c r="BM52" s="52"/>
      <c r="BN52" s="52"/>
      <c r="BO52" s="52"/>
      <c r="BP52" s="53"/>
      <c r="BQ52" s="51">
        <v>13</v>
      </c>
      <c r="BR52" s="52"/>
      <c r="BS52" s="52"/>
      <c r="BT52" s="53"/>
      <c r="BU52" s="51">
        <v>14</v>
      </c>
      <c r="BV52" s="52"/>
      <c r="BW52" s="52"/>
      <c r="BX52" s="52"/>
      <c r="BY52" s="53"/>
    </row>
    <row r="53" spans="1:79" s="2" customFormat="1" ht="12.75" hidden="1" customHeight="1" x14ac:dyDescent="0.2">
      <c r="A53" s="54" t="s">
        <v>85</v>
      </c>
      <c r="B53" s="55"/>
      <c r="C53" s="55"/>
      <c r="D53" s="56"/>
      <c r="E53" s="54" t="s">
        <v>78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4" t="s">
        <v>86</v>
      </c>
      <c r="V53" s="55"/>
      <c r="W53" s="55"/>
      <c r="X53" s="55"/>
      <c r="Y53" s="56"/>
      <c r="Z53" s="54" t="s">
        <v>87</v>
      </c>
      <c r="AA53" s="55"/>
      <c r="AB53" s="55"/>
      <c r="AC53" s="55"/>
      <c r="AD53" s="56"/>
      <c r="AE53" s="54" t="s">
        <v>113</v>
      </c>
      <c r="AF53" s="55"/>
      <c r="AG53" s="55"/>
      <c r="AH53" s="56"/>
      <c r="AI53" s="75" t="s">
        <v>217</v>
      </c>
      <c r="AJ53" s="76"/>
      <c r="AK53" s="76"/>
      <c r="AL53" s="76"/>
      <c r="AM53" s="77"/>
      <c r="AN53" s="54" t="s">
        <v>88</v>
      </c>
      <c r="AO53" s="55"/>
      <c r="AP53" s="55"/>
      <c r="AQ53" s="55"/>
      <c r="AR53" s="56"/>
      <c r="AS53" s="54" t="s">
        <v>89</v>
      </c>
      <c r="AT53" s="55"/>
      <c r="AU53" s="55"/>
      <c r="AV53" s="55"/>
      <c r="AW53" s="56"/>
      <c r="AX53" s="54" t="s">
        <v>114</v>
      </c>
      <c r="AY53" s="55"/>
      <c r="AZ53" s="55"/>
      <c r="BA53" s="56"/>
      <c r="BB53" s="75" t="s">
        <v>217</v>
      </c>
      <c r="BC53" s="76"/>
      <c r="BD53" s="76"/>
      <c r="BE53" s="76"/>
      <c r="BF53" s="77"/>
      <c r="BG53" s="54" t="s">
        <v>79</v>
      </c>
      <c r="BH53" s="55"/>
      <c r="BI53" s="55"/>
      <c r="BJ53" s="55"/>
      <c r="BK53" s="56"/>
      <c r="BL53" s="54" t="s">
        <v>80</v>
      </c>
      <c r="BM53" s="55"/>
      <c r="BN53" s="55"/>
      <c r="BO53" s="55"/>
      <c r="BP53" s="56"/>
      <c r="BQ53" s="54" t="s">
        <v>115</v>
      </c>
      <c r="BR53" s="55"/>
      <c r="BS53" s="55"/>
      <c r="BT53" s="56"/>
      <c r="BU53" s="75" t="s">
        <v>217</v>
      </c>
      <c r="BV53" s="76"/>
      <c r="BW53" s="76"/>
      <c r="BX53" s="76"/>
      <c r="BY53" s="77"/>
      <c r="CA53" t="s">
        <v>33</v>
      </c>
    </row>
    <row r="54" spans="1:79" s="137" customFormat="1" ht="12.75" customHeight="1" x14ac:dyDescent="0.2">
      <c r="A54" s="157">
        <v>2210</v>
      </c>
      <c r="B54" s="158"/>
      <c r="C54" s="158"/>
      <c r="D54" s="159"/>
      <c r="E54" s="131" t="s">
        <v>308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0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0</v>
      </c>
      <c r="AJ54" s="162"/>
      <c r="AK54" s="162"/>
      <c r="AL54" s="162"/>
      <c r="AM54" s="163"/>
      <c r="AN54" s="161">
        <v>50000</v>
      </c>
      <c r="AO54" s="162"/>
      <c r="AP54" s="162"/>
      <c r="AQ54" s="162"/>
      <c r="AR54" s="163"/>
      <c r="AS54" s="161">
        <v>160000</v>
      </c>
      <c r="AT54" s="162"/>
      <c r="AU54" s="162"/>
      <c r="AV54" s="162"/>
      <c r="AW54" s="163"/>
      <c r="AX54" s="161">
        <v>160000</v>
      </c>
      <c r="AY54" s="162"/>
      <c r="AZ54" s="162"/>
      <c r="BA54" s="163"/>
      <c r="BB54" s="161">
        <f>IF(ISNUMBER(AN54),AN54,0)+IF(ISNUMBER(AS54),AS54,0)</f>
        <v>210000</v>
      </c>
      <c r="BC54" s="162"/>
      <c r="BD54" s="162"/>
      <c r="BE54" s="162"/>
      <c r="BF54" s="163"/>
      <c r="BG54" s="161">
        <v>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0</v>
      </c>
      <c r="BV54" s="162"/>
      <c r="BW54" s="162"/>
      <c r="BX54" s="162"/>
      <c r="BY54" s="163"/>
      <c r="CA54" s="137" t="s">
        <v>34</v>
      </c>
    </row>
    <row r="55" spans="1:79" s="9" customFormat="1" ht="12.75" customHeight="1" x14ac:dyDescent="0.2">
      <c r="A55" s="119"/>
      <c r="B55" s="117"/>
      <c r="C55" s="117"/>
      <c r="D55" s="118"/>
      <c r="E55" s="138" t="s">
        <v>179</v>
      </c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40"/>
      <c r="U55" s="165">
        <v>0</v>
      </c>
      <c r="V55" s="166"/>
      <c r="W55" s="166"/>
      <c r="X55" s="166"/>
      <c r="Y55" s="167"/>
      <c r="Z55" s="165">
        <v>0</v>
      </c>
      <c r="AA55" s="166"/>
      <c r="AB55" s="166"/>
      <c r="AC55" s="166"/>
      <c r="AD55" s="167"/>
      <c r="AE55" s="165">
        <v>0</v>
      </c>
      <c r="AF55" s="166"/>
      <c r="AG55" s="166"/>
      <c r="AH55" s="167"/>
      <c r="AI55" s="165">
        <f>IF(ISNUMBER(U55),U55,0)+IF(ISNUMBER(Z55),Z55,0)</f>
        <v>0</v>
      </c>
      <c r="AJ55" s="166"/>
      <c r="AK55" s="166"/>
      <c r="AL55" s="166"/>
      <c r="AM55" s="167"/>
      <c r="AN55" s="165">
        <v>50000</v>
      </c>
      <c r="AO55" s="166"/>
      <c r="AP55" s="166"/>
      <c r="AQ55" s="166"/>
      <c r="AR55" s="167"/>
      <c r="AS55" s="165">
        <v>160000</v>
      </c>
      <c r="AT55" s="166"/>
      <c r="AU55" s="166"/>
      <c r="AV55" s="166"/>
      <c r="AW55" s="167"/>
      <c r="AX55" s="165">
        <v>160000</v>
      </c>
      <c r="AY55" s="166"/>
      <c r="AZ55" s="166"/>
      <c r="BA55" s="167"/>
      <c r="BB55" s="165">
        <f>IF(ISNUMBER(AN55),AN55,0)+IF(ISNUMBER(AS55),AS55,0)</f>
        <v>210000</v>
      </c>
      <c r="BC55" s="166"/>
      <c r="BD55" s="166"/>
      <c r="BE55" s="166"/>
      <c r="BF55" s="167"/>
      <c r="BG55" s="165">
        <v>0</v>
      </c>
      <c r="BH55" s="166"/>
      <c r="BI55" s="166"/>
      <c r="BJ55" s="166"/>
      <c r="BK55" s="167"/>
      <c r="BL55" s="165">
        <v>0</v>
      </c>
      <c r="BM55" s="166"/>
      <c r="BN55" s="166"/>
      <c r="BO55" s="166"/>
      <c r="BP55" s="167"/>
      <c r="BQ55" s="165">
        <v>0</v>
      </c>
      <c r="BR55" s="166"/>
      <c r="BS55" s="166"/>
      <c r="BT55" s="167"/>
      <c r="BU55" s="165">
        <f>IF(ISNUMBER(BG55),BG55,0)+IF(ISNUMBER(BL55),BL55,0)</f>
        <v>0</v>
      </c>
      <c r="BV55" s="166"/>
      <c r="BW55" s="166"/>
      <c r="BX55" s="166"/>
      <c r="BY55" s="167"/>
    </row>
    <row r="57" spans="1:79" ht="14.25" customHeight="1" x14ac:dyDescent="0.2">
      <c r="A57" s="67" t="s">
        <v>360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</row>
    <row r="58" spans="1:79" ht="15" customHeight="1" x14ac:dyDescent="0.2">
      <c r="A58" s="78" t="s">
        <v>295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</row>
    <row r="59" spans="1:79" ht="23.1" customHeight="1" x14ac:dyDescent="0.2">
      <c r="A59" s="93" t="s">
        <v>150</v>
      </c>
      <c r="B59" s="94"/>
      <c r="C59" s="94"/>
      <c r="D59" s="94"/>
      <c r="E59" s="95"/>
      <c r="F59" s="57" t="s">
        <v>20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1" t="s">
        <v>296</v>
      </c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3"/>
      <c r="AN59" s="51" t="s">
        <v>297</v>
      </c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3"/>
      <c r="BG59" s="51" t="s">
        <v>298</v>
      </c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3"/>
    </row>
    <row r="60" spans="1:79" ht="51.75" customHeight="1" x14ac:dyDescent="0.2">
      <c r="A60" s="96"/>
      <c r="B60" s="97"/>
      <c r="C60" s="97"/>
      <c r="D60" s="97"/>
      <c r="E60" s="98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1" t="s">
        <v>5</v>
      </c>
      <c r="V60" s="52"/>
      <c r="W60" s="52"/>
      <c r="X60" s="52"/>
      <c r="Y60" s="53"/>
      <c r="Z60" s="51" t="s">
        <v>4</v>
      </c>
      <c r="AA60" s="52"/>
      <c r="AB60" s="52"/>
      <c r="AC60" s="52"/>
      <c r="AD60" s="53"/>
      <c r="AE60" s="71" t="s">
        <v>147</v>
      </c>
      <c r="AF60" s="72"/>
      <c r="AG60" s="72"/>
      <c r="AH60" s="73"/>
      <c r="AI60" s="51" t="s">
        <v>6</v>
      </c>
      <c r="AJ60" s="52"/>
      <c r="AK60" s="52"/>
      <c r="AL60" s="52"/>
      <c r="AM60" s="53"/>
      <c r="AN60" s="51" t="s">
        <v>5</v>
      </c>
      <c r="AO60" s="52"/>
      <c r="AP60" s="52"/>
      <c r="AQ60" s="52"/>
      <c r="AR60" s="53"/>
      <c r="AS60" s="51" t="s">
        <v>4</v>
      </c>
      <c r="AT60" s="52"/>
      <c r="AU60" s="52"/>
      <c r="AV60" s="52"/>
      <c r="AW60" s="53"/>
      <c r="AX60" s="71" t="s">
        <v>147</v>
      </c>
      <c r="AY60" s="72"/>
      <c r="AZ60" s="72"/>
      <c r="BA60" s="73"/>
      <c r="BB60" s="51" t="s">
        <v>118</v>
      </c>
      <c r="BC60" s="52"/>
      <c r="BD60" s="52"/>
      <c r="BE60" s="52"/>
      <c r="BF60" s="53"/>
      <c r="BG60" s="51" t="s">
        <v>5</v>
      </c>
      <c r="BH60" s="52"/>
      <c r="BI60" s="52"/>
      <c r="BJ60" s="52"/>
      <c r="BK60" s="53"/>
      <c r="BL60" s="51" t="s">
        <v>4</v>
      </c>
      <c r="BM60" s="52"/>
      <c r="BN60" s="52"/>
      <c r="BO60" s="52"/>
      <c r="BP60" s="53"/>
      <c r="BQ60" s="71" t="s">
        <v>147</v>
      </c>
      <c r="BR60" s="72"/>
      <c r="BS60" s="72"/>
      <c r="BT60" s="73"/>
      <c r="BU60" s="57" t="s">
        <v>119</v>
      </c>
      <c r="BV60" s="57"/>
      <c r="BW60" s="57"/>
      <c r="BX60" s="57"/>
      <c r="BY60" s="57"/>
    </row>
    <row r="61" spans="1:79" ht="15" customHeight="1" x14ac:dyDescent="0.2">
      <c r="A61" s="51">
        <v>1</v>
      </c>
      <c r="B61" s="52"/>
      <c r="C61" s="52"/>
      <c r="D61" s="52"/>
      <c r="E61" s="53"/>
      <c r="F61" s="51">
        <v>2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3"/>
      <c r="U61" s="51">
        <v>3</v>
      </c>
      <c r="V61" s="52"/>
      <c r="W61" s="52"/>
      <c r="X61" s="52"/>
      <c r="Y61" s="53"/>
      <c r="Z61" s="51">
        <v>4</v>
      </c>
      <c r="AA61" s="52"/>
      <c r="AB61" s="52"/>
      <c r="AC61" s="52"/>
      <c r="AD61" s="53"/>
      <c r="AE61" s="51">
        <v>5</v>
      </c>
      <c r="AF61" s="52"/>
      <c r="AG61" s="52"/>
      <c r="AH61" s="53"/>
      <c r="AI61" s="51">
        <v>6</v>
      </c>
      <c r="AJ61" s="52"/>
      <c r="AK61" s="52"/>
      <c r="AL61" s="52"/>
      <c r="AM61" s="53"/>
      <c r="AN61" s="51">
        <v>7</v>
      </c>
      <c r="AO61" s="52"/>
      <c r="AP61" s="52"/>
      <c r="AQ61" s="52"/>
      <c r="AR61" s="53"/>
      <c r="AS61" s="51">
        <v>8</v>
      </c>
      <c r="AT61" s="52"/>
      <c r="AU61" s="52"/>
      <c r="AV61" s="52"/>
      <c r="AW61" s="53"/>
      <c r="AX61" s="51">
        <v>9</v>
      </c>
      <c r="AY61" s="52"/>
      <c r="AZ61" s="52"/>
      <c r="BA61" s="53"/>
      <c r="BB61" s="51">
        <v>10</v>
      </c>
      <c r="BC61" s="52"/>
      <c r="BD61" s="52"/>
      <c r="BE61" s="52"/>
      <c r="BF61" s="53"/>
      <c r="BG61" s="51">
        <v>11</v>
      </c>
      <c r="BH61" s="52"/>
      <c r="BI61" s="52"/>
      <c r="BJ61" s="52"/>
      <c r="BK61" s="53"/>
      <c r="BL61" s="51">
        <v>12</v>
      </c>
      <c r="BM61" s="52"/>
      <c r="BN61" s="52"/>
      <c r="BO61" s="52"/>
      <c r="BP61" s="53"/>
      <c r="BQ61" s="51">
        <v>13</v>
      </c>
      <c r="BR61" s="52"/>
      <c r="BS61" s="52"/>
      <c r="BT61" s="53"/>
      <c r="BU61" s="57">
        <v>14</v>
      </c>
      <c r="BV61" s="57"/>
      <c r="BW61" s="57"/>
      <c r="BX61" s="57"/>
      <c r="BY61" s="57"/>
    </row>
    <row r="62" spans="1:79" s="2" customFormat="1" ht="13.5" hidden="1" customHeight="1" x14ac:dyDescent="0.2">
      <c r="A62" s="54" t="s">
        <v>85</v>
      </c>
      <c r="B62" s="55"/>
      <c r="C62" s="55"/>
      <c r="D62" s="55"/>
      <c r="E62" s="56"/>
      <c r="F62" s="54" t="s">
        <v>78</v>
      </c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6"/>
      <c r="U62" s="54" t="s">
        <v>86</v>
      </c>
      <c r="V62" s="55"/>
      <c r="W62" s="55"/>
      <c r="X62" s="55"/>
      <c r="Y62" s="56"/>
      <c r="Z62" s="54" t="s">
        <v>87</v>
      </c>
      <c r="AA62" s="55"/>
      <c r="AB62" s="55"/>
      <c r="AC62" s="55"/>
      <c r="AD62" s="56"/>
      <c r="AE62" s="54" t="s">
        <v>113</v>
      </c>
      <c r="AF62" s="55"/>
      <c r="AG62" s="55"/>
      <c r="AH62" s="56"/>
      <c r="AI62" s="75" t="s">
        <v>217</v>
      </c>
      <c r="AJ62" s="76"/>
      <c r="AK62" s="76"/>
      <c r="AL62" s="76"/>
      <c r="AM62" s="77"/>
      <c r="AN62" s="54" t="s">
        <v>88</v>
      </c>
      <c r="AO62" s="55"/>
      <c r="AP62" s="55"/>
      <c r="AQ62" s="55"/>
      <c r="AR62" s="56"/>
      <c r="AS62" s="54" t="s">
        <v>89</v>
      </c>
      <c r="AT62" s="55"/>
      <c r="AU62" s="55"/>
      <c r="AV62" s="55"/>
      <c r="AW62" s="56"/>
      <c r="AX62" s="54" t="s">
        <v>114</v>
      </c>
      <c r="AY62" s="55"/>
      <c r="AZ62" s="55"/>
      <c r="BA62" s="56"/>
      <c r="BB62" s="75" t="s">
        <v>217</v>
      </c>
      <c r="BC62" s="76"/>
      <c r="BD62" s="76"/>
      <c r="BE62" s="76"/>
      <c r="BF62" s="77"/>
      <c r="BG62" s="54" t="s">
        <v>79</v>
      </c>
      <c r="BH62" s="55"/>
      <c r="BI62" s="55"/>
      <c r="BJ62" s="55"/>
      <c r="BK62" s="56"/>
      <c r="BL62" s="54" t="s">
        <v>80</v>
      </c>
      <c r="BM62" s="55"/>
      <c r="BN62" s="55"/>
      <c r="BO62" s="55"/>
      <c r="BP62" s="56"/>
      <c r="BQ62" s="54" t="s">
        <v>115</v>
      </c>
      <c r="BR62" s="55"/>
      <c r="BS62" s="55"/>
      <c r="BT62" s="56"/>
      <c r="BU62" s="69" t="s">
        <v>217</v>
      </c>
      <c r="BV62" s="69"/>
      <c r="BW62" s="69"/>
      <c r="BX62" s="69"/>
      <c r="BY62" s="69"/>
      <c r="CA62" t="s">
        <v>35</v>
      </c>
    </row>
    <row r="63" spans="1:79" s="9" customFormat="1" ht="12.75" customHeight="1" x14ac:dyDescent="0.2">
      <c r="A63" s="119"/>
      <c r="B63" s="117"/>
      <c r="C63" s="117"/>
      <c r="D63" s="117"/>
      <c r="E63" s="118"/>
      <c r="F63" s="119" t="s">
        <v>179</v>
      </c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8"/>
      <c r="U63" s="165"/>
      <c r="V63" s="166"/>
      <c r="W63" s="166"/>
      <c r="X63" s="166"/>
      <c r="Y63" s="167"/>
      <c r="Z63" s="165"/>
      <c r="AA63" s="166"/>
      <c r="AB63" s="166"/>
      <c r="AC63" s="166"/>
      <c r="AD63" s="167"/>
      <c r="AE63" s="165"/>
      <c r="AF63" s="166"/>
      <c r="AG63" s="166"/>
      <c r="AH63" s="167"/>
      <c r="AI63" s="165">
        <f>IF(ISNUMBER(U63),U63,0)+IF(ISNUMBER(Z63),Z63,0)</f>
        <v>0</v>
      </c>
      <c r="AJ63" s="166"/>
      <c r="AK63" s="166"/>
      <c r="AL63" s="166"/>
      <c r="AM63" s="167"/>
      <c r="AN63" s="165"/>
      <c r="AO63" s="166"/>
      <c r="AP63" s="166"/>
      <c r="AQ63" s="166"/>
      <c r="AR63" s="167"/>
      <c r="AS63" s="165"/>
      <c r="AT63" s="166"/>
      <c r="AU63" s="166"/>
      <c r="AV63" s="166"/>
      <c r="AW63" s="167"/>
      <c r="AX63" s="165"/>
      <c r="AY63" s="166"/>
      <c r="AZ63" s="166"/>
      <c r="BA63" s="167"/>
      <c r="BB63" s="165">
        <f>IF(ISNUMBER(AN63),AN63,0)+IF(ISNUMBER(AS63),AS63,0)</f>
        <v>0</v>
      </c>
      <c r="BC63" s="166"/>
      <c r="BD63" s="166"/>
      <c r="BE63" s="166"/>
      <c r="BF63" s="167"/>
      <c r="BG63" s="165"/>
      <c r="BH63" s="166"/>
      <c r="BI63" s="166"/>
      <c r="BJ63" s="166"/>
      <c r="BK63" s="167"/>
      <c r="BL63" s="165"/>
      <c r="BM63" s="166"/>
      <c r="BN63" s="166"/>
      <c r="BO63" s="166"/>
      <c r="BP63" s="167"/>
      <c r="BQ63" s="165"/>
      <c r="BR63" s="166"/>
      <c r="BS63" s="166"/>
      <c r="BT63" s="167"/>
      <c r="BU63" s="165">
        <f>IF(ISNUMBER(BG63),BG63,0)+IF(ISNUMBER(BL63),BL63,0)</f>
        <v>0</v>
      </c>
      <c r="BV63" s="166"/>
      <c r="BW63" s="166"/>
      <c r="BX63" s="166"/>
      <c r="BY63" s="167"/>
      <c r="CA63" s="9" t="s">
        <v>36</v>
      </c>
    </row>
    <row r="65" spans="1:79" ht="14.25" customHeight="1" x14ac:dyDescent="0.2">
      <c r="A65" s="67" t="s">
        <v>372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79" ht="15" customHeight="1" x14ac:dyDescent="0.2">
      <c r="A66" s="78" t="s">
        <v>295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</row>
    <row r="67" spans="1:79" ht="23.1" customHeight="1" x14ac:dyDescent="0.2">
      <c r="A67" s="93" t="s">
        <v>149</v>
      </c>
      <c r="B67" s="94"/>
      <c r="C67" s="94"/>
      <c r="D67" s="95"/>
      <c r="E67" s="86" t="s">
        <v>20</v>
      </c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8"/>
      <c r="X67" s="51" t="s">
        <v>299</v>
      </c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3"/>
      <c r="AR67" s="57" t="s">
        <v>301</v>
      </c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</row>
    <row r="68" spans="1:79" ht="48.75" customHeight="1" x14ac:dyDescent="0.2">
      <c r="A68" s="96"/>
      <c r="B68" s="97"/>
      <c r="C68" s="97"/>
      <c r="D68" s="98"/>
      <c r="E68" s="89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1"/>
      <c r="X68" s="86" t="s">
        <v>5</v>
      </c>
      <c r="Y68" s="87"/>
      <c r="Z68" s="87"/>
      <c r="AA68" s="87"/>
      <c r="AB68" s="88"/>
      <c r="AC68" s="86" t="s">
        <v>4</v>
      </c>
      <c r="AD68" s="87"/>
      <c r="AE68" s="87"/>
      <c r="AF68" s="87"/>
      <c r="AG68" s="88"/>
      <c r="AH68" s="71" t="s">
        <v>147</v>
      </c>
      <c r="AI68" s="72"/>
      <c r="AJ68" s="72"/>
      <c r="AK68" s="72"/>
      <c r="AL68" s="73"/>
      <c r="AM68" s="51" t="s">
        <v>6</v>
      </c>
      <c r="AN68" s="52"/>
      <c r="AO68" s="52"/>
      <c r="AP68" s="52"/>
      <c r="AQ68" s="53"/>
      <c r="AR68" s="51" t="s">
        <v>5</v>
      </c>
      <c r="AS68" s="52"/>
      <c r="AT68" s="52"/>
      <c r="AU68" s="52"/>
      <c r="AV68" s="53"/>
      <c r="AW68" s="51" t="s">
        <v>4</v>
      </c>
      <c r="AX68" s="52"/>
      <c r="AY68" s="52"/>
      <c r="AZ68" s="52"/>
      <c r="BA68" s="53"/>
      <c r="BB68" s="71" t="s">
        <v>147</v>
      </c>
      <c r="BC68" s="72"/>
      <c r="BD68" s="72"/>
      <c r="BE68" s="72"/>
      <c r="BF68" s="73"/>
      <c r="BG68" s="51" t="s">
        <v>118</v>
      </c>
      <c r="BH68" s="52"/>
      <c r="BI68" s="52"/>
      <c r="BJ68" s="52"/>
      <c r="BK68" s="53"/>
    </row>
    <row r="69" spans="1:79" ht="12.75" customHeight="1" x14ac:dyDescent="0.2">
      <c r="A69" s="51">
        <v>1</v>
      </c>
      <c r="B69" s="52"/>
      <c r="C69" s="52"/>
      <c r="D69" s="53"/>
      <c r="E69" s="51">
        <v>2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  <c r="X69" s="51">
        <v>3</v>
      </c>
      <c r="Y69" s="52"/>
      <c r="Z69" s="52"/>
      <c r="AA69" s="52"/>
      <c r="AB69" s="53"/>
      <c r="AC69" s="51">
        <v>4</v>
      </c>
      <c r="AD69" s="52"/>
      <c r="AE69" s="52"/>
      <c r="AF69" s="52"/>
      <c r="AG69" s="53"/>
      <c r="AH69" s="51">
        <v>5</v>
      </c>
      <c r="AI69" s="52"/>
      <c r="AJ69" s="52"/>
      <c r="AK69" s="52"/>
      <c r="AL69" s="53"/>
      <c r="AM69" s="51">
        <v>6</v>
      </c>
      <c r="AN69" s="52"/>
      <c r="AO69" s="52"/>
      <c r="AP69" s="52"/>
      <c r="AQ69" s="53"/>
      <c r="AR69" s="51">
        <v>7</v>
      </c>
      <c r="AS69" s="52"/>
      <c r="AT69" s="52"/>
      <c r="AU69" s="52"/>
      <c r="AV69" s="53"/>
      <c r="AW69" s="51">
        <v>8</v>
      </c>
      <c r="AX69" s="52"/>
      <c r="AY69" s="52"/>
      <c r="AZ69" s="52"/>
      <c r="BA69" s="53"/>
      <c r="BB69" s="51">
        <v>9</v>
      </c>
      <c r="BC69" s="52"/>
      <c r="BD69" s="52"/>
      <c r="BE69" s="52"/>
      <c r="BF69" s="53"/>
      <c r="BG69" s="51">
        <v>10</v>
      </c>
      <c r="BH69" s="52"/>
      <c r="BI69" s="52"/>
      <c r="BJ69" s="52"/>
      <c r="BK69" s="53"/>
    </row>
    <row r="70" spans="1:79" s="2" customFormat="1" ht="12.75" hidden="1" customHeight="1" x14ac:dyDescent="0.2">
      <c r="A70" s="54" t="s">
        <v>85</v>
      </c>
      <c r="B70" s="55"/>
      <c r="C70" s="55"/>
      <c r="D70" s="56"/>
      <c r="E70" s="54" t="s">
        <v>78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106" t="s">
        <v>81</v>
      </c>
      <c r="Y70" s="107"/>
      <c r="Z70" s="107"/>
      <c r="AA70" s="107"/>
      <c r="AB70" s="108"/>
      <c r="AC70" s="106" t="s">
        <v>82</v>
      </c>
      <c r="AD70" s="107"/>
      <c r="AE70" s="107"/>
      <c r="AF70" s="107"/>
      <c r="AG70" s="108"/>
      <c r="AH70" s="54" t="s">
        <v>116</v>
      </c>
      <c r="AI70" s="55"/>
      <c r="AJ70" s="55"/>
      <c r="AK70" s="55"/>
      <c r="AL70" s="56"/>
      <c r="AM70" s="75" t="s">
        <v>218</v>
      </c>
      <c r="AN70" s="76"/>
      <c r="AO70" s="76"/>
      <c r="AP70" s="76"/>
      <c r="AQ70" s="77"/>
      <c r="AR70" s="54" t="s">
        <v>83</v>
      </c>
      <c r="AS70" s="55"/>
      <c r="AT70" s="55"/>
      <c r="AU70" s="55"/>
      <c r="AV70" s="56"/>
      <c r="AW70" s="54" t="s">
        <v>84</v>
      </c>
      <c r="AX70" s="55"/>
      <c r="AY70" s="55"/>
      <c r="AZ70" s="55"/>
      <c r="BA70" s="56"/>
      <c r="BB70" s="54" t="s">
        <v>117</v>
      </c>
      <c r="BC70" s="55"/>
      <c r="BD70" s="55"/>
      <c r="BE70" s="55"/>
      <c r="BF70" s="56"/>
      <c r="BG70" s="75" t="s">
        <v>218</v>
      </c>
      <c r="BH70" s="76"/>
      <c r="BI70" s="76"/>
      <c r="BJ70" s="76"/>
      <c r="BK70" s="77"/>
      <c r="CA70" t="s">
        <v>37</v>
      </c>
    </row>
    <row r="71" spans="1:79" s="137" customFormat="1" ht="12.75" customHeight="1" x14ac:dyDescent="0.2">
      <c r="A71" s="157">
        <v>2210</v>
      </c>
      <c r="B71" s="158"/>
      <c r="C71" s="158"/>
      <c r="D71" s="159"/>
      <c r="E71" s="131" t="s">
        <v>308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3"/>
      <c r="X71" s="161">
        <v>0</v>
      </c>
      <c r="Y71" s="162"/>
      <c r="Z71" s="162"/>
      <c r="AA71" s="162"/>
      <c r="AB71" s="163"/>
      <c r="AC71" s="161">
        <v>0</v>
      </c>
      <c r="AD71" s="162"/>
      <c r="AE71" s="162"/>
      <c r="AF71" s="162"/>
      <c r="AG71" s="163"/>
      <c r="AH71" s="161">
        <v>0</v>
      </c>
      <c r="AI71" s="162"/>
      <c r="AJ71" s="162"/>
      <c r="AK71" s="162"/>
      <c r="AL71" s="163"/>
      <c r="AM71" s="161">
        <f>IF(ISNUMBER(X71),X71,0)+IF(ISNUMBER(AC71),AC71,0)</f>
        <v>0</v>
      </c>
      <c r="AN71" s="162"/>
      <c r="AO71" s="162"/>
      <c r="AP71" s="162"/>
      <c r="AQ71" s="163"/>
      <c r="AR71" s="161">
        <v>0</v>
      </c>
      <c r="AS71" s="162"/>
      <c r="AT71" s="162"/>
      <c r="AU71" s="162"/>
      <c r="AV71" s="163"/>
      <c r="AW71" s="161">
        <v>0</v>
      </c>
      <c r="AX71" s="162"/>
      <c r="AY71" s="162"/>
      <c r="AZ71" s="162"/>
      <c r="BA71" s="163"/>
      <c r="BB71" s="161">
        <v>0</v>
      </c>
      <c r="BC71" s="162"/>
      <c r="BD71" s="162"/>
      <c r="BE71" s="162"/>
      <c r="BF71" s="163"/>
      <c r="BG71" s="160">
        <f>IF(ISNUMBER(AR71),AR71,0)+IF(ISNUMBER(AW71),AW71,0)</f>
        <v>0</v>
      </c>
      <c r="BH71" s="160"/>
      <c r="BI71" s="160"/>
      <c r="BJ71" s="160"/>
      <c r="BK71" s="160"/>
      <c r="CA71" s="137" t="s">
        <v>38</v>
      </c>
    </row>
    <row r="72" spans="1:79" s="9" customFormat="1" ht="12.75" customHeight="1" x14ac:dyDescent="0.2">
      <c r="A72" s="119"/>
      <c r="B72" s="117"/>
      <c r="C72" s="117"/>
      <c r="D72" s="118"/>
      <c r="E72" s="138" t="s">
        <v>179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40"/>
      <c r="X72" s="165">
        <v>0</v>
      </c>
      <c r="Y72" s="166"/>
      <c r="Z72" s="166"/>
      <c r="AA72" s="166"/>
      <c r="AB72" s="167"/>
      <c r="AC72" s="165">
        <v>0</v>
      </c>
      <c r="AD72" s="166"/>
      <c r="AE72" s="166"/>
      <c r="AF72" s="166"/>
      <c r="AG72" s="167"/>
      <c r="AH72" s="165">
        <v>0</v>
      </c>
      <c r="AI72" s="166"/>
      <c r="AJ72" s="166"/>
      <c r="AK72" s="166"/>
      <c r="AL72" s="167"/>
      <c r="AM72" s="165">
        <f>IF(ISNUMBER(X72),X72,0)+IF(ISNUMBER(AC72),AC72,0)</f>
        <v>0</v>
      </c>
      <c r="AN72" s="166"/>
      <c r="AO72" s="166"/>
      <c r="AP72" s="166"/>
      <c r="AQ72" s="167"/>
      <c r="AR72" s="165">
        <v>0</v>
      </c>
      <c r="AS72" s="166"/>
      <c r="AT72" s="166"/>
      <c r="AU72" s="166"/>
      <c r="AV72" s="167"/>
      <c r="AW72" s="165">
        <v>0</v>
      </c>
      <c r="AX72" s="166"/>
      <c r="AY72" s="166"/>
      <c r="AZ72" s="166"/>
      <c r="BA72" s="167"/>
      <c r="BB72" s="165">
        <v>0</v>
      </c>
      <c r="BC72" s="166"/>
      <c r="BD72" s="166"/>
      <c r="BE72" s="166"/>
      <c r="BF72" s="167"/>
      <c r="BG72" s="164">
        <f>IF(ISNUMBER(AR72),AR72,0)+IF(ISNUMBER(AW72),AW72,0)</f>
        <v>0</v>
      </c>
      <c r="BH72" s="164"/>
      <c r="BI72" s="164"/>
      <c r="BJ72" s="164"/>
      <c r="BK72" s="164"/>
    </row>
    <row r="74" spans="1:79" ht="14.25" customHeight="1" x14ac:dyDescent="0.2">
      <c r="A74" s="67" t="s">
        <v>373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9" ht="15" customHeight="1" x14ac:dyDescent="0.2">
      <c r="A75" s="78" t="s">
        <v>295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</row>
    <row r="76" spans="1:79" ht="23.1" customHeight="1" x14ac:dyDescent="0.2">
      <c r="A76" s="93" t="s">
        <v>150</v>
      </c>
      <c r="B76" s="94"/>
      <c r="C76" s="94"/>
      <c r="D76" s="94"/>
      <c r="E76" s="95"/>
      <c r="F76" s="86" t="s">
        <v>20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57" t="s">
        <v>299</v>
      </c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1" t="s">
        <v>301</v>
      </c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3"/>
    </row>
    <row r="77" spans="1:79" ht="53.25" customHeight="1" x14ac:dyDescent="0.2">
      <c r="A77" s="96"/>
      <c r="B77" s="97"/>
      <c r="C77" s="97"/>
      <c r="D77" s="97"/>
      <c r="E77" s="98"/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1"/>
      <c r="X77" s="51" t="s">
        <v>5</v>
      </c>
      <c r="Y77" s="52"/>
      <c r="Z77" s="52"/>
      <c r="AA77" s="52"/>
      <c r="AB77" s="53"/>
      <c r="AC77" s="51" t="s">
        <v>4</v>
      </c>
      <c r="AD77" s="52"/>
      <c r="AE77" s="52"/>
      <c r="AF77" s="52"/>
      <c r="AG77" s="53"/>
      <c r="AH77" s="71" t="s">
        <v>147</v>
      </c>
      <c r="AI77" s="72"/>
      <c r="AJ77" s="72"/>
      <c r="AK77" s="72"/>
      <c r="AL77" s="73"/>
      <c r="AM77" s="51" t="s">
        <v>6</v>
      </c>
      <c r="AN77" s="52"/>
      <c r="AO77" s="52"/>
      <c r="AP77" s="52"/>
      <c r="AQ77" s="53"/>
      <c r="AR77" s="51" t="s">
        <v>5</v>
      </c>
      <c r="AS77" s="52"/>
      <c r="AT77" s="52"/>
      <c r="AU77" s="52"/>
      <c r="AV77" s="53"/>
      <c r="AW77" s="51" t="s">
        <v>4</v>
      </c>
      <c r="AX77" s="52"/>
      <c r="AY77" s="52"/>
      <c r="AZ77" s="52"/>
      <c r="BA77" s="53"/>
      <c r="BB77" s="74" t="s">
        <v>147</v>
      </c>
      <c r="BC77" s="74"/>
      <c r="BD77" s="74"/>
      <c r="BE77" s="74"/>
      <c r="BF77" s="74"/>
      <c r="BG77" s="51" t="s">
        <v>118</v>
      </c>
      <c r="BH77" s="52"/>
      <c r="BI77" s="52"/>
      <c r="BJ77" s="52"/>
      <c r="BK77" s="53"/>
    </row>
    <row r="78" spans="1:79" ht="15" customHeight="1" x14ac:dyDescent="0.2">
      <c r="A78" s="51">
        <v>1</v>
      </c>
      <c r="B78" s="52"/>
      <c r="C78" s="52"/>
      <c r="D78" s="52"/>
      <c r="E78" s="53"/>
      <c r="F78" s="51">
        <v>2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51">
        <v>3</v>
      </c>
      <c r="Y78" s="52"/>
      <c r="Z78" s="52"/>
      <c r="AA78" s="52"/>
      <c r="AB78" s="53"/>
      <c r="AC78" s="51">
        <v>4</v>
      </c>
      <c r="AD78" s="52"/>
      <c r="AE78" s="52"/>
      <c r="AF78" s="52"/>
      <c r="AG78" s="53"/>
      <c r="AH78" s="51">
        <v>5</v>
      </c>
      <c r="AI78" s="52"/>
      <c r="AJ78" s="52"/>
      <c r="AK78" s="52"/>
      <c r="AL78" s="53"/>
      <c r="AM78" s="51">
        <v>6</v>
      </c>
      <c r="AN78" s="52"/>
      <c r="AO78" s="52"/>
      <c r="AP78" s="52"/>
      <c r="AQ78" s="53"/>
      <c r="AR78" s="51">
        <v>7</v>
      </c>
      <c r="AS78" s="52"/>
      <c r="AT78" s="52"/>
      <c r="AU78" s="52"/>
      <c r="AV78" s="53"/>
      <c r="AW78" s="51">
        <v>8</v>
      </c>
      <c r="AX78" s="52"/>
      <c r="AY78" s="52"/>
      <c r="AZ78" s="52"/>
      <c r="BA78" s="53"/>
      <c r="BB78" s="51">
        <v>9</v>
      </c>
      <c r="BC78" s="52"/>
      <c r="BD78" s="52"/>
      <c r="BE78" s="52"/>
      <c r="BF78" s="53"/>
      <c r="BG78" s="51">
        <v>10</v>
      </c>
      <c r="BH78" s="52"/>
      <c r="BI78" s="52"/>
      <c r="BJ78" s="52"/>
      <c r="BK78" s="53"/>
    </row>
    <row r="79" spans="1:79" s="2" customFormat="1" ht="15" hidden="1" customHeight="1" x14ac:dyDescent="0.2">
      <c r="A79" s="54" t="s">
        <v>85</v>
      </c>
      <c r="B79" s="55"/>
      <c r="C79" s="55"/>
      <c r="D79" s="55"/>
      <c r="E79" s="56"/>
      <c r="F79" s="54" t="s">
        <v>78</v>
      </c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54" t="s">
        <v>81</v>
      </c>
      <c r="Y79" s="55"/>
      <c r="Z79" s="55"/>
      <c r="AA79" s="55"/>
      <c r="AB79" s="56"/>
      <c r="AC79" s="54" t="s">
        <v>82</v>
      </c>
      <c r="AD79" s="55"/>
      <c r="AE79" s="55"/>
      <c r="AF79" s="55"/>
      <c r="AG79" s="56"/>
      <c r="AH79" s="54" t="s">
        <v>116</v>
      </c>
      <c r="AI79" s="55"/>
      <c r="AJ79" s="55"/>
      <c r="AK79" s="55"/>
      <c r="AL79" s="56"/>
      <c r="AM79" s="75" t="s">
        <v>218</v>
      </c>
      <c r="AN79" s="76"/>
      <c r="AO79" s="76"/>
      <c r="AP79" s="76"/>
      <c r="AQ79" s="77"/>
      <c r="AR79" s="54" t="s">
        <v>83</v>
      </c>
      <c r="AS79" s="55"/>
      <c r="AT79" s="55"/>
      <c r="AU79" s="55"/>
      <c r="AV79" s="56"/>
      <c r="AW79" s="54" t="s">
        <v>84</v>
      </c>
      <c r="AX79" s="55"/>
      <c r="AY79" s="55"/>
      <c r="AZ79" s="55"/>
      <c r="BA79" s="56"/>
      <c r="BB79" s="54" t="s">
        <v>117</v>
      </c>
      <c r="BC79" s="55"/>
      <c r="BD79" s="55"/>
      <c r="BE79" s="55"/>
      <c r="BF79" s="56"/>
      <c r="BG79" s="75" t="s">
        <v>218</v>
      </c>
      <c r="BH79" s="76"/>
      <c r="BI79" s="76"/>
      <c r="BJ79" s="76"/>
      <c r="BK79" s="77"/>
      <c r="CA79" t="s">
        <v>39</v>
      </c>
    </row>
    <row r="80" spans="1:79" s="9" customFormat="1" ht="12.75" customHeight="1" x14ac:dyDescent="0.2">
      <c r="A80" s="119"/>
      <c r="B80" s="117"/>
      <c r="C80" s="117"/>
      <c r="D80" s="117"/>
      <c r="E80" s="118"/>
      <c r="F80" s="119" t="s">
        <v>179</v>
      </c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8"/>
      <c r="X80" s="168"/>
      <c r="Y80" s="169"/>
      <c r="Z80" s="169"/>
      <c r="AA80" s="169"/>
      <c r="AB80" s="170"/>
      <c r="AC80" s="168"/>
      <c r="AD80" s="169"/>
      <c r="AE80" s="169"/>
      <c r="AF80" s="169"/>
      <c r="AG80" s="170"/>
      <c r="AH80" s="164"/>
      <c r="AI80" s="164"/>
      <c r="AJ80" s="164"/>
      <c r="AK80" s="164"/>
      <c r="AL80" s="164"/>
      <c r="AM80" s="164">
        <f>IF(ISNUMBER(X80),X80,0)+IF(ISNUMBER(AC80),AC80,0)</f>
        <v>0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>
        <f>IF(ISNUMBER(AR80),AR80,0)+IF(ISNUMBER(AW80),AW80,0)</f>
        <v>0</v>
      </c>
      <c r="BH80" s="164"/>
      <c r="BI80" s="164"/>
      <c r="BJ80" s="164"/>
      <c r="BK80" s="164"/>
      <c r="CA80" s="9" t="s">
        <v>40</v>
      </c>
    </row>
    <row r="83" spans="1:79" ht="14.25" customHeight="1" x14ac:dyDescent="0.2">
      <c r="A83" s="67" t="s">
        <v>151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</row>
    <row r="84" spans="1:79" ht="14.25" customHeight="1" x14ac:dyDescent="0.2">
      <c r="A84" s="67" t="s">
        <v>361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">
      <c r="A85" s="78" t="s">
        <v>295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</row>
    <row r="86" spans="1:79" ht="23.1" customHeight="1" x14ac:dyDescent="0.2">
      <c r="A86" s="86" t="s">
        <v>7</v>
      </c>
      <c r="B86" s="87"/>
      <c r="C86" s="87"/>
      <c r="D86" s="86" t="s">
        <v>152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8"/>
      <c r="U86" s="51" t="s">
        <v>296</v>
      </c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3"/>
      <c r="AN86" s="51" t="s">
        <v>297</v>
      </c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3"/>
      <c r="BG86" s="57" t="s">
        <v>298</v>
      </c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</row>
    <row r="87" spans="1:79" ht="52.5" customHeight="1" x14ac:dyDescent="0.2">
      <c r="A87" s="89"/>
      <c r="B87" s="90"/>
      <c r="C87" s="90"/>
      <c r="D87" s="89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1"/>
      <c r="U87" s="51" t="s">
        <v>5</v>
      </c>
      <c r="V87" s="52"/>
      <c r="W87" s="52"/>
      <c r="X87" s="52"/>
      <c r="Y87" s="53"/>
      <c r="Z87" s="51" t="s">
        <v>4</v>
      </c>
      <c r="AA87" s="52"/>
      <c r="AB87" s="52"/>
      <c r="AC87" s="52"/>
      <c r="AD87" s="53"/>
      <c r="AE87" s="71" t="s">
        <v>147</v>
      </c>
      <c r="AF87" s="72"/>
      <c r="AG87" s="72"/>
      <c r="AH87" s="73"/>
      <c r="AI87" s="51" t="s">
        <v>6</v>
      </c>
      <c r="AJ87" s="52"/>
      <c r="AK87" s="52"/>
      <c r="AL87" s="52"/>
      <c r="AM87" s="53"/>
      <c r="AN87" s="51" t="s">
        <v>5</v>
      </c>
      <c r="AO87" s="52"/>
      <c r="AP87" s="52"/>
      <c r="AQ87" s="52"/>
      <c r="AR87" s="53"/>
      <c r="AS87" s="51" t="s">
        <v>4</v>
      </c>
      <c r="AT87" s="52"/>
      <c r="AU87" s="52"/>
      <c r="AV87" s="52"/>
      <c r="AW87" s="53"/>
      <c r="AX87" s="71" t="s">
        <v>147</v>
      </c>
      <c r="AY87" s="72"/>
      <c r="AZ87" s="72"/>
      <c r="BA87" s="73"/>
      <c r="BB87" s="51" t="s">
        <v>118</v>
      </c>
      <c r="BC87" s="52"/>
      <c r="BD87" s="52"/>
      <c r="BE87" s="52"/>
      <c r="BF87" s="53"/>
      <c r="BG87" s="51" t="s">
        <v>5</v>
      </c>
      <c r="BH87" s="52"/>
      <c r="BI87" s="52"/>
      <c r="BJ87" s="52"/>
      <c r="BK87" s="53"/>
      <c r="BL87" s="57" t="s">
        <v>4</v>
      </c>
      <c r="BM87" s="57"/>
      <c r="BN87" s="57"/>
      <c r="BO87" s="57"/>
      <c r="BP87" s="57"/>
      <c r="BQ87" s="74" t="s">
        <v>147</v>
      </c>
      <c r="BR87" s="74"/>
      <c r="BS87" s="74"/>
      <c r="BT87" s="74"/>
      <c r="BU87" s="51" t="s">
        <v>119</v>
      </c>
      <c r="BV87" s="52"/>
      <c r="BW87" s="52"/>
      <c r="BX87" s="52"/>
      <c r="BY87" s="53"/>
    </row>
    <row r="88" spans="1:79" ht="15" customHeight="1" x14ac:dyDescent="0.2">
      <c r="A88" s="51">
        <v>1</v>
      </c>
      <c r="B88" s="52"/>
      <c r="C88" s="52"/>
      <c r="D88" s="51">
        <v>2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1">
        <v>3</v>
      </c>
      <c r="V88" s="52"/>
      <c r="W88" s="52"/>
      <c r="X88" s="52"/>
      <c r="Y88" s="53"/>
      <c r="Z88" s="51">
        <v>4</v>
      </c>
      <c r="AA88" s="52"/>
      <c r="AB88" s="52"/>
      <c r="AC88" s="52"/>
      <c r="AD88" s="53"/>
      <c r="AE88" s="51">
        <v>5</v>
      </c>
      <c r="AF88" s="52"/>
      <c r="AG88" s="52"/>
      <c r="AH88" s="53"/>
      <c r="AI88" s="51">
        <v>6</v>
      </c>
      <c r="AJ88" s="52"/>
      <c r="AK88" s="52"/>
      <c r="AL88" s="52"/>
      <c r="AM88" s="53"/>
      <c r="AN88" s="51">
        <v>7</v>
      </c>
      <c r="AO88" s="52"/>
      <c r="AP88" s="52"/>
      <c r="AQ88" s="52"/>
      <c r="AR88" s="53"/>
      <c r="AS88" s="51">
        <v>8</v>
      </c>
      <c r="AT88" s="52"/>
      <c r="AU88" s="52"/>
      <c r="AV88" s="52"/>
      <c r="AW88" s="53"/>
      <c r="AX88" s="57">
        <v>9</v>
      </c>
      <c r="AY88" s="57"/>
      <c r="AZ88" s="57"/>
      <c r="BA88" s="57"/>
      <c r="BB88" s="51">
        <v>10</v>
      </c>
      <c r="BC88" s="52"/>
      <c r="BD88" s="52"/>
      <c r="BE88" s="52"/>
      <c r="BF88" s="53"/>
      <c r="BG88" s="51">
        <v>11</v>
      </c>
      <c r="BH88" s="52"/>
      <c r="BI88" s="52"/>
      <c r="BJ88" s="52"/>
      <c r="BK88" s="53"/>
      <c r="BL88" s="57">
        <v>12</v>
      </c>
      <c r="BM88" s="57"/>
      <c r="BN88" s="57"/>
      <c r="BO88" s="57"/>
      <c r="BP88" s="57"/>
      <c r="BQ88" s="51">
        <v>13</v>
      </c>
      <c r="BR88" s="52"/>
      <c r="BS88" s="52"/>
      <c r="BT88" s="53"/>
      <c r="BU88" s="51">
        <v>14</v>
      </c>
      <c r="BV88" s="52"/>
      <c r="BW88" s="52"/>
      <c r="BX88" s="52"/>
      <c r="BY88" s="53"/>
    </row>
    <row r="89" spans="1:79" s="2" customFormat="1" ht="14.25" hidden="1" customHeight="1" x14ac:dyDescent="0.2">
      <c r="A89" s="54" t="s">
        <v>90</v>
      </c>
      <c r="B89" s="55"/>
      <c r="C89" s="55"/>
      <c r="D89" s="54" t="s">
        <v>78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60" t="s">
        <v>86</v>
      </c>
      <c r="V89" s="60"/>
      <c r="W89" s="60"/>
      <c r="X89" s="60"/>
      <c r="Y89" s="60"/>
      <c r="Z89" s="60" t="s">
        <v>87</v>
      </c>
      <c r="AA89" s="60"/>
      <c r="AB89" s="60"/>
      <c r="AC89" s="60"/>
      <c r="AD89" s="60"/>
      <c r="AE89" s="60" t="s">
        <v>113</v>
      </c>
      <c r="AF89" s="60"/>
      <c r="AG89" s="60"/>
      <c r="AH89" s="60"/>
      <c r="AI89" s="69" t="s">
        <v>217</v>
      </c>
      <c r="AJ89" s="69"/>
      <c r="AK89" s="69"/>
      <c r="AL89" s="69"/>
      <c r="AM89" s="69"/>
      <c r="AN89" s="60" t="s">
        <v>88</v>
      </c>
      <c r="AO89" s="60"/>
      <c r="AP89" s="60"/>
      <c r="AQ89" s="60"/>
      <c r="AR89" s="60"/>
      <c r="AS89" s="60" t="s">
        <v>89</v>
      </c>
      <c r="AT89" s="60"/>
      <c r="AU89" s="60"/>
      <c r="AV89" s="60"/>
      <c r="AW89" s="60"/>
      <c r="AX89" s="60" t="s">
        <v>114</v>
      </c>
      <c r="AY89" s="60"/>
      <c r="AZ89" s="60"/>
      <c r="BA89" s="60"/>
      <c r="BB89" s="69" t="s">
        <v>217</v>
      </c>
      <c r="BC89" s="69"/>
      <c r="BD89" s="69"/>
      <c r="BE89" s="69"/>
      <c r="BF89" s="69"/>
      <c r="BG89" s="60" t="s">
        <v>79</v>
      </c>
      <c r="BH89" s="60"/>
      <c r="BI89" s="60"/>
      <c r="BJ89" s="60"/>
      <c r="BK89" s="60"/>
      <c r="BL89" s="60" t="s">
        <v>80</v>
      </c>
      <c r="BM89" s="60"/>
      <c r="BN89" s="60"/>
      <c r="BO89" s="60"/>
      <c r="BP89" s="60"/>
      <c r="BQ89" s="60" t="s">
        <v>115</v>
      </c>
      <c r="BR89" s="60"/>
      <c r="BS89" s="60"/>
      <c r="BT89" s="60"/>
      <c r="BU89" s="69" t="s">
        <v>217</v>
      </c>
      <c r="BV89" s="69"/>
      <c r="BW89" s="69"/>
      <c r="BX89" s="69"/>
      <c r="BY89" s="69"/>
      <c r="CA89" t="s">
        <v>41</v>
      </c>
    </row>
    <row r="90" spans="1:79" s="137" customFormat="1" ht="76.5" customHeight="1" x14ac:dyDescent="0.2">
      <c r="A90" s="157">
        <v>1</v>
      </c>
      <c r="B90" s="158"/>
      <c r="C90" s="158"/>
      <c r="D90" s="131" t="s">
        <v>509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3"/>
      <c r="U90" s="161">
        <v>0</v>
      </c>
      <c r="V90" s="162"/>
      <c r="W90" s="162"/>
      <c r="X90" s="162"/>
      <c r="Y90" s="163"/>
      <c r="Z90" s="161">
        <v>0</v>
      </c>
      <c r="AA90" s="162"/>
      <c r="AB90" s="162"/>
      <c r="AC90" s="162"/>
      <c r="AD90" s="163"/>
      <c r="AE90" s="161">
        <v>0</v>
      </c>
      <c r="AF90" s="162"/>
      <c r="AG90" s="162"/>
      <c r="AH90" s="163"/>
      <c r="AI90" s="161">
        <f>IF(ISNUMBER(U90),U90,0)+IF(ISNUMBER(Z90),Z90,0)</f>
        <v>0</v>
      </c>
      <c r="AJ90" s="162"/>
      <c r="AK90" s="162"/>
      <c r="AL90" s="162"/>
      <c r="AM90" s="163"/>
      <c r="AN90" s="161">
        <v>50000</v>
      </c>
      <c r="AO90" s="162"/>
      <c r="AP90" s="162"/>
      <c r="AQ90" s="162"/>
      <c r="AR90" s="163"/>
      <c r="AS90" s="161">
        <v>160000</v>
      </c>
      <c r="AT90" s="162"/>
      <c r="AU90" s="162"/>
      <c r="AV90" s="162"/>
      <c r="AW90" s="163"/>
      <c r="AX90" s="161">
        <v>160000</v>
      </c>
      <c r="AY90" s="162"/>
      <c r="AZ90" s="162"/>
      <c r="BA90" s="163"/>
      <c r="BB90" s="161">
        <f>IF(ISNUMBER(AN90),AN90,0)+IF(ISNUMBER(AS90),AS90,0)</f>
        <v>210000</v>
      </c>
      <c r="BC90" s="162"/>
      <c r="BD90" s="162"/>
      <c r="BE90" s="162"/>
      <c r="BF90" s="163"/>
      <c r="BG90" s="161">
        <v>0</v>
      </c>
      <c r="BH90" s="162"/>
      <c r="BI90" s="162"/>
      <c r="BJ90" s="162"/>
      <c r="BK90" s="163"/>
      <c r="BL90" s="161">
        <v>0</v>
      </c>
      <c r="BM90" s="162"/>
      <c r="BN90" s="162"/>
      <c r="BO90" s="162"/>
      <c r="BP90" s="163"/>
      <c r="BQ90" s="161">
        <v>0</v>
      </c>
      <c r="BR90" s="162"/>
      <c r="BS90" s="162"/>
      <c r="BT90" s="163"/>
      <c r="BU90" s="161">
        <f>IF(ISNUMBER(BG90),BG90,0)+IF(ISNUMBER(BL90),BL90,0)</f>
        <v>0</v>
      </c>
      <c r="BV90" s="162"/>
      <c r="BW90" s="162"/>
      <c r="BX90" s="162"/>
      <c r="BY90" s="163"/>
      <c r="CA90" s="137" t="s">
        <v>42</v>
      </c>
    </row>
    <row r="91" spans="1:79" s="9" customFormat="1" ht="12.75" customHeight="1" x14ac:dyDescent="0.2">
      <c r="A91" s="119"/>
      <c r="B91" s="117"/>
      <c r="C91" s="117"/>
      <c r="D91" s="138" t="s">
        <v>179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40"/>
      <c r="U91" s="165">
        <v>0</v>
      </c>
      <c r="V91" s="166"/>
      <c r="W91" s="166"/>
      <c r="X91" s="166"/>
      <c r="Y91" s="167"/>
      <c r="Z91" s="165">
        <v>0</v>
      </c>
      <c r="AA91" s="166"/>
      <c r="AB91" s="166"/>
      <c r="AC91" s="166"/>
      <c r="AD91" s="167"/>
      <c r="AE91" s="165">
        <v>0</v>
      </c>
      <c r="AF91" s="166"/>
      <c r="AG91" s="166"/>
      <c r="AH91" s="167"/>
      <c r="AI91" s="165">
        <f>IF(ISNUMBER(U91),U91,0)+IF(ISNUMBER(Z91),Z91,0)</f>
        <v>0</v>
      </c>
      <c r="AJ91" s="166"/>
      <c r="AK91" s="166"/>
      <c r="AL91" s="166"/>
      <c r="AM91" s="167"/>
      <c r="AN91" s="165">
        <v>50000</v>
      </c>
      <c r="AO91" s="166"/>
      <c r="AP91" s="166"/>
      <c r="AQ91" s="166"/>
      <c r="AR91" s="167"/>
      <c r="AS91" s="165">
        <v>160000</v>
      </c>
      <c r="AT91" s="166"/>
      <c r="AU91" s="166"/>
      <c r="AV91" s="166"/>
      <c r="AW91" s="167"/>
      <c r="AX91" s="165">
        <v>160000</v>
      </c>
      <c r="AY91" s="166"/>
      <c r="AZ91" s="166"/>
      <c r="BA91" s="167"/>
      <c r="BB91" s="165">
        <f>IF(ISNUMBER(AN91),AN91,0)+IF(ISNUMBER(AS91),AS91,0)</f>
        <v>210000</v>
      </c>
      <c r="BC91" s="166"/>
      <c r="BD91" s="166"/>
      <c r="BE91" s="166"/>
      <c r="BF91" s="167"/>
      <c r="BG91" s="165">
        <v>0</v>
      </c>
      <c r="BH91" s="166"/>
      <c r="BI91" s="166"/>
      <c r="BJ91" s="166"/>
      <c r="BK91" s="167"/>
      <c r="BL91" s="165">
        <v>0</v>
      </c>
      <c r="BM91" s="166"/>
      <c r="BN91" s="166"/>
      <c r="BO91" s="166"/>
      <c r="BP91" s="167"/>
      <c r="BQ91" s="165">
        <v>0</v>
      </c>
      <c r="BR91" s="166"/>
      <c r="BS91" s="166"/>
      <c r="BT91" s="167"/>
      <c r="BU91" s="165">
        <f>IF(ISNUMBER(BG91),BG91,0)+IF(ISNUMBER(BL91),BL91,0)</f>
        <v>0</v>
      </c>
      <c r="BV91" s="166"/>
      <c r="BW91" s="166"/>
      <c r="BX91" s="166"/>
      <c r="BY91" s="167"/>
    </row>
    <row r="93" spans="1:79" ht="14.25" customHeight="1" x14ac:dyDescent="0.2">
      <c r="A93" s="67" t="s">
        <v>374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5" customHeight="1" x14ac:dyDescent="0.2">
      <c r="A94" s="70" t="s">
        <v>295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</row>
    <row r="95" spans="1:79" ht="23.1" customHeight="1" x14ac:dyDescent="0.2">
      <c r="A95" s="86" t="s">
        <v>7</v>
      </c>
      <c r="B95" s="87"/>
      <c r="C95" s="87"/>
      <c r="D95" s="86" t="s">
        <v>152</v>
      </c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8"/>
      <c r="U95" s="57" t="s">
        <v>299</v>
      </c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 t="s">
        <v>301</v>
      </c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</row>
    <row r="96" spans="1:79" ht="54" customHeight="1" x14ac:dyDescent="0.2">
      <c r="A96" s="89"/>
      <c r="B96" s="90"/>
      <c r="C96" s="90"/>
      <c r="D96" s="89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1"/>
      <c r="U96" s="51" t="s">
        <v>5</v>
      </c>
      <c r="V96" s="52"/>
      <c r="W96" s="52"/>
      <c r="X96" s="52"/>
      <c r="Y96" s="53"/>
      <c r="Z96" s="51" t="s">
        <v>4</v>
      </c>
      <c r="AA96" s="52"/>
      <c r="AB96" s="52"/>
      <c r="AC96" s="52"/>
      <c r="AD96" s="53"/>
      <c r="AE96" s="71" t="s">
        <v>147</v>
      </c>
      <c r="AF96" s="72"/>
      <c r="AG96" s="72"/>
      <c r="AH96" s="72"/>
      <c r="AI96" s="73"/>
      <c r="AJ96" s="51" t="s">
        <v>6</v>
      </c>
      <c r="AK96" s="52"/>
      <c r="AL96" s="52"/>
      <c r="AM96" s="52"/>
      <c r="AN96" s="53"/>
      <c r="AO96" s="51" t="s">
        <v>5</v>
      </c>
      <c r="AP96" s="52"/>
      <c r="AQ96" s="52"/>
      <c r="AR96" s="52"/>
      <c r="AS96" s="53"/>
      <c r="AT96" s="51" t="s">
        <v>4</v>
      </c>
      <c r="AU96" s="52"/>
      <c r="AV96" s="52"/>
      <c r="AW96" s="52"/>
      <c r="AX96" s="53"/>
      <c r="AY96" s="71" t="s">
        <v>147</v>
      </c>
      <c r="AZ96" s="72"/>
      <c r="BA96" s="72"/>
      <c r="BB96" s="72"/>
      <c r="BC96" s="73"/>
      <c r="BD96" s="57" t="s">
        <v>118</v>
      </c>
      <c r="BE96" s="57"/>
      <c r="BF96" s="57"/>
      <c r="BG96" s="57"/>
      <c r="BH96" s="57"/>
    </row>
    <row r="97" spans="1:79" ht="15" customHeight="1" x14ac:dyDescent="0.2">
      <c r="A97" s="51" t="s">
        <v>216</v>
      </c>
      <c r="B97" s="52"/>
      <c r="C97" s="52"/>
      <c r="D97" s="51">
        <v>2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51">
        <v>3</v>
      </c>
      <c r="V97" s="52"/>
      <c r="W97" s="52"/>
      <c r="X97" s="52"/>
      <c r="Y97" s="53"/>
      <c r="Z97" s="51">
        <v>4</v>
      </c>
      <c r="AA97" s="52"/>
      <c r="AB97" s="52"/>
      <c r="AC97" s="52"/>
      <c r="AD97" s="53"/>
      <c r="AE97" s="51">
        <v>5</v>
      </c>
      <c r="AF97" s="52"/>
      <c r="AG97" s="52"/>
      <c r="AH97" s="52"/>
      <c r="AI97" s="53"/>
      <c r="AJ97" s="51">
        <v>6</v>
      </c>
      <c r="AK97" s="52"/>
      <c r="AL97" s="52"/>
      <c r="AM97" s="52"/>
      <c r="AN97" s="53"/>
      <c r="AO97" s="51">
        <v>7</v>
      </c>
      <c r="AP97" s="52"/>
      <c r="AQ97" s="52"/>
      <c r="AR97" s="52"/>
      <c r="AS97" s="53"/>
      <c r="AT97" s="51">
        <v>8</v>
      </c>
      <c r="AU97" s="52"/>
      <c r="AV97" s="52"/>
      <c r="AW97" s="52"/>
      <c r="AX97" s="53"/>
      <c r="AY97" s="51">
        <v>9</v>
      </c>
      <c r="AZ97" s="52"/>
      <c r="BA97" s="52"/>
      <c r="BB97" s="52"/>
      <c r="BC97" s="53"/>
      <c r="BD97" s="51">
        <v>10</v>
      </c>
      <c r="BE97" s="52"/>
      <c r="BF97" s="52"/>
      <c r="BG97" s="52"/>
      <c r="BH97" s="53"/>
    </row>
    <row r="98" spans="1:79" s="2" customFormat="1" ht="12.75" hidden="1" customHeight="1" x14ac:dyDescent="0.2">
      <c r="A98" s="54" t="s">
        <v>90</v>
      </c>
      <c r="B98" s="55"/>
      <c r="C98" s="55"/>
      <c r="D98" s="54" t="s">
        <v>78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54" t="s">
        <v>81</v>
      </c>
      <c r="V98" s="55"/>
      <c r="W98" s="55"/>
      <c r="X98" s="55"/>
      <c r="Y98" s="56"/>
      <c r="Z98" s="54" t="s">
        <v>82</v>
      </c>
      <c r="AA98" s="55"/>
      <c r="AB98" s="55"/>
      <c r="AC98" s="55"/>
      <c r="AD98" s="56"/>
      <c r="AE98" s="54" t="s">
        <v>116</v>
      </c>
      <c r="AF98" s="55"/>
      <c r="AG98" s="55"/>
      <c r="AH98" s="55"/>
      <c r="AI98" s="56"/>
      <c r="AJ98" s="75" t="s">
        <v>218</v>
      </c>
      <c r="AK98" s="76"/>
      <c r="AL98" s="76"/>
      <c r="AM98" s="76"/>
      <c r="AN98" s="77"/>
      <c r="AO98" s="54" t="s">
        <v>83</v>
      </c>
      <c r="AP98" s="55"/>
      <c r="AQ98" s="55"/>
      <c r="AR98" s="55"/>
      <c r="AS98" s="56"/>
      <c r="AT98" s="54" t="s">
        <v>84</v>
      </c>
      <c r="AU98" s="55"/>
      <c r="AV98" s="55"/>
      <c r="AW98" s="55"/>
      <c r="AX98" s="56"/>
      <c r="AY98" s="54" t="s">
        <v>117</v>
      </c>
      <c r="AZ98" s="55"/>
      <c r="BA98" s="55"/>
      <c r="BB98" s="55"/>
      <c r="BC98" s="56"/>
      <c r="BD98" s="69" t="s">
        <v>218</v>
      </c>
      <c r="BE98" s="69"/>
      <c r="BF98" s="69"/>
      <c r="BG98" s="69"/>
      <c r="BH98" s="69"/>
      <c r="CA98" s="2" t="s">
        <v>43</v>
      </c>
    </row>
    <row r="99" spans="1:79" s="137" customFormat="1" ht="76.5" customHeight="1" x14ac:dyDescent="0.2">
      <c r="A99" s="157">
        <v>1</v>
      </c>
      <c r="B99" s="158"/>
      <c r="C99" s="158"/>
      <c r="D99" s="131" t="s">
        <v>509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3"/>
      <c r="U99" s="161">
        <v>0</v>
      </c>
      <c r="V99" s="162"/>
      <c r="W99" s="162"/>
      <c r="X99" s="162"/>
      <c r="Y99" s="163"/>
      <c r="Z99" s="161">
        <v>0</v>
      </c>
      <c r="AA99" s="162"/>
      <c r="AB99" s="162"/>
      <c r="AC99" s="162"/>
      <c r="AD99" s="163"/>
      <c r="AE99" s="160">
        <v>0</v>
      </c>
      <c r="AF99" s="160"/>
      <c r="AG99" s="160"/>
      <c r="AH99" s="160"/>
      <c r="AI99" s="160"/>
      <c r="AJ99" s="171">
        <f>IF(ISNUMBER(U99),U99,0)+IF(ISNUMBER(Z99),Z99,0)</f>
        <v>0</v>
      </c>
      <c r="AK99" s="171"/>
      <c r="AL99" s="171"/>
      <c r="AM99" s="171"/>
      <c r="AN99" s="171"/>
      <c r="AO99" s="160">
        <v>0</v>
      </c>
      <c r="AP99" s="160"/>
      <c r="AQ99" s="160"/>
      <c r="AR99" s="160"/>
      <c r="AS99" s="160"/>
      <c r="AT99" s="171">
        <v>0</v>
      </c>
      <c r="AU99" s="171"/>
      <c r="AV99" s="171"/>
      <c r="AW99" s="171"/>
      <c r="AX99" s="171"/>
      <c r="AY99" s="160">
        <v>0</v>
      </c>
      <c r="AZ99" s="160"/>
      <c r="BA99" s="160"/>
      <c r="BB99" s="160"/>
      <c r="BC99" s="160"/>
      <c r="BD99" s="171">
        <f>IF(ISNUMBER(AO99),AO99,0)+IF(ISNUMBER(AT99),AT99,0)</f>
        <v>0</v>
      </c>
      <c r="BE99" s="171"/>
      <c r="BF99" s="171"/>
      <c r="BG99" s="171"/>
      <c r="BH99" s="171"/>
      <c r="CA99" s="137" t="s">
        <v>44</v>
      </c>
    </row>
    <row r="100" spans="1:79" s="9" customFormat="1" ht="12.75" customHeight="1" x14ac:dyDescent="0.2">
      <c r="A100" s="119"/>
      <c r="B100" s="117"/>
      <c r="C100" s="117"/>
      <c r="D100" s="138" t="s">
        <v>179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40"/>
      <c r="U100" s="165">
        <v>0</v>
      </c>
      <c r="V100" s="166"/>
      <c r="W100" s="166"/>
      <c r="X100" s="166"/>
      <c r="Y100" s="167"/>
      <c r="Z100" s="165">
        <v>0</v>
      </c>
      <c r="AA100" s="166"/>
      <c r="AB100" s="166"/>
      <c r="AC100" s="166"/>
      <c r="AD100" s="167"/>
      <c r="AE100" s="164">
        <v>0</v>
      </c>
      <c r="AF100" s="164"/>
      <c r="AG100" s="164"/>
      <c r="AH100" s="164"/>
      <c r="AI100" s="164"/>
      <c r="AJ100" s="120">
        <f>IF(ISNUMBER(U100),U100,0)+IF(ISNUMBER(Z100),Z100,0)</f>
        <v>0</v>
      </c>
      <c r="AK100" s="120"/>
      <c r="AL100" s="120"/>
      <c r="AM100" s="120"/>
      <c r="AN100" s="120"/>
      <c r="AO100" s="164">
        <v>0</v>
      </c>
      <c r="AP100" s="164"/>
      <c r="AQ100" s="164"/>
      <c r="AR100" s="164"/>
      <c r="AS100" s="164"/>
      <c r="AT100" s="120">
        <v>0</v>
      </c>
      <c r="AU100" s="120"/>
      <c r="AV100" s="120"/>
      <c r="AW100" s="120"/>
      <c r="AX100" s="120"/>
      <c r="AY100" s="164">
        <v>0</v>
      </c>
      <c r="AZ100" s="164"/>
      <c r="BA100" s="164"/>
      <c r="BB100" s="164"/>
      <c r="BC100" s="164"/>
      <c r="BD100" s="120">
        <f>IF(ISNUMBER(AO100),AO100,0)+IF(ISNUMBER(AT100),AT100,0)</f>
        <v>0</v>
      </c>
      <c r="BE100" s="120"/>
      <c r="BF100" s="120"/>
      <c r="BG100" s="120"/>
      <c r="BH100" s="120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67" t="s">
        <v>184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4.25" customHeight="1" x14ac:dyDescent="0.2">
      <c r="A104" s="67" t="s">
        <v>362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23.1" customHeight="1" x14ac:dyDescent="0.2">
      <c r="A105" s="86" t="s">
        <v>7</v>
      </c>
      <c r="B105" s="87"/>
      <c r="C105" s="87"/>
      <c r="D105" s="57" t="s">
        <v>10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 t="s">
        <v>9</v>
      </c>
      <c r="R105" s="57"/>
      <c r="S105" s="57"/>
      <c r="T105" s="57"/>
      <c r="U105" s="57"/>
      <c r="V105" s="57" t="s">
        <v>8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1" t="s">
        <v>296</v>
      </c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3"/>
      <c r="AU105" s="51" t="s">
        <v>297</v>
      </c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3"/>
      <c r="BJ105" s="51" t="s">
        <v>298</v>
      </c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3"/>
    </row>
    <row r="106" spans="1:79" ht="32.25" customHeight="1" x14ac:dyDescent="0.2">
      <c r="A106" s="89"/>
      <c r="B106" s="90"/>
      <c r="C106" s="90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 t="s">
        <v>5</v>
      </c>
      <c r="AG106" s="57"/>
      <c r="AH106" s="57"/>
      <c r="AI106" s="57"/>
      <c r="AJ106" s="57"/>
      <c r="AK106" s="57" t="s">
        <v>4</v>
      </c>
      <c r="AL106" s="57"/>
      <c r="AM106" s="57"/>
      <c r="AN106" s="57"/>
      <c r="AO106" s="57"/>
      <c r="AP106" s="57" t="s">
        <v>154</v>
      </c>
      <c r="AQ106" s="57"/>
      <c r="AR106" s="57"/>
      <c r="AS106" s="57"/>
      <c r="AT106" s="57"/>
      <c r="AU106" s="57" t="s">
        <v>5</v>
      </c>
      <c r="AV106" s="57"/>
      <c r="AW106" s="57"/>
      <c r="AX106" s="57"/>
      <c r="AY106" s="57"/>
      <c r="AZ106" s="57" t="s">
        <v>4</v>
      </c>
      <c r="BA106" s="57"/>
      <c r="BB106" s="57"/>
      <c r="BC106" s="57"/>
      <c r="BD106" s="57"/>
      <c r="BE106" s="57" t="s">
        <v>112</v>
      </c>
      <c r="BF106" s="57"/>
      <c r="BG106" s="57"/>
      <c r="BH106" s="57"/>
      <c r="BI106" s="57"/>
      <c r="BJ106" s="57" t="s">
        <v>5</v>
      </c>
      <c r="BK106" s="57"/>
      <c r="BL106" s="57"/>
      <c r="BM106" s="57"/>
      <c r="BN106" s="57"/>
      <c r="BO106" s="57" t="s">
        <v>4</v>
      </c>
      <c r="BP106" s="57"/>
      <c r="BQ106" s="57"/>
      <c r="BR106" s="57"/>
      <c r="BS106" s="57"/>
      <c r="BT106" s="57" t="s">
        <v>119</v>
      </c>
      <c r="BU106" s="57"/>
      <c r="BV106" s="57"/>
      <c r="BW106" s="57"/>
      <c r="BX106" s="57"/>
    </row>
    <row r="107" spans="1:79" ht="15" customHeight="1" x14ac:dyDescent="0.2">
      <c r="A107" s="51">
        <v>1</v>
      </c>
      <c r="B107" s="52"/>
      <c r="C107" s="52"/>
      <c r="D107" s="57">
        <v>2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>
        <v>3</v>
      </c>
      <c r="R107" s="57"/>
      <c r="S107" s="57"/>
      <c r="T107" s="57"/>
      <c r="U107" s="57"/>
      <c r="V107" s="57">
        <v>4</v>
      </c>
      <c r="W107" s="57"/>
      <c r="X107" s="57"/>
      <c r="Y107" s="57"/>
      <c r="Z107" s="57"/>
      <c r="AA107" s="57"/>
      <c r="AB107" s="57"/>
      <c r="AC107" s="57"/>
      <c r="AD107" s="57"/>
      <c r="AE107" s="57"/>
      <c r="AF107" s="57">
        <v>5</v>
      </c>
      <c r="AG107" s="57"/>
      <c r="AH107" s="57"/>
      <c r="AI107" s="57"/>
      <c r="AJ107" s="57"/>
      <c r="AK107" s="57">
        <v>6</v>
      </c>
      <c r="AL107" s="57"/>
      <c r="AM107" s="57"/>
      <c r="AN107" s="57"/>
      <c r="AO107" s="57"/>
      <c r="AP107" s="57">
        <v>7</v>
      </c>
      <c r="AQ107" s="57"/>
      <c r="AR107" s="57"/>
      <c r="AS107" s="57"/>
      <c r="AT107" s="57"/>
      <c r="AU107" s="57">
        <v>8</v>
      </c>
      <c r="AV107" s="57"/>
      <c r="AW107" s="57"/>
      <c r="AX107" s="57"/>
      <c r="AY107" s="57"/>
      <c r="AZ107" s="57">
        <v>9</v>
      </c>
      <c r="BA107" s="57"/>
      <c r="BB107" s="57"/>
      <c r="BC107" s="57"/>
      <c r="BD107" s="57"/>
      <c r="BE107" s="57">
        <v>10</v>
      </c>
      <c r="BF107" s="57"/>
      <c r="BG107" s="57"/>
      <c r="BH107" s="57"/>
      <c r="BI107" s="57"/>
      <c r="BJ107" s="57">
        <v>11</v>
      </c>
      <c r="BK107" s="57"/>
      <c r="BL107" s="57"/>
      <c r="BM107" s="57"/>
      <c r="BN107" s="57"/>
      <c r="BO107" s="57">
        <v>12</v>
      </c>
      <c r="BP107" s="57"/>
      <c r="BQ107" s="57"/>
      <c r="BR107" s="57"/>
      <c r="BS107" s="57"/>
      <c r="BT107" s="57">
        <v>13</v>
      </c>
      <c r="BU107" s="57"/>
      <c r="BV107" s="57"/>
      <c r="BW107" s="57"/>
      <c r="BX107" s="57"/>
    </row>
    <row r="108" spans="1:79" ht="10.5" hidden="1" customHeight="1" x14ac:dyDescent="0.2">
      <c r="A108" s="54" t="s">
        <v>187</v>
      </c>
      <c r="B108" s="55"/>
      <c r="C108" s="55"/>
      <c r="D108" s="57" t="s">
        <v>78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 t="s">
        <v>91</v>
      </c>
      <c r="R108" s="57"/>
      <c r="S108" s="57"/>
      <c r="T108" s="57"/>
      <c r="U108" s="57"/>
      <c r="V108" s="57" t="s">
        <v>92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60" t="s">
        <v>139</v>
      </c>
      <c r="AG108" s="60"/>
      <c r="AH108" s="60"/>
      <c r="AI108" s="60"/>
      <c r="AJ108" s="60"/>
      <c r="AK108" s="59" t="s">
        <v>140</v>
      </c>
      <c r="AL108" s="59"/>
      <c r="AM108" s="59"/>
      <c r="AN108" s="59"/>
      <c r="AO108" s="59"/>
      <c r="AP108" s="69" t="s">
        <v>316</v>
      </c>
      <c r="AQ108" s="69"/>
      <c r="AR108" s="69"/>
      <c r="AS108" s="69"/>
      <c r="AT108" s="69"/>
      <c r="AU108" s="60" t="s">
        <v>141</v>
      </c>
      <c r="AV108" s="60"/>
      <c r="AW108" s="60"/>
      <c r="AX108" s="60"/>
      <c r="AY108" s="60"/>
      <c r="AZ108" s="59" t="s">
        <v>142</v>
      </c>
      <c r="BA108" s="59"/>
      <c r="BB108" s="59"/>
      <c r="BC108" s="59"/>
      <c r="BD108" s="59"/>
      <c r="BE108" s="69" t="s">
        <v>316</v>
      </c>
      <c r="BF108" s="69"/>
      <c r="BG108" s="69"/>
      <c r="BH108" s="69"/>
      <c r="BI108" s="69"/>
      <c r="BJ108" s="60" t="s">
        <v>133</v>
      </c>
      <c r="BK108" s="60"/>
      <c r="BL108" s="60"/>
      <c r="BM108" s="60"/>
      <c r="BN108" s="60"/>
      <c r="BO108" s="59" t="s">
        <v>134</v>
      </c>
      <c r="BP108" s="59"/>
      <c r="BQ108" s="59"/>
      <c r="BR108" s="59"/>
      <c r="BS108" s="59"/>
      <c r="BT108" s="69" t="s">
        <v>316</v>
      </c>
      <c r="BU108" s="69"/>
      <c r="BV108" s="69"/>
      <c r="BW108" s="69"/>
      <c r="BX108" s="69"/>
      <c r="CA108" t="s">
        <v>45</v>
      </c>
    </row>
    <row r="109" spans="1:79" s="9" customFormat="1" ht="15" customHeight="1" x14ac:dyDescent="0.2">
      <c r="A109" s="119">
        <v>0</v>
      </c>
      <c r="B109" s="117"/>
      <c r="C109" s="117"/>
      <c r="D109" s="172" t="s">
        <v>315</v>
      </c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CA109" s="9" t="s">
        <v>46</v>
      </c>
    </row>
    <row r="110" spans="1:79" s="137" customFormat="1" ht="85.5" customHeight="1" x14ac:dyDescent="0.2">
      <c r="A110" s="157">
        <v>0</v>
      </c>
      <c r="B110" s="158"/>
      <c r="C110" s="158"/>
      <c r="D110" s="175" t="s">
        <v>510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57" t="s">
        <v>222</v>
      </c>
      <c r="R110" s="57"/>
      <c r="S110" s="57"/>
      <c r="T110" s="57"/>
      <c r="U110" s="57"/>
      <c r="V110" s="57" t="s">
        <v>470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176">
        <v>0</v>
      </c>
      <c r="AG110" s="176"/>
      <c r="AH110" s="176"/>
      <c r="AI110" s="176"/>
      <c r="AJ110" s="176"/>
      <c r="AK110" s="176">
        <v>0</v>
      </c>
      <c r="AL110" s="176"/>
      <c r="AM110" s="176"/>
      <c r="AN110" s="176"/>
      <c r="AO110" s="176"/>
      <c r="AP110" s="176">
        <v>0</v>
      </c>
      <c r="AQ110" s="176"/>
      <c r="AR110" s="176"/>
      <c r="AS110" s="176"/>
      <c r="AT110" s="176"/>
      <c r="AU110" s="176">
        <v>50000</v>
      </c>
      <c r="AV110" s="176"/>
      <c r="AW110" s="176"/>
      <c r="AX110" s="176"/>
      <c r="AY110" s="176"/>
      <c r="AZ110" s="176">
        <v>160000</v>
      </c>
      <c r="BA110" s="176"/>
      <c r="BB110" s="176"/>
      <c r="BC110" s="176"/>
      <c r="BD110" s="176"/>
      <c r="BE110" s="176">
        <v>210000</v>
      </c>
      <c r="BF110" s="176"/>
      <c r="BG110" s="176"/>
      <c r="BH110" s="176"/>
      <c r="BI110" s="176"/>
      <c r="BJ110" s="176">
        <v>0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0</v>
      </c>
      <c r="BU110" s="176"/>
      <c r="BV110" s="176"/>
      <c r="BW110" s="176"/>
      <c r="BX110" s="176"/>
    </row>
    <row r="111" spans="1:79" s="9" customFormat="1" ht="15" customHeight="1" x14ac:dyDescent="0.2">
      <c r="A111" s="119">
        <v>0</v>
      </c>
      <c r="B111" s="117"/>
      <c r="C111" s="117"/>
      <c r="D111" s="174" t="s">
        <v>320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</row>
    <row r="112" spans="1:79" s="137" customFormat="1" ht="15" customHeight="1" x14ac:dyDescent="0.2">
      <c r="A112" s="157">
        <v>0</v>
      </c>
      <c r="B112" s="158"/>
      <c r="C112" s="158"/>
      <c r="D112" s="175" t="s">
        <v>511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57" t="s">
        <v>400</v>
      </c>
      <c r="R112" s="57"/>
      <c r="S112" s="57"/>
      <c r="T112" s="57"/>
      <c r="U112" s="57"/>
      <c r="V112" s="57" t="s">
        <v>512</v>
      </c>
      <c r="W112" s="57"/>
      <c r="X112" s="57"/>
      <c r="Y112" s="57"/>
      <c r="Z112" s="57"/>
      <c r="AA112" s="57"/>
      <c r="AB112" s="57"/>
      <c r="AC112" s="57"/>
      <c r="AD112" s="57"/>
      <c r="AE112" s="57"/>
      <c r="AF112" s="176">
        <v>0</v>
      </c>
      <c r="AG112" s="176"/>
      <c r="AH112" s="176"/>
      <c r="AI112" s="176"/>
      <c r="AJ112" s="176"/>
      <c r="AK112" s="176">
        <v>0</v>
      </c>
      <c r="AL112" s="176"/>
      <c r="AM112" s="176"/>
      <c r="AN112" s="176"/>
      <c r="AO112" s="176"/>
      <c r="AP112" s="176">
        <v>0</v>
      </c>
      <c r="AQ112" s="176"/>
      <c r="AR112" s="176"/>
      <c r="AS112" s="176"/>
      <c r="AT112" s="176"/>
      <c r="AU112" s="176">
        <v>90</v>
      </c>
      <c r="AV112" s="176"/>
      <c r="AW112" s="176"/>
      <c r="AX112" s="176"/>
      <c r="AY112" s="176"/>
      <c r="AZ112" s="176">
        <v>0</v>
      </c>
      <c r="BA112" s="176"/>
      <c r="BB112" s="176"/>
      <c r="BC112" s="176"/>
      <c r="BD112" s="176"/>
      <c r="BE112" s="176">
        <v>90</v>
      </c>
      <c r="BF112" s="176"/>
      <c r="BG112" s="176"/>
      <c r="BH112" s="176"/>
      <c r="BI112" s="176"/>
      <c r="BJ112" s="176">
        <v>0</v>
      </c>
      <c r="BK112" s="176"/>
      <c r="BL112" s="176"/>
      <c r="BM112" s="176"/>
      <c r="BN112" s="176"/>
      <c r="BO112" s="176">
        <v>0</v>
      </c>
      <c r="BP112" s="176"/>
      <c r="BQ112" s="176"/>
      <c r="BR112" s="176"/>
      <c r="BS112" s="176"/>
      <c r="BT112" s="176">
        <v>0</v>
      </c>
      <c r="BU112" s="176"/>
      <c r="BV112" s="176"/>
      <c r="BW112" s="176"/>
      <c r="BX112" s="176"/>
    </row>
    <row r="113" spans="1:79" s="9" customFormat="1" ht="15" customHeight="1" x14ac:dyDescent="0.2">
      <c r="A113" s="119">
        <v>0</v>
      </c>
      <c r="B113" s="117"/>
      <c r="C113" s="117"/>
      <c r="D113" s="174" t="s">
        <v>325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40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</row>
    <row r="114" spans="1:79" s="137" customFormat="1" ht="15" customHeight="1" x14ac:dyDescent="0.2">
      <c r="A114" s="157">
        <v>0</v>
      </c>
      <c r="B114" s="158"/>
      <c r="C114" s="158"/>
      <c r="D114" s="175" t="s">
        <v>513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  <c r="Q114" s="57" t="s">
        <v>222</v>
      </c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176">
        <v>0</v>
      </c>
      <c r="AG114" s="176"/>
      <c r="AH114" s="176"/>
      <c r="AI114" s="176"/>
      <c r="AJ114" s="176"/>
      <c r="AK114" s="176">
        <v>0</v>
      </c>
      <c r="AL114" s="176"/>
      <c r="AM114" s="176"/>
      <c r="AN114" s="176"/>
      <c r="AO114" s="176"/>
      <c r="AP114" s="176">
        <v>0</v>
      </c>
      <c r="AQ114" s="176"/>
      <c r="AR114" s="176"/>
      <c r="AS114" s="176"/>
      <c r="AT114" s="176"/>
      <c r="AU114" s="176">
        <v>555.54999999999995</v>
      </c>
      <c r="AV114" s="176"/>
      <c r="AW114" s="176"/>
      <c r="AX114" s="176"/>
      <c r="AY114" s="176"/>
      <c r="AZ114" s="176">
        <v>0</v>
      </c>
      <c r="BA114" s="176"/>
      <c r="BB114" s="176"/>
      <c r="BC114" s="176"/>
      <c r="BD114" s="176"/>
      <c r="BE114" s="176">
        <v>555.54999999999995</v>
      </c>
      <c r="BF114" s="176"/>
      <c r="BG114" s="176"/>
      <c r="BH114" s="176"/>
      <c r="BI114" s="176"/>
      <c r="BJ114" s="176">
        <v>0</v>
      </c>
      <c r="BK114" s="176"/>
      <c r="BL114" s="176"/>
      <c r="BM114" s="176"/>
      <c r="BN114" s="176"/>
      <c r="BO114" s="176">
        <v>0</v>
      </c>
      <c r="BP114" s="176"/>
      <c r="BQ114" s="176"/>
      <c r="BR114" s="176"/>
      <c r="BS114" s="176"/>
      <c r="BT114" s="176">
        <v>0</v>
      </c>
      <c r="BU114" s="176"/>
      <c r="BV114" s="176"/>
      <c r="BW114" s="176"/>
      <c r="BX114" s="176"/>
    </row>
    <row r="115" spans="1:79" s="137" customFormat="1" ht="15" customHeight="1" x14ac:dyDescent="0.2">
      <c r="A115" s="157">
        <v>0</v>
      </c>
      <c r="B115" s="158"/>
      <c r="C115" s="158"/>
      <c r="D115" s="175" t="s">
        <v>514</v>
      </c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3"/>
      <c r="Q115" s="57" t="s">
        <v>515</v>
      </c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176">
        <v>0</v>
      </c>
      <c r="AG115" s="176"/>
      <c r="AH115" s="176"/>
      <c r="AI115" s="176"/>
      <c r="AJ115" s="176"/>
      <c r="AK115" s="176">
        <v>0</v>
      </c>
      <c r="AL115" s="176"/>
      <c r="AM115" s="176"/>
      <c r="AN115" s="176"/>
      <c r="AO115" s="176"/>
      <c r="AP115" s="176">
        <v>0</v>
      </c>
      <c r="AQ115" s="176"/>
      <c r="AR115" s="176"/>
      <c r="AS115" s="176"/>
      <c r="AT115" s="176"/>
      <c r="AU115" s="176">
        <v>0</v>
      </c>
      <c r="AV115" s="176"/>
      <c r="AW115" s="176"/>
      <c r="AX115" s="176"/>
      <c r="AY115" s="176"/>
      <c r="AZ115" s="176">
        <v>26666.66</v>
      </c>
      <c r="BA115" s="176"/>
      <c r="BB115" s="176"/>
      <c r="BC115" s="176"/>
      <c r="BD115" s="176"/>
      <c r="BE115" s="176">
        <v>26666.66</v>
      </c>
      <c r="BF115" s="176"/>
      <c r="BG115" s="176"/>
      <c r="BH115" s="176"/>
      <c r="BI115" s="176"/>
      <c r="BJ115" s="176">
        <v>0</v>
      </c>
      <c r="BK115" s="176"/>
      <c r="BL115" s="176"/>
      <c r="BM115" s="176"/>
      <c r="BN115" s="176"/>
      <c r="BO115" s="176">
        <v>0</v>
      </c>
      <c r="BP115" s="176"/>
      <c r="BQ115" s="176"/>
      <c r="BR115" s="176"/>
      <c r="BS115" s="176"/>
      <c r="BT115" s="176">
        <v>0</v>
      </c>
      <c r="BU115" s="176"/>
      <c r="BV115" s="176"/>
      <c r="BW115" s="176"/>
      <c r="BX115" s="176"/>
    </row>
    <row r="116" spans="1:79" s="9" customFormat="1" ht="15" customHeight="1" x14ac:dyDescent="0.2">
      <c r="A116" s="119">
        <v>0</v>
      </c>
      <c r="B116" s="117"/>
      <c r="C116" s="117"/>
      <c r="D116" s="174" t="s">
        <v>407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40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</row>
    <row r="117" spans="1:79" s="137" customFormat="1" ht="71.25" customHeight="1" x14ac:dyDescent="0.2">
      <c r="A117" s="157">
        <v>0</v>
      </c>
      <c r="B117" s="158"/>
      <c r="C117" s="158"/>
      <c r="D117" s="175" t="s">
        <v>516</v>
      </c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3"/>
      <c r="Q117" s="57" t="s">
        <v>517</v>
      </c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176">
        <v>0</v>
      </c>
      <c r="AG117" s="176"/>
      <c r="AH117" s="176"/>
      <c r="AI117" s="176"/>
      <c r="AJ117" s="176"/>
      <c r="AK117" s="176">
        <v>0</v>
      </c>
      <c r="AL117" s="176"/>
      <c r="AM117" s="176"/>
      <c r="AN117" s="176"/>
      <c r="AO117" s="176"/>
      <c r="AP117" s="176">
        <v>0</v>
      </c>
      <c r="AQ117" s="176"/>
      <c r="AR117" s="176"/>
      <c r="AS117" s="176"/>
      <c r="AT117" s="176"/>
      <c r="AU117" s="176">
        <v>100</v>
      </c>
      <c r="AV117" s="176"/>
      <c r="AW117" s="176"/>
      <c r="AX117" s="176"/>
      <c r="AY117" s="176"/>
      <c r="AZ117" s="176">
        <v>100</v>
      </c>
      <c r="BA117" s="176"/>
      <c r="BB117" s="176"/>
      <c r="BC117" s="176"/>
      <c r="BD117" s="176"/>
      <c r="BE117" s="176">
        <v>100</v>
      </c>
      <c r="BF117" s="176"/>
      <c r="BG117" s="176"/>
      <c r="BH117" s="176"/>
      <c r="BI117" s="176"/>
      <c r="BJ117" s="176">
        <v>0</v>
      </c>
      <c r="BK117" s="176"/>
      <c r="BL117" s="176"/>
      <c r="BM117" s="176"/>
      <c r="BN117" s="176"/>
      <c r="BO117" s="176">
        <v>0</v>
      </c>
      <c r="BP117" s="176"/>
      <c r="BQ117" s="176"/>
      <c r="BR117" s="176"/>
      <c r="BS117" s="176"/>
      <c r="BT117" s="176">
        <v>0</v>
      </c>
      <c r="BU117" s="176"/>
      <c r="BV117" s="176"/>
      <c r="BW117" s="176"/>
      <c r="BX117" s="176"/>
    </row>
    <row r="119" spans="1:79" ht="14.25" customHeight="1" x14ac:dyDescent="0.2">
      <c r="A119" s="67" t="s">
        <v>375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</row>
    <row r="120" spans="1:79" ht="23.1" customHeight="1" x14ac:dyDescent="0.2">
      <c r="A120" s="86" t="s">
        <v>7</v>
      </c>
      <c r="B120" s="87"/>
      <c r="C120" s="87"/>
      <c r="D120" s="57" t="s">
        <v>10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</v>
      </c>
      <c r="R120" s="57"/>
      <c r="S120" s="57"/>
      <c r="T120" s="57"/>
      <c r="U120" s="57"/>
      <c r="V120" s="57" t="s">
        <v>8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51" t="s">
        <v>299</v>
      </c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3"/>
      <c r="AU120" s="51" t="s">
        <v>301</v>
      </c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3"/>
    </row>
    <row r="121" spans="1:79" ht="28.5" customHeight="1" x14ac:dyDescent="0.2">
      <c r="A121" s="89"/>
      <c r="B121" s="90"/>
      <c r="C121" s="90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 t="s">
        <v>5</v>
      </c>
      <c r="AG121" s="57"/>
      <c r="AH121" s="57"/>
      <c r="AI121" s="57"/>
      <c r="AJ121" s="57"/>
      <c r="AK121" s="57" t="s">
        <v>4</v>
      </c>
      <c r="AL121" s="57"/>
      <c r="AM121" s="57"/>
      <c r="AN121" s="57"/>
      <c r="AO121" s="57"/>
      <c r="AP121" s="57" t="s">
        <v>154</v>
      </c>
      <c r="AQ121" s="57"/>
      <c r="AR121" s="57"/>
      <c r="AS121" s="57"/>
      <c r="AT121" s="57"/>
      <c r="AU121" s="57" t="s">
        <v>5</v>
      </c>
      <c r="AV121" s="57"/>
      <c r="AW121" s="57"/>
      <c r="AX121" s="57"/>
      <c r="AY121" s="57"/>
      <c r="AZ121" s="57" t="s">
        <v>4</v>
      </c>
      <c r="BA121" s="57"/>
      <c r="BB121" s="57"/>
      <c r="BC121" s="57"/>
      <c r="BD121" s="57"/>
      <c r="BE121" s="57" t="s">
        <v>112</v>
      </c>
      <c r="BF121" s="57"/>
      <c r="BG121" s="57"/>
      <c r="BH121" s="57"/>
      <c r="BI121" s="57"/>
    </row>
    <row r="122" spans="1:79" ht="15" customHeight="1" x14ac:dyDescent="0.2">
      <c r="A122" s="51">
        <v>1</v>
      </c>
      <c r="B122" s="52"/>
      <c r="C122" s="52"/>
      <c r="D122" s="57">
        <v>2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>
        <v>3</v>
      </c>
      <c r="R122" s="57"/>
      <c r="S122" s="57"/>
      <c r="T122" s="57"/>
      <c r="U122" s="57"/>
      <c r="V122" s="57">
        <v>4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57">
        <v>5</v>
      </c>
      <c r="AG122" s="57"/>
      <c r="AH122" s="57"/>
      <c r="AI122" s="57"/>
      <c r="AJ122" s="57"/>
      <c r="AK122" s="57">
        <v>6</v>
      </c>
      <c r="AL122" s="57"/>
      <c r="AM122" s="57"/>
      <c r="AN122" s="57"/>
      <c r="AO122" s="57"/>
      <c r="AP122" s="57">
        <v>7</v>
      </c>
      <c r="AQ122" s="57"/>
      <c r="AR122" s="57"/>
      <c r="AS122" s="57"/>
      <c r="AT122" s="57"/>
      <c r="AU122" s="57">
        <v>8</v>
      </c>
      <c r="AV122" s="57"/>
      <c r="AW122" s="57"/>
      <c r="AX122" s="57"/>
      <c r="AY122" s="57"/>
      <c r="AZ122" s="57">
        <v>9</v>
      </c>
      <c r="BA122" s="57"/>
      <c r="BB122" s="57"/>
      <c r="BC122" s="57"/>
      <c r="BD122" s="57"/>
      <c r="BE122" s="57">
        <v>10</v>
      </c>
      <c r="BF122" s="57"/>
      <c r="BG122" s="57"/>
      <c r="BH122" s="57"/>
      <c r="BI122" s="57"/>
    </row>
    <row r="123" spans="1:79" ht="15.75" hidden="1" customHeight="1" x14ac:dyDescent="0.2">
      <c r="A123" s="54" t="s">
        <v>187</v>
      </c>
      <c r="B123" s="55"/>
      <c r="C123" s="55"/>
      <c r="D123" s="57" t="s">
        <v>78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 t="s">
        <v>91</v>
      </c>
      <c r="R123" s="57"/>
      <c r="S123" s="57"/>
      <c r="T123" s="57"/>
      <c r="U123" s="57"/>
      <c r="V123" s="57" t="s">
        <v>92</v>
      </c>
      <c r="W123" s="57"/>
      <c r="X123" s="57"/>
      <c r="Y123" s="57"/>
      <c r="Z123" s="57"/>
      <c r="AA123" s="57"/>
      <c r="AB123" s="57"/>
      <c r="AC123" s="57"/>
      <c r="AD123" s="57"/>
      <c r="AE123" s="57"/>
      <c r="AF123" s="60" t="s">
        <v>135</v>
      </c>
      <c r="AG123" s="60"/>
      <c r="AH123" s="60"/>
      <c r="AI123" s="60"/>
      <c r="AJ123" s="60"/>
      <c r="AK123" s="59" t="s">
        <v>136</v>
      </c>
      <c r="AL123" s="59"/>
      <c r="AM123" s="59"/>
      <c r="AN123" s="59"/>
      <c r="AO123" s="59"/>
      <c r="AP123" s="69" t="s">
        <v>316</v>
      </c>
      <c r="AQ123" s="69"/>
      <c r="AR123" s="69"/>
      <c r="AS123" s="69"/>
      <c r="AT123" s="69"/>
      <c r="AU123" s="60" t="s">
        <v>137</v>
      </c>
      <c r="AV123" s="60"/>
      <c r="AW123" s="60"/>
      <c r="AX123" s="60"/>
      <c r="AY123" s="60"/>
      <c r="AZ123" s="59" t="s">
        <v>138</v>
      </c>
      <c r="BA123" s="59"/>
      <c r="BB123" s="59"/>
      <c r="BC123" s="59"/>
      <c r="BD123" s="59"/>
      <c r="BE123" s="69" t="s">
        <v>316</v>
      </c>
      <c r="BF123" s="69"/>
      <c r="BG123" s="69"/>
      <c r="BH123" s="69"/>
      <c r="BI123" s="69"/>
      <c r="CA123" t="s">
        <v>47</v>
      </c>
    </row>
    <row r="124" spans="1:79" s="9" customFormat="1" ht="14.25" x14ac:dyDescent="0.2">
      <c r="A124" s="119">
        <v>0</v>
      </c>
      <c r="B124" s="117"/>
      <c r="C124" s="117"/>
      <c r="D124" s="172" t="s">
        <v>315</v>
      </c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173"/>
      <c r="BI124" s="173"/>
      <c r="CA124" s="9" t="s">
        <v>48</v>
      </c>
    </row>
    <row r="125" spans="1:79" s="137" customFormat="1" ht="85.5" customHeight="1" x14ac:dyDescent="0.2">
      <c r="A125" s="157">
        <v>0</v>
      </c>
      <c r="B125" s="158"/>
      <c r="C125" s="158"/>
      <c r="D125" s="175" t="s">
        <v>510</v>
      </c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3"/>
      <c r="Q125" s="57" t="s">
        <v>222</v>
      </c>
      <c r="R125" s="57"/>
      <c r="S125" s="57"/>
      <c r="T125" s="57"/>
      <c r="U125" s="57"/>
      <c r="V125" s="57" t="s">
        <v>470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176">
        <v>0</v>
      </c>
      <c r="AG125" s="176"/>
      <c r="AH125" s="176"/>
      <c r="AI125" s="176"/>
      <c r="AJ125" s="176"/>
      <c r="AK125" s="176">
        <v>0</v>
      </c>
      <c r="AL125" s="176"/>
      <c r="AM125" s="176"/>
      <c r="AN125" s="176"/>
      <c r="AO125" s="176"/>
      <c r="AP125" s="176">
        <v>0</v>
      </c>
      <c r="AQ125" s="176"/>
      <c r="AR125" s="176"/>
      <c r="AS125" s="176"/>
      <c r="AT125" s="176"/>
      <c r="AU125" s="176">
        <v>0</v>
      </c>
      <c r="AV125" s="176"/>
      <c r="AW125" s="176"/>
      <c r="AX125" s="176"/>
      <c r="AY125" s="176"/>
      <c r="AZ125" s="176">
        <v>0</v>
      </c>
      <c r="BA125" s="176"/>
      <c r="BB125" s="176"/>
      <c r="BC125" s="176"/>
      <c r="BD125" s="176"/>
      <c r="BE125" s="176">
        <v>0</v>
      </c>
      <c r="BF125" s="176"/>
      <c r="BG125" s="176"/>
      <c r="BH125" s="176"/>
      <c r="BI125" s="176"/>
    </row>
    <row r="126" spans="1:79" s="9" customFormat="1" ht="14.25" x14ac:dyDescent="0.2">
      <c r="A126" s="119">
        <v>0</v>
      </c>
      <c r="B126" s="117"/>
      <c r="C126" s="117"/>
      <c r="D126" s="174" t="s">
        <v>320</v>
      </c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40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3"/>
      <c r="AT126" s="173"/>
      <c r="AU126" s="173"/>
      <c r="AV126" s="173"/>
      <c r="AW126" s="173"/>
      <c r="AX126" s="173"/>
      <c r="AY126" s="173"/>
      <c r="AZ126" s="173"/>
      <c r="BA126" s="173"/>
      <c r="BB126" s="173"/>
      <c r="BC126" s="173"/>
      <c r="BD126" s="173"/>
      <c r="BE126" s="173"/>
      <c r="BF126" s="173"/>
      <c r="BG126" s="173"/>
      <c r="BH126" s="173"/>
      <c r="BI126" s="173"/>
    </row>
    <row r="127" spans="1:79" s="137" customFormat="1" ht="14.25" customHeight="1" x14ac:dyDescent="0.2">
      <c r="A127" s="157">
        <v>0</v>
      </c>
      <c r="B127" s="158"/>
      <c r="C127" s="158"/>
      <c r="D127" s="175" t="s">
        <v>511</v>
      </c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3"/>
      <c r="Q127" s="57" t="s">
        <v>400</v>
      </c>
      <c r="R127" s="57"/>
      <c r="S127" s="57"/>
      <c r="T127" s="57"/>
      <c r="U127" s="57"/>
      <c r="V127" s="57" t="s">
        <v>512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176">
        <v>0</v>
      </c>
      <c r="AG127" s="176"/>
      <c r="AH127" s="176"/>
      <c r="AI127" s="176"/>
      <c r="AJ127" s="176"/>
      <c r="AK127" s="176">
        <v>0</v>
      </c>
      <c r="AL127" s="176"/>
      <c r="AM127" s="176"/>
      <c r="AN127" s="176"/>
      <c r="AO127" s="176"/>
      <c r="AP127" s="176">
        <v>0</v>
      </c>
      <c r="AQ127" s="176"/>
      <c r="AR127" s="176"/>
      <c r="AS127" s="176"/>
      <c r="AT127" s="176"/>
      <c r="AU127" s="176">
        <v>0</v>
      </c>
      <c r="AV127" s="176"/>
      <c r="AW127" s="176"/>
      <c r="AX127" s="176"/>
      <c r="AY127" s="176"/>
      <c r="AZ127" s="176">
        <v>0</v>
      </c>
      <c r="BA127" s="176"/>
      <c r="BB127" s="176"/>
      <c r="BC127" s="176"/>
      <c r="BD127" s="176"/>
      <c r="BE127" s="176">
        <v>0</v>
      </c>
      <c r="BF127" s="176"/>
      <c r="BG127" s="176"/>
      <c r="BH127" s="176"/>
      <c r="BI127" s="176"/>
    </row>
    <row r="128" spans="1:79" s="9" customFormat="1" ht="14.25" x14ac:dyDescent="0.2">
      <c r="A128" s="119">
        <v>0</v>
      </c>
      <c r="B128" s="117"/>
      <c r="C128" s="117"/>
      <c r="D128" s="174" t="s">
        <v>325</v>
      </c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40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173"/>
      <c r="BI128" s="173"/>
    </row>
    <row r="129" spans="1:79" s="137" customFormat="1" ht="14.25" customHeight="1" x14ac:dyDescent="0.2">
      <c r="A129" s="157">
        <v>0</v>
      </c>
      <c r="B129" s="158"/>
      <c r="C129" s="158"/>
      <c r="D129" s="175" t="s">
        <v>513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3"/>
      <c r="Q129" s="57" t="s">
        <v>222</v>
      </c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176">
        <v>0</v>
      </c>
      <c r="AG129" s="176"/>
      <c r="AH129" s="176"/>
      <c r="AI129" s="176"/>
      <c r="AJ129" s="176"/>
      <c r="AK129" s="176">
        <v>0</v>
      </c>
      <c r="AL129" s="176"/>
      <c r="AM129" s="176"/>
      <c r="AN129" s="176"/>
      <c r="AO129" s="176"/>
      <c r="AP129" s="176">
        <v>0</v>
      </c>
      <c r="AQ129" s="176"/>
      <c r="AR129" s="176"/>
      <c r="AS129" s="176"/>
      <c r="AT129" s="176"/>
      <c r="AU129" s="176">
        <v>0</v>
      </c>
      <c r="AV129" s="176"/>
      <c r="AW129" s="176"/>
      <c r="AX129" s="176"/>
      <c r="AY129" s="176"/>
      <c r="AZ129" s="176">
        <v>0</v>
      </c>
      <c r="BA129" s="176"/>
      <c r="BB129" s="176"/>
      <c r="BC129" s="176"/>
      <c r="BD129" s="176"/>
      <c r="BE129" s="176">
        <v>0</v>
      </c>
      <c r="BF129" s="176"/>
      <c r="BG129" s="176"/>
      <c r="BH129" s="176"/>
      <c r="BI129" s="176"/>
    </row>
    <row r="130" spans="1:79" s="137" customFormat="1" ht="15" customHeight="1" x14ac:dyDescent="0.2">
      <c r="A130" s="157">
        <v>0</v>
      </c>
      <c r="B130" s="158"/>
      <c r="C130" s="158"/>
      <c r="D130" s="175" t="s">
        <v>514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3"/>
      <c r="Q130" s="57" t="s">
        <v>515</v>
      </c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176">
        <v>0</v>
      </c>
      <c r="AG130" s="176"/>
      <c r="AH130" s="176"/>
      <c r="AI130" s="176"/>
      <c r="AJ130" s="176"/>
      <c r="AK130" s="176">
        <v>0</v>
      </c>
      <c r="AL130" s="176"/>
      <c r="AM130" s="176"/>
      <c r="AN130" s="176"/>
      <c r="AO130" s="176"/>
      <c r="AP130" s="176">
        <v>0</v>
      </c>
      <c r="AQ130" s="176"/>
      <c r="AR130" s="176"/>
      <c r="AS130" s="176"/>
      <c r="AT130" s="176"/>
      <c r="AU130" s="176">
        <v>0</v>
      </c>
      <c r="AV130" s="176"/>
      <c r="AW130" s="176"/>
      <c r="AX130" s="176"/>
      <c r="AY130" s="176"/>
      <c r="AZ130" s="176">
        <v>0</v>
      </c>
      <c r="BA130" s="176"/>
      <c r="BB130" s="176"/>
      <c r="BC130" s="176"/>
      <c r="BD130" s="176"/>
      <c r="BE130" s="176">
        <v>0</v>
      </c>
      <c r="BF130" s="176"/>
      <c r="BG130" s="176"/>
      <c r="BH130" s="176"/>
      <c r="BI130" s="176"/>
    </row>
    <row r="131" spans="1:79" s="9" customFormat="1" ht="14.25" x14ac:dyDescent="0.2">
      <c r="A131" s="119">
        <v>0</v>
      </c>
      <c r="B131" s="117"/>
      <c r="C131" s="117"/>
      <c r="D131" s="174" t="s">
        <v>407</v>
      </c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40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</row>
    <row r="132" spans="1:79" s="137" customFormat="1" ht="71.25" customHeight="1" x14ac:dyDescent="0.2">
      <c r="A132" s="157">
        <v>0</v>
      </c>
      <c r="B132" s="158"/>
      <c r="C132" s="158"/>
      <c r="D132" s="175" t="s">
        <v>516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57" t="s">
        <v>517</v>
      </c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176">
        <v>0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0</v>
      </c>
      <c r="AQ132" s="176"/>
      <c r="AR132" s="176"/>
      <c r="AS132" s="176"/>
      <c r="AT132" s="176"/>
      <c r="AU132" s="176">
        <v>0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0</v>
      </c>
      <c r="BF132" s="176"/>
      <c r="BG132" s="176"/>
      <c r="BH132" s="176"/>
      <c r="BI132" s="176"/>
    </row>
    <row r="134" spans="1:79" ht="14.25" customHeight="1" x14ac:dyDescent="0.2">
      <c r="A134" s="67" t="s">
        <v>155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79" ht="15" customHeight="1" x14ac:dyDescent="0.2">
      <c r="A135" s="78" t="s">
        <v>295</v>
      </c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</row>
    <row r="136" spans="1:79" ht="12.95" customHeight="1" x14ac:dyDescent="0.2">
      <c r="A136" s="86" t="s">
        <v>20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  <c r="U136" s="57" t="s">
        <v>296</v>
      </c>
      <c r="V136" s="57"/>
      <c r="W136" s="57"/>
      <c r="X136" s="57"/>
      <c r="Y136" s="57"/>
      <c r="Z136" s="57"/>
      <c r="AA136" s="57"/>
      <c r="AB136" s="57"/>
      <c r="AC136" s="57"/>
      <c r="AD136" s="57"/>
      <c r="AE136" s="57" t="s">
        <v>297</v>
      </c>
      <c r="AF136" s="57"/>
      <c r="AG136" s="57"/>
      <c r="AH136" s="57"/>
      <c r="AI136" s="57"/>
      <c r="AJ136" s="57"/>
      <c r="AK136" s="57"/>
      <c r="AL136" s="57"/>
      <c r="AM136" s="57"/>
      <c r="AN136" s="57"/>
      <c r="AO136" s="57" t="s">
        <v>298</v>
      </c>
      <c r="AP136" s="57"/>
      <c r="AQ136" s="57"/>
      <c r="AR136" s="57"/>
      <c r="AS136" s="57"/>
      <c r="AT136" s="57"/>
      <c r="AU136" s="57"/>
      <c r="AV136" s="57"/>
      <c r="AW136" s="57"/>
      <c r="AX136" s="57"/>
      <c r="AY136" s="57" t="s">
        <v>299</v>
      </c>
      <c r="AZ136" s="57"/>
      <c r="BA136" s="57"/>
      <c r="BB136" s="57"/>
      <c r="BC136" s="57"/>
      <c r="BD136" s="57"/>
      <c r="BE136" s="57"/>
      <c r="BF136" s="57"/>
      <c r="BG136" s="57"/>
      <c r="BH136" s="57"/>
      <c r="BI136" s="57" t="s">
        <v>301</v>
      </c>
      <c r="BJ136" s="57"/>
      <c r="BK136" s="57"/>
      <c r="BL136" s="57"/>
      <c r="BM136" s="57"/>
      <c r="BN136" s="57"/>
      <c r="BO136" s="57"/>
      <c r="BP136" s="57"/>
      <c r="BQ136" s="57"/>
      <c r="BR136" s="57"/>
    </row>
    <row r="137" spans="1:79" ht="30" customHeight="1" x14ac:dyDescent="0.2">
      <c r="A137" s="89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1"/>
      <c r="U137" s="57" t="s">
        <v>5</v>
      </c>
      <c r="V137" s="57"/>
      <c r="W137" s="57"/>
      <c r="X137" s="57"/>
      <c r="Y137" s="57"/>
      <c r="Z137" s="57" t="s">
        <v>4</v>
      </c>
      <c r="AA137" s="57"/>
      <c r="AB137" s="57"/>
      <c r="AC137" s="57"/>
      <c r="AD137" s="57"/>
      <c r="AE137" s="57" t="s">
        <v>5</v>
      </c>
      <c r="AF137" s="57"/>
      <c r="AG137" s="57"/>
      <c r="AH137" s="57"/>
      <c r="AI137" s="57"/>
      <c r="AJ137" s="57" t="s">
        <v>4</v>
      </c>
      <c r="AK137" s="57"/>
      <c r="AL137" s="57"/>
      <c r="AM137" s="57"/>
      <c r="AN137" s="57"/>
      <c r="AO137" s="57" t="s">
        <v>5</v>
      </c>
      <c r="AP137" s="57"/>
      <c r="AQ137" s="57"/>
      <c r="AR137" s="57"/>
      <c r="AS137" s="57"/>
      <c r="AT137" s="57" t="s">
        <v>4</v>
      </c>
      <c r="AU137" s="57"/>
      <c r="AV137" s="57"/>
      <c r="AW137" s="57"/>
      <c r="AX137" s="57"/>
      <c r="AY137" s="57" t="s">
        <v>5</v>
      </c>
      <c r="AZ137" s="57"/>
      <c r="BA137" s="57"/>
      <c r="BB137" s="57"/>
      <c r="BC137" s="57"/>
      <c r="BD137" s="57" t="s">
        <v>4</v>
      </c>
      <c r="BE137" s="57"/>
      <c r="BF137" s="57"/>
      <c r="BG137" s="57"/>
      <c r="BH137" s="57"/>
      <c r="BI137" s="57" t="s">
        <v>5</v>
      </c>
      <c r="BJ137" s="57"/>
      <c r="BK137" s="57"/>
      <c r="BL137" s="57"/>
      <c r="BM137" s="57"/>
      <c r="BN137" s="57" t="s">
        <v>4</v>
      </c>
      <c r="BO137" s="57"/>
      <c r="BP137" s="57"/>
      <c r="BQ137" s="57"/>
      <c r="BR137" s="57"/>
    </row>
    <row r="138" spans="1:79" ht="15" customHeight="1" x14ac:dyDescent="0.2">
      <c r="A138" s="51">
        <v>1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57">
        <v>2</v>
      </c>
      <c r="V138" s="57"/>
      <c r="W138" s="57"/>
      <c r="X138" s="57"/>
      <c r="Y138" s="57"/>
      <c r="Z138" s="57">
        <v>3</v>
      </c>
      <c r="AA138" s="57"/>
      <c r="AB138" s="57"/>
      <c r="AC138" s="57"/>
      <c r="AD138" s="57"/>
      <c r="AE138" s="57">
        <v>4</v>
      </c>
      <c r="AF138" s="57"/>
      <c r="AG138" s="57"/>
      <c r="AH138" s="57"/>
      <c r="AI138" s="57"/>
      <c r="AJ138" s="57">
        <v>5</v>
      </c>
      <c r="AK138" s="57"/>
      <c r="AL138" s="57"/>
      <c r="AM138" s="57"/>
      <c r="AN138" s="57"/>
      <c r="AO138" s="57">
        <v>6</v>
      </c>
      <c r="AP138" s="57"/>
      <c r="AQ138" s="57"/>
      <c r="AR138" s="57"/>
      <c r="AS138" s="57"/>
      <c r="AT138" s="57">
        <v>7</v>
      </c>
      <c r="AU138" s="57"/>
      <c r="AV138" s="57"/>
      <c r="AW138" s="57"/>
      <c r="AX138" s="57"/>
      <c r="AY138" s="57">
        <v>8</v>
      </c>
      <c r="AZ138" s="57"/>
      <c r="BA138" s="57"/>
      <c r="BB138" s="57"/>
      <c r="BC138" s="57"/>
      <c r="BD138" s="57">
        <v>9</v>
      </c>
      <c r="BE138" s="57"/>
      <c r="BF138" s="57"/>
      <c r="BG138" s="57"/>
      <c r="BH138" s="57"/>
      <c r="BI138" s="57">
        <v>10</v>
      </c>
      <c r="BJ138" s="57"/>
      <c r="BK138" s="57"/>
      <c r="BL138" s="57"/>
      <c r="BM138" s="57"/>
      <c r="BN138" s="57">
        <v>11</v>
      </c>
      <c r="BO138" s="57"/>
      <c r="BP138" s="57"/>
      <c r="BQ138" s="57"/>
      <c r="BR138" s="57"/>
    </row>
    <row r="139" spans="1:79" s="2" customFormat="1" ht="15.75" hidden="1" customHeight="1" x14ac:dyDescent="0.2">
      <c r="A139" s="54" t="s">
        <v>78</v>
      </c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6"/>
      <c r="U139" s="60" t="s">
        <v>86</v>
      </c>
      <c r="V139" s="60"/>
      <c r="W139" s="60"/>
      <c r="X139" s="60"/>
      <c r="Y139" s="60"/>
      <c r="Z139" s="59" t="s">
        <v>87</v>
      </c>
      <c r="AA139" s="59"/>
      <c r="AB139" s="59"/>
      <c r="AC139" s="59"/>
      <c r="AD139" s="59"/>
      <c r="AE139" s="60" t="s">
        <v>88</v>
      </c>
      <c r="AF139" s="60"/>
      <c r="AG139" s="60"/>
      <c r="AH139" s="60"/>
      <c r="AI139" s="60"/>
      <c r="AJ139" s="59" t="s">
        <v>89</v>
      </c>
      <c r="AK139" s="59"/>
      <c r="AL139" s="59"/>
      <c r="AM139" s="59"/>
      <c r="AN139" s="59"/>
      <c r="AO139" s="60" t="s">
        <v>79</v>
      </c>
      <c r="AP139" s="60"/>
      <c r="AQ139" s="60"/>
      <c r="AR139" s="60"/>
      <c r="AS139" s="60"/>
      <c r="AT139" s="59" t="s">
        <v>80</v>
      </c>
      <c r="AU139" s="59"/>
      <c r="AV139" s="59"/>
      <c r="AW139" s="59"/>
      <c r="AX139" s="59"/>
      <c r="AY139" s="60" t="s">
        <v>81</v>
      </c>
      <c r="AZ139" s="60"/>
      <c r="BA139" s="60"/>
      <c r="BB139" s="60"/>
      <c r="BC139" s="60"/>
      <c r="BD139" s="59" t="s">
        <v>82</v>
      </c>
      <c r="BE139" s="59"/>
      <c r="BF139" s="59"/>
      <c r="BG139" s="59"/>
      <c r="BH139" s="59"/>
      <c r="BI139" s="60" t="s">
        <v>83</v>
      </c>
      <c r="BJ139" s="60"/>
      <c r="BK139" s="60"/>
      <c r="BL139" s="60"/>
      <c r="BM139" s="60"/>
      <c r="BN139" s="59" t="s">
        <v>84</v>
      </c>
      <c r="BO139" s="59"/>
      <c r="BP139" s="59"/>
      <c r="BQ139" s="59"/>
      <c r="BR139" s="59"/>
      <c r="CA139" t="s">
        <v>49</v>
      </c>
    </row>
    <row r="140" spans="1:79" s="9" customFormat="1" ht="12.75" customHeight="1" x14ac:dyDescent="0.2">
      <c r="A140" s="119" t="s">
        <v>179</v>
      </c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8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7"/>
      <c r="AZ140" s="177"/>
      <c r="BA140" s="177"/>
      <c r="BB140" s="177"/>
      <c r="BC140" s="177"/>
      <c r="BD140" s="177"/>
      <c r="BE140" s="177"/>
      <c r="BF140" s="177"/>
      <c r="BG140" s="177"/>
      <c r="BH140" s="177"/>
      <c r="BI140" s="177"/>
      <c r="BJ140" s="177"/>
      <c r="BK140" s="177"/>
      <c r="BL140" s="177"/>
      <c r="BM140" s="177"/>
      <c r="BN140" s="177"/>
      <c r="BO140" s="177"/>
      <c r="BP140" s="177"/>
      <c r="BQ140" s="177"/>
      <c r="BR140" s="177"/>
      <c r="CA140" s="9" t="s">
        <v>50</v>
      </c>
    </row>
    <row r="141" spans="1:79" s="137" customFormat="1" ht="38.25" customHeight="1" x14ac:dyDescent="0.2">
      <c r="A141" s="131" t="s">
        <v>341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3"/>
      <c r="U141" s="178" t="s">
        <v>305</v>
      </c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 t="s">
        <v>305</v>
      </c>
      <c r="AF141" s="178"/>
      <c r="AG141" s="178"/>
      <c r="AH141" s="178"/>
      <c r="AI141" s="178"/>
      <c r="AJ141" s="178"/>
      <c r="AK141" s="178"/>
      <c r="AL141" s="178"/>
      <c r="AM141" s="178"/>
      <c r="AN141" s="178"/>
      <c r="AO141" s="178" t="s">
        <v>305</v>
      </c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 t="s">
        <v>305</v>
      </c>
      <c r="AZ141" s="178"/>
      <c r="BA141" s="178"/>
      <c r="BB141" s="178"/>
      <c r="BC141" s="178"/>
      <c r="BD141" s="178"/>
      <c r="BE141" s="178"/>
      <c r="BF141" s="178"/>
      <c r="BG141" s="178"/>
      <c r="BH141" s="178"/>
      <c r="BI141" s="178" t="s">
        <v>305</v>
      </c>
      <c r="BJ141" s="178"/>
      <c r="BK141" s="178"/>
      <c r="BL141" s="178"/>
      <c r="BM141" s="178"/>
      <c r="BN141" s="178"/>
      <c r="BO141" s="178"/>
      <c r="BP141" s="178"/>
      <c r="BQ141" s="178"/>
      <c r="BR141" s="178"/>
    </row>
    <row r="144" spans="1:79" ht="14.25" customHeight="1" x14ac:dyDescent="0.2">
      <c r="A144" s="67" t="s">
        <v>156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15" customHeight="1" x14ac:dyDescent="0.2">
      <c r="A145" s="86" t="s">
        <v>7</v>
      </c>
      <c r="B145" s="87"/>
      <c r="C145" s="87"/>
      <c r="D145" s="86" t="s">
        <v>11</v>
      </c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8"/>
      <c r="W145" s="57" t="s">
        <v>296</v>
      </c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 t="s">
        <v>352</v>
      </c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 t="s">
        <v>363</v>
      </c>
      <c r="AV145" s="57"/>
      <c r="AW145" s="57"/>
      <c r="AX145" s="57"/>
      <c r="AY145" s="57"/>
      <c r="AZ145" s="57"/>
      <c r="BA145" s="57" t="s">
        <v>368</v>
      </c>
      <c r="BB145" s="57"/>
      <c r="BC145" s="57"/>
      <c r="BD145" s="57"/>
      <c r="BE145" s="57"/>
      <c r="BF145" s="57"/>
      <c r="BG145" s="57" t="s">
        <v>376</v>
      </c>
      <c r="BH145" s="57"/>
      <c r="BI145" s="57"/>
      <c r="BJ145" s="57"/>
      <c r="BK145" s="57"/>
      <c r="BL145" s="57"/>
    </row>
    <row r="146" spans="1:79" ht="15" customHeight="1" x14ac:dyDescent="0.2">
      <c r="A146" s="103"/>
      <c r="B146" s="104"/>
      <c r="C146" s="104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5"/>
      <c r="W146" s="57" t="s">
        <v>5</v>
      </c>
      <c r="X146" s="57"/>
      <c r="Y146" s="57"/>
      <c r="Z146" s="57"/>
      <c r="AA146" s="57"/>
      <c r="AB146" s="57"/>
      <c r="AC146" s="57" t="s">
        <v>4</v>
      </c>
      <c r="AD146" s="57"/>
      <c r="AE146" s="57"/>
      <c r="AF146" s="57"/>
      <c r="AG146" s="57"/>
      <c r="AH146" s="57"/>
      <c r="AI146" s="57" t="s">
        <v>5</v>
      </c>
      <c r="AJ146" s="57"/>
      <c r="AK146" s="57"/>
      <c r="AL146" s="57"/>
      <c r="AM146" s="57"/>
      <c r="AN146" s="57"/>
      <c r="AO146" s="57" t="s">
        <v>4</v>
      </c>
      <c r="AP146" s="57"/>
      <c r="AQ146" s="57"/>
      <c r="AR146" s="57"/>
      <c r="AS146" s="57"/>
      <c r="AT146" s="57"/>
      <c r="AU146" s="74" t="s">
        <v>5</v>
      </c>
      <c r="AV146" s="74"/>
      <c r="AW146" s="74"/>
      <c r="AX146" s="74" t="s">
        <v>4</v>
      </c>
      <c r="AY146" s="74"/>
      <c r="AZ146" s="74"/>
      <c r="BA146" s="74" t="s">
        <v>5</v>
      </c>
      <c r="BB146" s="74"/>
      <c r="BC146" s="74"/>
      <c r="BD146" s="74" t="s">
        <v>4</v>
      </c>
      <c r="BE146" s="74"/>
      <c r="BF146" s="74"/>
      <c r="BG146" s="74" t="s">
        <v>5</v>
      </c>
      <c r="BH146" s="74"/>
      <c r="BI146" s="74"/>
      <c r="BJ146" s="74" t="s">
        <v>4</v>
      </c>
      <c r="BK146" s="74"/>
      <c r="BL146" s="74"/>
    </row>
    <row r="147" spans="1:79" ht="57" customHeight="1" x14ac:dyDescent="0.2">
      <c r="A147" s="89"/>
      <c r="B147" s="90"/>
      <c r="C147" s="90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1"/>
      <c r="W147" s="57" t="s">
        <v>13</v>
      </c>
      <c r="X147" s="57"/>
      <c r="Y147" s="57"/>
      <c r="Z147" s="57" t="s">
        <v>12</v>
      </c>
      <c r="AA147" s="57"/>
      <c r="AB147" s="57"/>
      <c r="AC147" s="57" t="s">
        <v>13</v>
      </c>
      <c r="AD147" s="57"/>
      <c r="AE147" s="57"/>
      <c r="AF147" s="57" t="s">
        <v>12</v>
      </c>
      <c r="AG147" s="57"/>
      <c r="AH147" s="57"/>
      <c r="AI147" s="57" t="s">
        <v>13</v>
      </c>
      <c r="AJ147" s="57"/>
      <c r="AK147" s="57"/>
      <c r="AL147" s="57" t="s">
        <v>12</v>
      </c>
      <c r="AM147" s="57"/>
      <c r="AN147" s="57"/>
      <c r="AO147" s="57" t="s">
        <v>13</v>
      </c>
      <c r="AP147" s="57"/>
      <c r="AQ147" s="57"/>
      <c r="AR147" s="57" t="s">
        <v>12</v>
      </c>
      <c r="AS147" s="57"/>
      <c r="AT147" s="57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</row>
    <row r="148" spans="1:79" ht="15" customHeight="1" x14ac:dyDescent="0.2">
      <c r="A148" s="51">
        <v>1</v>
      </c>
      <c r="B148" s="52"/>
      <c r="C148" s="52"/>
      <c r="D148" s="51">
        <v>2</v>
      </c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3"/>
      <c r="W148" s="57">
        <v>3</v>
      </c>
      <c r="X148" s="57"/>
      <c r="Y148" s="57"/>
      <c r="Z148" s="57">
        <v>4</v>
      </c>
      <c r="AA148" s="57"/>
      <c r="AB148" s="57"/>
      <c r="AC148" s="57">
        <v>5</v>
      </c>
      <c r="AD148" s="57"/>
      <c r="AE148" s="57"/>
      <c r="AF148" s="57">
        <v>6</v>
      </c>
      <c r="AG148" s="57"/>
      <c r="AH148" s="57"/>
      <c r="AI148" s="57">
        <v>7</v>
      </c>
      <c r="AJ148" s="57"/>
      <c r="AK148" s="57"/>
      <c r="AL148" s="57">
        <v>8</v>
      </c>
      <c r="AM148" s="57"/>
      <c r="AN148" s="57"/>
      <c r="AO148" s="57">
        <v>9</v>
      </c>
      <c r="AP148" s="57"/>
      <c r="AQ148" s="57"/>
      <c r="AR148" s="57">
        <v>10</v>
      </c>
      <c r="AS148" s="57"/>
      <c r="AT148" s="57"/>
      <c r="AU148" s="57">
        <v>11</v>
      </c>
      <c r="AV148" s="57"/>
      <c r="AW148" s="57"/>
      <c r="AX148" s="57">
        <v>12</v>
      </c>
      <c r="AY148" s="57"/>
      <c r="AZ148" s="57"/>
      <c r="BA148" s="57">
        <v>13</v>
      </c>
      <c r="BB148" s="57"/>
      <c r="BC148" s="57"/>
      <c r="BD148" s="57">
        <v>14</v>
      </c>
      <c r="BE148" s="57"/>
      <c r="BF148" s="57"/>
      <c r="BG148" s="57">
        <v>15</v>
      </c>
      <c r="BH148" s="57"/>
      <c r="BI148" s="57"/>
      <c r="BJ148" s="57">
        <v>16</v>
      </c>
      <c r="BK148" s="57"/>
      <c r="BL148" s="57"/>
    </row>
    <row r="149" spans="1:79" s="2" customFormat="1" ht="12.75" hidden="1" customHeight="1" x14ac:dyDescent="0.2">
      <c r="A149" s="54" t="s">
        <v>90</v>
      </c>
      <c r="B149" s="55"/>
      <c r="C149" s="55"/>
      <c r="D149" s="54" t="s">
        <v>78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6"/>
      <c r="W149" s="60" t="s">
        <v>93</v>
      </c>
      <c r="X149" s="60"/>
      <c r="Y149" s="60"/>
      <c r="Z149" s="60" t="s">
        <v>94</v>
      </c>
      <c r="AA149" s="60"/>
      <c r="AB149" s="60"/>
      <c r="AC149" s="59" t="s">
        <v>95</v>
      </c>
      <c r="AD149" s="59"/>
      <c r="AE149" s="59"/>
      <c r="AF149" s="59" t="s">
        <v>96</v>
      </c>
      <c r="AG149" s="59"/>
      <c r="AH149" s="59"/>
      <c r="AI149" s="60" t="s">
        <v>97</v>
      </c>
      <c r="AJ149" s="60"/>
      <c r="AK149" s="60"/>
      <c r="AL149" s="60" t="s">
        <v>98</v>
      </c>
      <c r="AM149" s="60"/>
      <c r="AN149" s="60"/>
      <c r="AO149" s="59" t="s">
        <v>127</v>
      </c>
      <c r="AP149" s="59"/>
      <c r="AQ149" s="59"/>
      <c r="AR149" s="59" t="s">
        <v>99</v>
      </c>
      <c r="AS149" s="59"/>
      <c r="AT149" s="59"/>
      <c r="AU149" s="60" t="s">
        <v>133</v>
      </c>
      <c r="AV149" s="60"/>
      <c r="AW149" s="60"/>
      <c r="AX149" s="59" t="s">
        <v>134</v>
      </c>
      <c r="AY149" s="59"/>
      <c r="AZ149" s="59"/>
      <c r="BA149" s="60" t="s">
        <v>135</v>
      </c>
      <c r="BB149" s="60"/>
      <c r="BC149" s="60"/>
      <c r="BD149" s="59" t="s">
        <v>136</v>
      </c>
      <c r="BE149" s="59"/>
      <c r="BF149" s="59"/>
      <c r="BG149" s="60" t="s">
        <v>137</v>
      </c>
      <c r="BH149" s="60"/>
      <c r="BI149" s="60"/>
      <c r="BJ149" s="59" t="s">
        <v>138</v>
      </c>
      <c r="BK149" s="59"/>
      <c r="BL149" s="59"/>
      <c r="CA149" s="2" t="s">
        <v>126</v>
      </c>
    </row>
    <row r="150" spans="1:79" s="9" customFormat="1" ht="12.75" customHeight="1" x14ac:dyDescent="0.2">
      <c r="A150" s="119">
        <v>1</v>
      </c>
      <c r="B150" s="117"/>
      <c r="C150" s="117"/>
      <c r="D150" s="138" t="s">
        <v>344</v>
      </c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40"/>
      <c r="W150" s="173"/>
      <c r="X150" s="173"/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CA150" s="9" t="s">
        <v>51</v>
      </c>
    </row>
    <row r="151" spans="1:79" s="137" customFormat="1" ht="25.5" customHeight="1" x14ac:dyDescent="0.2">
      <c r="A151" s="157">
        <v>2</v>
      </c>
      <c r="B151" s="158"/>
      <c r="C151" s="158"/>
      <c r="D151" s="131" t="s">
        <v>345</v>
      </c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3"/>
      <c r="W151" s="176" t="s">
        <v>305</v>
      </c>
      <c r="X151" s="176"/>
      <c r="Y151" s="176"/>
      <c r="Z151" s="176" t="s">
        <v>305</v>
      </c>
      <c r="AA151" s="176"/>
      <c r="AB151" s="176"/>
      <c r="AC151" s="176"/>
      <c r="AD151" s="176"/>
      <c r="AE151" s="176"/>
      <c r="AF151" s="176"/>
      <c r="AG151" s="176"/>
      <c r="AH151" s="176"/>
      <c r="AI151" s="176" t="s">
        <v>305</v>
      </c>
      <c r="AJ151" s="176"/>
      <c r="AK151" s="176"/>
      <c r="AL151" s="176" t="s">
        <v>305</v>
      </c>
      <c r="AM151" s="176"/>
      <c r="AN151" s="176"/>
      <c r="AO151" s="176"/>
      <c r="AP151" s="176"/>
      <c r="AQ151" s="176"/>
      <c r="AR151" s="176"/>
      <c r="AS151" s="176"/>
      <c r="AT151" s="176"/>
      <c r="AU151" s="176" t="s">
        <v>305</v>
      </c>
      <c r="AV151" s="176"/>
      <c r="AW151" s="176"/>
      <c r="AX151" s="176"/>
      <c r="AY151" s="176"/>
      <c r="AZ151" s="176"/>
      <c r="BA151" s="176" t="s">
        <v>305</v>
      </c>
      <c r="BB151" s="176"/>
      <c r="BC151" s="176"/>
      <c r="BD151" s="176"/>
      <c r="BE151" s="176"/>
      <c r="BF151" s="176"/>
      <c r="BG151" s="176" t="s">
        <v>305</v>
      </c>
      <c r="BH151" s="176"/>
      <c r="BI151" s="176"/>
      <c r="BJ151" s="176"/>
      <c r="BK151" s="176"/>
      <c r="BL151" s="176"/>
    </row>
    <row r="154" spans="1:79" ht="14.25" customHeight="1" x14ac:dyDescent="0.2">
      <c r="A154" s="67" t="s">
        <v>185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</row>
    <row r="155" spans="1:79" ht="14.25" customHeight="1" x14ac:dyDescent="0.2">
      <c r="A155" s="67" t="s">
        <v>364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</row>
    <row r="156" spans="1:79" ht="15" customHeight="1" x14ac:dyDescent="0.2">
      <c r="A156" s="62" t="s">
        <v>295</v>
      </c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</row>
    <row r="157" spans="1:79" ht="15" customHeight="1" x14ac:dyDescent="0.2">
      <c r="A157" s="57" t="s">
        <v>7</v>
      </c>
      <c r="B157" s="57"/>
      <c r="C157" s="57"/>
      <c r="D157" s="57"/>
      <c r="E157" s="57"/>
      <c r="F157" s="57"/>
      <c r="G157" s="57" t="s">
        <v>157</v>
      </c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 t="s">
        <v>14</v>
      </c>
      <c r="U157" s="57"/>
      <c r="V157" s="57"/>
      <c r="W157" s="57"/>
      <c r="X157" s="57"/>
      <c r="Y157" s="57"/>
      <c r="Z157" s="57"/>
      <c r="AA157" s="51" t="s">
        <v>296</v>
      </c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51" t="s">
        <v>297</v>
      </c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3"/>
      <c r="BE157" s="51" t="s">
        <v>298</v>
      </c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3"/>
    </row>
    <row r="158" spans="1:79" ht="32.1" customHeight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 t="s">
        <v>5</v>
      </c>
      <c r="AB158" s="57"/>
      <c r="AC158" s="57"/>
      <c r="AD158" s="57"/>
      <c r="AE158" s="57"/>
      <c r="AF158" s="57" t="s">
        <v>4</v>
      </c>
      <c r="AG158" s="57"/>
      <c r="AH158" s="57"/>
      <c r="AI158" s="57"/>
      <c r="AJ158" s="57"/>
      <c r="AK158" s="57" t="s">
        <v>111</v>
      </c>
      <c r="AL158" s="57"/>
      <c r="AM158" s="57"/>
      <c r="AN158" s="57"/>
      <c r="AO158" s="57"/>
      <c r="AP158" s="57" t="s">
        <v>5</v>
      </c>
      <c r="AQ158" s="57"/>
      <c r="AR158" s="57"/>
      <c r="AS158" s="57"/>
      <c r="AT158" s="57"/>
      <c r="AU158" s="57" t="s">
        <v>4</v>
      </c>
      <c r="AV158" s="57"/>
      <c r="AW158" s="57"/>
      <c r="AX158" s="57"/>
      <c r="AY158" s="57"/>
      <c r="AZ158" s="57" t="s">
        <v>118</v>
      </c>
      <c r="BA158" s="57"/>
      <c r="BB158" s="57"/>
      <c r="BC158" s="57"/>
      <c r="BD158" s="57"/>
      <c r="BE158" s="57" t="s">
        <v>5</v>
      </c>
      <c r="BF158" s="57"/>
      <c r="BG158" s="57"/>
      <c r="BH158" s="57"/>
      <c r="BI158" s="57"/>
      <c r="BJ158" s="57" t="s">
        <v>4</v>
      </c>
      <c r="BK158" s="57"/>
      <c r="BL158" s="57"/>
      <c r="BM158" s="57"/>
      <c r="BN158" s="57"/>
      <c r="BO158" s="57" t="s">
        <v>158</v>
      </c>
      <c r="BP158" s="57"/>
      <c r="BQ158" s="57"/>
      <c r="BR158" s="57"/>
      <c r="BS158" s="57"/>
    </row>
    <row r="159" spans="1:79" ht="15" customHeight="1" x14ac:dyDescent="0.2">
      <c r="A159" s="57">
        <v>1</v>
      </c>
      <c r="B159" s="57"/>
      <c r="C159" s="57"/>
      <c r="D159" s="57"/>
      <c r="E159" s="57"/>
      <c r="F159" s="57"/>
      <c r="G159" s="57">
        <v>2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>
        <v>3</v>
      </c>
      <c r="U159" s="57"/>
      <c r="V159" s="57"/>
      <c r="W159" s="57"/>
      <c r="X159" s="57"/>
      <c r="Y159" s="57"/>
      <c r="Z159" s="57"/>
      <c r="AA159" s="57">
        <v>4</v>
      </c>
      <c r="AB159" s="57"/>
      <c r="AC159" s="57"/>
      <c r="AD159" s="57"/>
      <c r="AE159" s="57"/>
      <c r="AF159" s="57">
        <v>5</v>
      </c>
      <c r="AG159" s="57"/>
      <c r="AH159" s="57"/>
      <c r="AI159" s="57"/>
      <c r="AJ159" s="57"/>
      <c r="AK159" s="57">
        <v>6</v>
      </c>
      <c r="AL159" s="57"/>
      <c r="AM159" s="57"/>
      <c r="AN159" s="57"/>
      <c r="AO159" s="57"/>
      <c r="AP159" s="57">
        <v>7</v>
      </c>
      <c r="AQ159" s="57"/>
      <c r="AR159" s="57"/>
      <c r="AS159" s="57"/>
      <c r="AT159" s="57"/>
      <c r="AU159" s="57">
        <v>8</v>
      </c>
      <c r="AV159" s="57"/>
      <c r="AW159" s="57"/>
      <c r="AX159" s="57"/>
      <c r="AY159" s="57"/>
      <c r="AZ159" s="57">
        <v>9</v>
      </c>
      <c r="BA159" s="57"/>
      <c r="BB159" s="57"/>
      <c r="BC159" s="57"/>
      <c r="BD159" s="57"/>
      <c r="BE159" s="57">
        <v>10</v>
      </c>
      <c r="BF159" s="57"/>
      <c r="BG159" s="57"/>
      <c r="BH159" s="57"/>
      <c r="BI159" s="57"/>
      <c r="BJ159" s="57">
        <v>11</v>
      </c>
      <c r="BK159" s="57"/>
      <c r="BL159" s="57"/>
      <c r="BM159" s="57"/>
      <c r="BN159" s="57"/>
      <c r="BO159" s="57">
        <v>12</v>
      </c>
      <c r="BP159" s="57"/>
      <c r="BQ159" s="57"/>
      <c r="BR159" s="57"/>
      <c r="BS159" s="57"/>
    </row>
    <row r="160" spans="1:79" s="2" customFormat="1" ht="15" hidden="1" customHeight="1" x14ac:dyDescent="0.2">
      <c r="A160" s="60" t="s">
        <v>90</v>
      </c>
      <c r="B160" s="60"/>
      <c r="C160" s="60"/>
      <c r="D160" s="60"/>
      <c r="E160" s="60"/>
      <c r="F160" s="60"/>
      <c r="G160" s="99" t="s">
        <v>78</v>
      </c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 t="s">
        <v>100</v>
      </c>
      <c r="U160" s="99"/>
      <c r="V160" s="99"/>
      <c r="W160" s="99"/>
      <c r="X160" s="99"/>
      <c r="Y160" s="99"/>
      <c r="Z160" s="99"/>
      <c r="AA160" s="59" t="s">
        <v>86</v>
      </c>
      <c r="AB160" s="59"/>
      <c r="AC160" s="59"/>
      <c r="AD160" s="59"/>
      <c r="AE160" s="59"/>
      <c r="AF160" s="59" t="s">
        <v>87</v>
      </c>
      <c r="AG160" s="59"/>
      <c r="AH160" s="59"/>
      <c r="AI160" s="59"/>
      <c r="AJ160" s="59"/>
      <c r="AK160" s="69" t="s">
        <v>153</v>
      </c>
      <c r="AL160" s="69"/>
      <c r="AM160" s="69"/>
      <c r="AN160" s="69"/>
      <c r="AO160" s="69"/>
      <c r="AP160" s="59" t="s">
        <v>88</v>
      </c>
      <c r="AQ160" s="59"/>
      <c r="AR160" s="59"/>
      <c r="AS160" s="59"/>
      <c r="AT160" s="59"/>
      <c r="AU160" s="59" t="s">
        <v>89</v>
      </c>
      <c r="AV160" s="59"/>
      <c r="AW160" s="59"/>
      <c r="AX160" s="59"/>
      <c r="AY160" s="59"/>
      <c r="AZ160" s="69" t="s">
        <v>153</v>
      </c>
      <c r="BA160" s="69"/>
      <c r="BB160" s="69"/>
      <c r="BC160" s="69"/>
      <c r="BD160" s="69"/>
      <c r="BE160" s="59" t="s">
        <v>79</v>
      </c>
      <c r="BF160" s="59"/>
      <c r="BG160" s="59"/>
      <c r="BH160" s="59"/>
      <c r="BI160" s="59"/>
      <c r="BJ160" s="59" t="s">
        <v>80</v>
      </c>
      <c r="BK160" s="59"/>
      <c r="BL160" s="59"/>
      <c r="BM160" s="59"/>
      <c r="BN160" s="59"/>
      <c r="BO160" s="69" t="s">
        <v>153</v>
      </c>
      <c r="BP160" s="69"/>
      <c r="BQ160" s="69"/>
      <c r="BR160" s="69"/>
      <c r="BS160" s="69"/>
      <c r="CA160" s="2" t="s">
        <v>52</v>
      </c>
    </row>
    <row r="161" spans="1:79" s="9" customFormat="1" ht="12.75" customHeight="1" x14ac:dyDescent="0.2">
      <c r="A161" s="120"/>
      <c r="B161" s="120"/>
      <c r="C161" s="120"/>
      <c r="D161" s="120"/>
      <c r="E161" s="120"/>
      <c r="F161" s="120"/>
      <c r="G161" s="179" t="s">
        <v>179</v>
      </c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80"/>
      <c r="U161" s="180"/>
      <c r="V161" s="180"/>
      <c r="W161" s="180"/>
      <c r="X161" s="180"/>
      <c r="Y161" s="180"/>
      <c r="Z161" s="180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>
        <f>IF(ISNUMBER(AA161),AA161,0)+IF(ISNUMBER(AF161),AF161,0)</f>
        <v>0</v>
      </c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>
        <f>IF(ISNUMBER(AP161),AP161,0)+IF(ISNUMBER(AU161),AU161,0)</f>
        <v>0</v>
      </c>
      <c r="BA161" s="177"/>
      <c r="BB161" s="177"/>
      <c r="BC161" s="177"/>
      <c r="BD161" s="177"/>
      <c r="BE161" s="177"/>
      <c r="BF161" s="177"/>
      <c r="BG161" s="177"/>
      <c r="BH161" s="177"/>
      <c r="BI161" s="177"/>
      <c r="BJ161" s="177"/>
      <c r="BK161" s="177"/>
      <c r="BL161" s="177"/>
      <c r="BM161" s="177"/>
      <c r="BN161" s="177"/>
      <c r="BO161" s="177">
        <f>IF(ISNUMBER(BE161),BE161,0)+IF(ISNUMBER(BJ161),BJ161,0)</f>
        <v>0</v>
      </c>
      <c r="BP161" s="177"/>
      <c r="BQ161" s="177"/>
      <c r="BR161" s="177"/>
      <c r="BS161" s="177"/>
      <c r="CA161" s="9" t="s">
        <v>53</v>
      </c>
    </row>
    <row r="163" spans="1:79" ht="13.5" customHeight="1" x14ac:dyDescent="0.2">
      <c r="A163" s="67" t="s">
        <v>377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</row>
    <row r="164" spans="1:79" ht="15" customHeight="1" x14ac:dyDescent="0.2">
      <c r="A164" s="78" t="s">
        <v>295</v>
      </c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</row>
    <row r="165" spans="1:79" ht="15" customHeight="1" x14ac:dyDescent="0.2">
      <c r="A165" s="57" t="s">
        <v>7</v>
      </c>
      <c r="B165" s="57"/>
      <c r="C165" s="57"/>
      <c r="D165" s="57"/>
      <c r="E165" s="57"/>
      <c r="F165" s="57"/>
      <c r="G165" s="57" t="s">
        <v>157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 t="s">
        <v>14</v>
      </c>
      <c r="U165" s="57"/>
      <c r="V165" s="57"/>
      <c r="W165" s="57"/>
      <c r="X165" s="57"/>
      <c r="Y165" s="57"/>
      <c r="Z165" s="57"/>
      <c r="AA165" s="51" t="s">
        <v>299</v>
      </c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51" t="s">
        <v>301</v>
      </c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3"/>
    </row>
    <row r="166" spans="1:79" ht="32.1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 t="s">
        <v>5</v>
      </c>
      <c r="AB166" s="57"/>
      <c r="AC166" s="57"/>
      <c r="AD166" s="57"/>
      <c r="AE166" s="57"/>
      <c r="AF166" s="57" t="s">
        <v>4</v>
      </c>
      <c r="AG166" s="57"/>
      <c r="AH166" s="57"/>
      <c r="AI166" s="57"/>
      <c r="AJ166" s="57"/>
      <c r="AK166" s="57" t="s">
        <v>111</v>
      </c>
      <c r="AL166" s="57"/>
      <c r="AM166" s="57"/>
      <c r="AN166" s="57"/>
      <c r="AO166" s="57"/>
      <c r="AP166" s="57" t="s">
        <v>5</v>
      </c>
      <c r="AQ166" s="57"/>
      <c r="AR166" s="57"/>
      <c r="AS166" s="57"/>
      <c r="AT166" s="57"/>
      <c r="AU166" s="57" t="s">
        <v>4</v>
      </c>
      <c r="AV166" s="57"/>
      <c r="AW166" s="57"/>
      <c r="AX166" s="57"/>
      <c r="AY166" s="57"/>
      <c r="AZ166" s="57" t="s">
        <v>118</v>
      </c>
      <c r="BA166" s="57"/>
      <c r="BB166" s="57"/>
      <c r="BC166" s="57"/>
      <c r="BD166" s="57"/>
    </row>
    <row r="167" spans="1:79" ht="15" customHeight="1" x14ac:dyDescent="0.2">
      <c r="A167" s="57">
        <v>1</v>
      </c>
      <c r="B167" s="57"/>
      <c r="C167" s="57"/>
      <c r="D167" s="57"/>
      <c r="E167" s="57"/>
      <c r="F167" s="57"/>
      <c r="G167" s="57">
        <v>2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>
        <v>3</v>
      </c>
      <c r="U167" s="57"/>
      <c r="V167" s="57"/>
      <c r="W167" s="57"/>
      <c r="X167" s="57"/>
      <c r="Y167" s="57"/>
      <c r="Z167" s="57"/>
      <c r="AA167" s="57">
        <v>4</v>
      </c>
      <c r="AB167" s="57"/>
      <c r="AC167" s="57"/>
      <c r="AD167" s="57"/>
      <c r="AE167" s="57"/>
      <c r="AF167" s="57">
        <v>5</v>
      </c>
      <c r="AG167" s="57"/>
      <c r="AH167" s="57"/>
      <c r="AI167" s="57"/>
      <c r="AJ167" s="57"/>
      <c r="AK167" s="57">
        <v>6</v>
      </c>
      <c r="AL167" s="57"/>
      <c r="AM167" s="57"/>
      <c r="AN167" s="57"/>
      <c r="AO167" s="57"/>
      <c r="AP167" s="57">
        <v>7</v>
      </c>
      <c r="AQ167" s="57"/>
      <c r="AR167" s="57"/>
      <c r="AS167" s="57"/>
      <c r="AT167" s="57"/>
      <c r="AU167" s="57">
        <v>8</v>
      </c>
      <c r="AV167" s="57"/>
      <c r="AW167" s="57"/>
      <c r="AX167" s="57"/>
      <c r="AY167" s="57"/>
      <c r="AZ167" s="57">
        <v>9</v>
      </c>
      <c r="BA167" s="57"/>
      <c r="BB167" s="57"/>
      <c r="BC167" s="57"/>
      <c r="BD167" s="57"/>
    </row>
    <row r="168" spans="1:79" s="2" customFormat="1" ht="12" hidden="1" customHeight="1" x14ac:dyDescent="0.2">
      <c r="A168" s="60" t="s">
        <v>90</v>
      </c>
      <c r="B168" s="60"/>
      <c r="C168" s="60"/>
      <c r="D168" s="60"/>
      <c r="E168" s="60"/>
      <c r="F168" s="60"/>
      <c r="G168" s="99" t="s">
        <v>78</v>
      </c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 t="s">
        <v>100</v>
      </c>
      <c r="U168" s="99"/>
      <c r="V168" s="99"/>
      <c r="W168" s="99"/>
      <c r="X168" s="99"/>
      <c r="Y168" s="99"/>
      <c r="Z168" s="99"/>
      <c r="AA168" s="59" t="s">
        <v>81</v>
      </c>
      <c r="AB168" s="59"/>
      <c r="AC168" s="59"/>
      <c r="AD168" s="59"/>
      <c r="AE168" s="59"/>
      <c r="AF168" s="59" t="s">
        <v>82</v>
      </c>
      <c r="AG168" s="59"/>
      <c r="AH168" s="59"/>
      <c r="AI168" s="59"/>
      <c r="AJ168" s="59"/>
      <c r="AK168" s="69" t="s">
        <v>153</v>
      </c>
      <c r="AL168" s="69"/>
      <c r="AM168" s="69"/>
      <c r="AN168" s="69"/>
      <c r="AO168" s="69"/>
      <c r="AP168" s="59" t="s">
        <v>83</v>
      </c>
      <c r="AQ168" s="59"/>
      <c r="AR168" s="59"/>
      <c r="AS168" s="59"/>
      <c r="AT168" s="59"/>
      <c r="AU168" s="59" t="s">
        <v>84</v>
      </c>
      <c r="AV168" s="59"/>
      <c r="AW168" s="59"/>
      <c r="AX168" s="59"/>
      <c r="AY168" s="59"/>
      <c r="AZ168" s="69" t="s">
        <v>153</v>
      </c>
      <c r="BA168" s="69"/>
      <c r="BB168" s="69"/>
      <c r="BC168" s="69"/>
      <c r="BD168" s="69"/>
      <c r="CA168" s="2" t="s">
        <v>54</v>
      </c>
    </row>
    <row r="169" spans="1:79" s="9" customFormat="1" x14ac:dyDescent="0.2">
      <c r="A169" s="120"/>
      <c r="B169" s="120"/>
      <c r="C169" s="120"/>
      <c r="D169" s="120"/>
      <c r="E169" s="120"/>
      <c r="F169" s="120"/>
      <c r="G169" s="179" t="s">
        <v>179</v>
      </c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80"/>
      <c r="U169" s="180"/>
      <c r="V169" s="180"/>
      <c r="W169" s="180"/>
      <c r="X169" s="180"/>
      <c r="Y169" s="180"/>
      <c r="Z169" s="180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>
        <f>IF(ISNUMBER(AA169),AA169,0)+IF(ISNUMBER(AF169),AF169,0)</f>
        <v>0</v>
      </c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>
        <f>IF(ISNUMBER(AP169),AP169,0)+IF(ISNUMBER(AU169),AU169,0)</f>
        <v>0</v>
      </c>
      <c r="BA169" s="177"/>
      <c r="BB169" s="177"/>
      <c r="BC169" s="177"/>
      <c r="BD169" s="177"/>
      <c r="CA169" s="9" t="s">
        <v>55</v>
      </c>
    </row>
    <row r="172" spans="1:79" ht="14.25" customHeight="1" x14ac:dyDescent="0.2">
      <c r="A172" s="67" t="s">
        <v>378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</row>
    <row r="173" spans="1:79" ht="15" customHeight="1" x14ac:dyDescent="0.2">
      <c r="A173" s="78" t="s">
        <v>295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</row>
    <row r="174" spans="1:79" ht="23.1" customHeight="1" x14ac:dyDescent="0.2">
      <c r="A174" s="57" t="s">
        <v>159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86" t="s">
        <v>160</v>
      </c>
      <c r="O174" s="87"/>
      <c r="P174" s="87"/>
      <c r="Q174" s="87"/>
      <c r="R174" s="87"/>
      <c r="S174" s="87"/>
      <c r="T174" s="87"/>
      <c r="U174" s="88"/>
      <c r="V174" s="86" t="s">
        <v>161</v>
      </c>
      <c r="W174" s="87"/>
      <c r="X174" s="87"/>
      <c r="Y174" s="87"/>
      <c r="Z174" s="88"/>
      <c r="AA174" s="57" t="s">
        <v>296</v>
      </c>
      <c r="AB174" s="57"/>
      <c r="AC174" s="57"/>
      <c r="AD174" s="57"/>
      <c r="AE174" s="57"/>
      <c r="AF174" s="57"/>
      <c r="AG174" s="57"/>
      <c r="AH174" s="57"/>
      <c r="AI174" s="57"/>
      <c r="AJ174" s="57" t="s">
        <v>297</v>
      </c>
      <c r="AK174" s="57"/>
      <c r="AL174" s="57"/>
      <c r="AM174" s="57"/>
      <c r="AN174" s="57"/>
      <c r="AO174" s="57"/>
      <c r="AP174" s="57"/>
      <c r="AQ174" s="57"/>
      <c r="AR174" s="57"/>
      <c r="AS174" s="57" t="s">
        <v>298</v>
      </c>
      <c r="AT174" s="57"/>
      <c r="AU174" s="57"/>
      <c r="AV174" s="57"/>
      <c r="AW174" s="57"/>
      <c r="AX174" s="57"/>
      <c r="AY174" s="57"/>
      <c r="AZ174" s="57"/>
      <c r="BA174" s="57"/>
      <c r="BB174" s="57" t="s">
        <v>299</v>
      </c>
      <c r="BC174" s="57"/>
      <c r="BD174" s="57"/>
      <c r="BE174" s="57"/>
      <c r="BF174" s="57"/>
      <c r="BG174" s="57"/>
      <c r="BH174" s="57"/>
      <c r="BI174" s="57"/>
      <c r="BJ174" s="57"/>
      <c r="BK174" s="57" t="s">
        <v>301</v>
      </c>
      <c r="BL174" s="57"/>
      <c r="BM174" s="57"/>
      <c r="BN174" s="57"/>
      <c r="BO174" s="57"/>
      <c r="BP174" s="57"/>
      <c r="BQ174" s="57"/>
      <c r="BR174" s="57"/>
      <c r="BS174" s="57"/>
    </row>
    <row r="175" spans="1:79" ht="95.25" customHeight="1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89"/>
      <c r="O175" s="90"/>
      <c r="P175" s="90"/>
      <c r="Q175" s="90"/>
      <c r="R175" s="90"/>
      <c r="S175" s="90"/>
      <c r="T175" s="90"/>
      <c r="U175" s="91"/>
      <c r="V175" s="89"/>
      <c r="W175" s="90"/>
      <c r="X175" s="90"/>
      <c r="Y175" s="90"/>
      <c r="Z175" s="91"/>
      <c r="AA175" s="74" t="s">
        <v>164</v>
      </c>
      <c r="AB175" s="74"/>
      <c r="AC175" s="74"/>
      <c r="AD175" s="74"/>
      <c r="AE175" s="74"/>
      <c r="AF175" s="74" t="s">
        <v>165</v>
      </c>
      <c r="AG175" s="74"/>
      <c r="AH175" s="74"/>
      <c r="AI175" s="74"/>
      <c r="AJ175" s="74" t="s">
        <v>164</v>
      </c>
      <c r="AK175" s="74"/>
      <c r="AL175" s="74"/>
      <c r="AM175" s="74"/>
      <c r="AN175" s="74"/>
      <c r="AO175" s="74" t="s">
        <v>165</v>
      </c>
      <c r="AP175" s="74"/>
      <c r="AQ175" s="74"/>
      <c r="AR175" s="74"/>
      <c r="AS175" s="74" t="s">
        <v>164</v>
      </c>
      <c r="AT175" s="74"/>
      <c r="AU175" s="74"/>
      <c r="AV175" s="74"/>
      <c r="AW175" s="74"/>
      <c r="AX175" s="74" t="s">
        <v>165</v>
      </c>
      <c r="AY175" s="74"/>
      <c r="AZ175" s="74"/>
      <c r="BA175" s="74"/>
      <c r="BB175" s="74" t="s">
        <v>164</v>
      </c>
      <c r="BC175" s="74"/>
      <c r="BD175" s="74"/>
      <c r="BE175" s="74"/>
      <c r="BF175" s="74"/>
      <c r="BG175" s="74" t="s">
        <v>165</v>
      </c>
      <c r="BH175" s="74"/>
      <c r="BI175" s="74"/>
      <c r="BJ175" s="74"/>
      <c r="BK175" s="74" t="s">
        <v>164</v>
      </c>
      <c r="BL175" s="74"/>
      <c r="BM175" s="74"/>
      <c r="BN175" s="74"/>
      <c r="BO175" s="74"/>
      <c r="BP175" s="74" t="s">
        <v>165</v>
      </c>
      <c r="BQ175" s="74"/>
      <c r="BR175" s="74"/>
      <c r="BS175" s="74"/>
    </row>
    <row r="176" spans="1:79" ht="15" customHeight="1" x14ac:dyDescent="0.2">
      <c r="A176" s="57">
        <v>1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1">
        <v>2</v>
      </c>
      <c r="O176" s="52"/>
      <c r="P176" s="52"/>
      <c r="Q176" s="52"/>
      <c r="R176" s="52"/>
      <c r="S176" s="52"/>
      <c r="T176" s="52"/>
      <c r="U176" s="53"/>
      <c r="V176" s="57">
        <v>3</v>
      </c>
      <c r="W176" s="57"/>
      <c r="X176" s="57"/>
      <c r="Y176" s="57"/>
      <c r="Z176" s="57"/>
      <c r="AA176" s="57">
        <v>4</v>
      </c>
      <c r="AB176" s="57"/>
      <c r="AC176" s="57"/>
      <c r="AD176" s="57"/>
      <c r="AE176" s="57"/>
      <c r="AF176" s="57">
        <v>5</v>
      </c>
      <c r="AG176" s="57"/>
      <c r="AH176" s="57"/>
      <c r="AI176" s="57"/>
      <c r="AJ176" s="57">
        <v>6</v>
      </c>
      <c r="AK176" s="57"/>
      <c r="AL176" s="57"/>
      <c r="AM176" s="57"/>
      <c r="AN176" s="57"/>
      <c r="AO176" s="57">
        <v>7</v>
      </c>
      <c r="AP176" s="57"/>
      <c r="AQ176" s="57"/>
      <c r="AR176" s="57"/>
      <c r="AS176" s="57">
        <v>8</v>
      </c>
      <c r="AT176" s="57"/>
      <c r="AU176" s="57"/>
      <c r="AV176" s="57"/>
      <c r="AW176" s="57"/>
      <c r="AX176" s="57">
        <v>9</v>
      </c>
      <c r="AY176" s="57"/>
      <c r="AZ176" s="57"/>
      <c r="BA176" s="57"/>
      <c r="BB176" s="57">
        <v>10</v>
      </c>
      <c r="BC176" s="57"/>
      <c r="BD176" s="57"/>
      <c r="BE176" s="57"/>
      <c r="BF176" s="57"/>
      <c r="BG176" s="57">
        <v>11</v>
      </c>
      <c r="BH176" s="57"/>
      <c r="BI176" s="57"/>
      <c r="BJ176" s="57"/>
      <c r="BK176" s="57">
        <v>12</v>
      </c>
      <c r="BL176" s="57"/>
      <c r="BM176" s="57"/>
      <c r="BN176" s="57"/>
      <c r="BO176" s="57"/>
      <c r="BP176" s="57">
        <v>13</v>
      </c>
      <c r="BQ176" s="57"/>
      <c r="BR176" s="57"/>
      <c r="BS176" s="57"/>
    </row>
    <row r="177" spans="1:79" s="2" customFormat="1" ht="12" hidden="1" customHeight="1" x14ac:dyDescent="0.2">
      <c r="A177" s="99" t="s">
        <v>177</v>
      </c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60" t="s">
        <v>162</v>
      </c>
      <c r="O177" s="60"/>
      <c r="P177" s="60"/>
      <c r="Q177" s="60"/>
      <c r="R177" s="60"/>
      <c r="S177" s="60"/>
      <c r="T177" s="60"/>
      <c r="U177" s="60"/>
      <c r="V177" s="60" t="s">
        <v>163</v>
      </c>
      <c r="W177" s="60"/>
      <c r="X177" s="60"/>
      <c r="Y177" s="60"/>
      <c r="Z177" s="60"/>
      <c r="AA177" s="59" t="s">
        <v>86</v>
      </c>
      <c r="AB177" s="59"/>
      <c r="AC177" s="59"/>
      <c r="AD177" s="59"/>
      <c r="AE177" s="59"/>
      <c r="AF177" s="59" t="s">
        <v>87</v>
      </c>
      <c r="AG177" s="59"/>
      <c r="AH177" s="59"/>
      <c r="AI177" s="59"/>
      <c r="AJ177" s="59" t="s">
        <v>88</v>
      </c>
      <c r="AK177" s="59"/>
      <c r="AL177" s="59"/>
      <c r="AM177" s="59"/>
      <c r="AN177" s="59"/>
      <c r="AO177" s="59" t="s">
        <v>89</v>
      </c>
      <c r="AP177" s="59"/>
      <c r="AQ177" s="59"/>
      <c r="AR177" s="59"/>
      <c r="AS177" s="59" t="s">
        <v>79</v>
      </c>
      <c r="AT177" s="59"/>
      <c r="AU177" s="59"/>
      <c r="AV177" s="59"/>
      <c r="AW177" s="59"/>
      <c r="AX177" s="59" t="s">
        <v>80</v>
      </c>
      <c r="AY177" s="59"/>
      <c r="AZ177" s="59"/>
      <c r="BA177" s="59"/>
      <c r="BB177" s="59" t="s">
        <v>81</v>
      </c>
      <c r="BC177" s="59"/>
      <c r="BD177" s="59"/>
      <c r="BE177" s="59"/>
      <c r="BF177" s="59"/>
      <c r="BG177" s="59" t="s">
        <v>82</v>
      </c>
      <c r="BH177" s="59"/>
      <c r="BI177" s="59"/>
      <c r="BJ177" s="59"/>
      <c r="BK177" s="59" t="s">
        <v>83</v>
      </c>
      <c r="BL177" s="59"/>
      <c r="BM177" s="59"/>
      <c r="BN177" s="59"/>
      <c r="BO177" s="59"/>
      <c r="BP177" s="59" t="s">
        <v>84</v>
      </c>
      <c r="BQ177" s="59"/>
      <c r="BR177" s="59"/>
      <c r="BS177" s="59"/>
      <c r="CA177" s="2" t="s">
        <v>56</v>
      </c>
    </row>
    <row r="178" spans="1:79" s="9" customFormat="1" ht="12.75" customHeight="1" x14ac:dyDescent="0.2">
      <c r="A178" s="179" t="s">
        <v>179</v>
      </c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19"/>
      <c r="O178" s="117"/>
      <c r="P178" s="117"/>
      <c r="Q178" s="117"/>
      <c r="R178" s="117"/>
      <c r="S178" s="117"/>
      <c r="T178" s="117"/>
      <c r="U178" s="118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  <c r="BO178" s="181"/>
      <c r="BP178" s="182"/>
      <c r="BQ178" s="183"/>
      <c r="BR178" s="183"/>
      <c r="BS178" s="184"/>
      <c r="CA178" s="9" t="s">
        <v>57</v>
      </c>
    </row>
    <row r="181" spans="1:79" ht="35.25" customHeight="1" x14ac:dyDescent="0.2">
      <c r="A181" s="67" t="s">
        <v>379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</row>
    <row r="182" spans="1:79" ht="30" customHeight="1" x14ac:dyDescent="0.2">
      <c r="A182" s="149" t="s">
        <v>521</v>
      </c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</row>
    <row r="183" spans="1:79" ht="1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5" spans="1:79" ht="28.5" customHeight="1" x14ac:dyDescent="0.2">
      <c r="A185" s="61" t="s">
        <v>365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</row>
    <row r="186" spans="1:79" ht="14.25" customHeight="1" x14ac:dyDescent="0.2">
      <c r="A186" s="67" t="s">
        <v>350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</row>
    <row r="187" spans="1:79" ht="15" customHeight="1" x14ac:dyDescent="0.2">
      <c r="A187" s="62" t="s">
        <v>295</v>
      </c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</row>
    <row r="188" spans="1:79" ht="42.95" customHeight="1" x14ac:dyDescent="0.2">
      <c r="A188" s="74" t="s">
        <v>166</v>
      </c>
      <c r="B188" s="74"/>
      <c r="C188" s="74"/>
      <c r="D188" s="74"/>
      <c r="E188" s="74"/>
      <c r="F188" s="74"/>
      <c r="G188" s="57" t="s">
        <v>20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 t="s">
        <v>16</v>
      </c>
      <c r="U188" s="57"/>
      <c r="V188" s="57"/>
      <c r="W188" s="57"/>
      <c r="X188" s="57"/>
      <c r="Y188" s="57"/>
      <c r="Z188" s="57" t="s">
        <v>15</v>
      </c>
      <c r="AA188" s="57"/>
      <c r="AB188" s="57"/>
      <c r="AC188" s="57"/>
      <c r="AD188" s="57"/>
      <c r="AE188" s="57" t="s">
        <v>167</v>
      </c>
      <c r="AF188" s="57"/>
      <c r="AG188" s="57"/>
      <c r="AH188" s="57"/>
      <c r="AI188" s="57"/>
      <c r="AJ188" s="57"/>
      <c r="AK188" s="57" t="s">
        <v>168</v>
      </c>
      <c r="AL188" s="57"/>
      <c r="AM188" s="57"/>
      <c r="AN188" s="57"/>
      <c r="AO188" s="57"/>
      <c r="AP188" s="57"/>
      <c r="AQ188" s="57" t="s">
        <v>169</v>
      </c>
      <c r="AR188" s="57"/>
      <c r="AS188" s="57"/>
      <c r="AT188" s="57"/>
      <c r="AU188" s="57"/>
      <c r="AV188" s="57"/>
      <c r="AW188" s="57" t="s">
        <v>120</v>
      </c>
      <c r="AX188" s="57"/>
      <c r="AY188" s="57"/>
      <c r="AZ188" s="57"/>
      <c r="BA188" s="57"/>
      <c r="BB188" s="57"/>
      <c r="BC188" s="57"/>
      <c r="BD188" s="57"/>
      <c r="BE188" s="57"/>
      <c r="BF188" s="57"/>
      <c r="BG188" s="57" t="s">
        <v>170</v>
      </c>
      <c r="BH188" s="57"/>
      <c r="BI188" s="57"/>
      <c r="BJ188" s="57"/>
      <c r="BK188" s="57"/>
      <c r="BL188" s="57"/>
    </row>
    <row r="189" spans="1:79" ht="39.950000000000003" customHeight="1" x14ac:dyDescent="0.2">
      <c r="A189" s="74"/>
      <c r="B189" s="74"/>
      <c r="C189" s="74"/>
      <c r="D189" s="74"/>
      <c r="E189" s="74"/>
      <c r="F189" s="74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 t="s">
        <v>18</v>
      </c>
      <c r="AX189" s="57"/>
      <c r="AY189" s="57"/>
      <c r="AZ189" s="57"/>
      <c r="BA189" s="57"/>
      <c r="BB189" s="57" t="s">
        <v>17</v>
      </c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</row>
    <row r="190" spans="1:79" ht="15" customHeight="1" x14ac:dyDescent="0.2">
      <c r="A190" s="57">
        <v>1</v>
      </c>
      <c r="B190" s="57"/>
      <c r="C190" s="57"/>
      <c r="D190" s="57"/>
      <c r="E190" s="57"/>
      <c r="F190" s="57"/>
      <c r="G190" s="57">
        <v>2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>
        <v>3</v>
      </c>
      <c r="U190" s="57"/>
      <c r="V190" s="57"/>
      <c r="W190" s="57"/>
      <c r="X190" s="57"/>
      <c r="Y190" s="57"/>
      <c r="Z190" s="57">
        <v>4</v>
      </c>
      <c r="AA190" s="57"/>
      <c r="AB190" s="57"/>
      <c r="AC190" s="57"/>
      <c r="AD190" s="57"/>
      <c r="AE190" s="57">
        <v>5</v>
      </c>
      <c r="AF190" s="57"/>
      <c r="AG190" s="57"/>
      <c r="AH190" s="57"/>
      <c r="AI190" s="57"/>
      <c r="AJ190" s="57"/>
      <c r="AK190" s="57">
        <v>6</v>
      </c>
      <c r="AL190" s="57"/>
      <c r="AM190" s="57"/>
      <c r="AN190" s="57"/>
      <c r="AO190" s="57"/>
      <c r="AP190" s="57"/>
      <c r="AQ190" s="57">
        <v>7</v>
      </c>
      <c r="AR190" s="57"/>
      <c r="AS190" s="57"/>
      <c r="AT190" s="57"/>
      <c r="AU190" s="57"/>
      <c r="AV190" s="57"/>
      <c r="AW190" s="57">
        <v>8</v>
      </c>
      <c r="AX190" s="57"/>
      <c r="AY190" s="57"/>
      <c r="AZ190" s="57"/>
      <c r="BA190" s="57"/>
      <c r="BB190" s="57">
        <v>9</v>
      </c>
      <c r="BC190" s="57"/>
      <c r="BD190" s="57"/>
      <c r="BE190" s="57"/>
      <c r="BF190" s="57"/>
      <c r="BG190" s="57">
        <v>10</v>
      </c>
      <c r="BH190" s="57"/>
      <c r="BI190" s="57"/>
      <c r="BJ190" s="57"/>
      <c r="BK190" s="57"/>
      <c r="BL190" s="57"/>
    </row>
    <row r="191" spans="1:79" s="2" customFormat="1" ht="12" hidden="1" customHeight="1" x14ac:dyDescent="0.2">
      <c r="A191" s="60" t="s">
        <v>85</v>
      </c>
      <c r="B191" s="60"/>
      <c r="C191" s="60"/>
      <c r="D191" s="60"/>
      <c r="E191" s="60"/>
      <c r="F191" s="60"/>
      <c r="G191" s="99" t="s">
        <v>78</v>
      </c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59" t="s">
        <v>101</v>
      </c>
      <c r="U191" s="59"/>
      <c r="V191" s="59"/>
      <c r="W191" s="59"/>
      <c r="X191" s="59"/>
      <c r="Y191" s="59"/>
      <c r="Z191" s="59" t="s">
        <v>102</v>
      </c>
      <c r="AA191" s="59"/>
      <c r="AB191" s="59"/>
      <c r="AC191" s="59"/>
      <c r="AD191" s="59"/>
      <c r="AE191" s="59" t="s">
        <v>103</v>
      </c>
      <c r="AF191" s="59"/>
      <c r="AG191" s="59"/>
      <c r="AH191" s="59"/>
      <c r="AI191" s="59"/>
      <c r="AJ191" s="59"/>
      <c r="AK191" s="59" t="s">
        <v>104</v>
      </c>
      <c r="AL191" s="59"/>
      <c r="AM191" s="59"/>
      <c r="AN191" s="59"/>
      <c r="AO191" s="59"/>
      <c r="AP191" s="59"/>
      <c r="AQ191" s="100" t="s">
        <v>122</v>
      </c>
      <c r="AR191" s="59"/>
      <c r="AS191" s="59"/>
      <c r="AT191" s="59"/>
      <c r="AU191" s="59"/>
      <c r="AV191" s="59"/>
      <c r="AW191" s="59" t="s">
        <v>105</v>
      </c>
      <c r="AX191" s="59"/>
      <c r="AY191" s="59"/>
      <c r="AZ191" s="59"/>
      <c r="BA191" s="59"/>
      <c r="BB191" s="59" t="s">
        <v>106</v>
      </c>
      <c r="BC191" s="59"/>
      <c r="BD191" s="59"/>
      <c r="BE191" s="59"/>
      <c r="BF191" s="59"/>
      <c r="BG191" s="100" t="s">
        <v>123</v>
      </c>
      <c r="BH191" s="59"/>
      <c r="BI191" s="59"/>
      <c r="BJ191" s="59"/>
      <c r="BK191" s="59"/>
      <c r="BL191" s="59"/>
      <c r="CA191" s="2" t="s">
        <v>58</v>
      </c>
    </row>
    <row r="192" spans="1:79" s="9" customFormat="1" ht="12.75" customHeight="1" x14ac:dyDescent="0.2">
      <c r="A192" s="120"/>
      <c r="B192" s="120"/>
      <c r="C192" s="120"/>
      <c r="D192" s="120"/>
      <c r="E192" s="120"/>
      <c r="F192" s="120"/>
      <c r="G192" s="179" t="s">
        <v>179</v>
      </c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>
        <f>IF(ISNUMBER(AK192),AK192,0)-IF(ISNUMBER(AE192),AE192,0)</f>
        <v>0</v>
      </c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>
        <f>IF(ISNUMBER(Z192),Z192,0)+IF(ISNUMBER(AK192),AK192,0)</f>
        <v>0</v>
      </c>
      <c r="BH192" s="177"/>
      <c r="BI192" s="177"/>
      <c r="BJ192" s="177"/>
      <c r="BK192" s="177"/>
      <c r="BL192" s="177"/>
      <c r="CA192" s="9" t="s">
        <v>59</v>
      </c>
    </row>
    <row r="194" spans="1:79" ht="14.25" customHeight="1" x14ac:dyDescent="0.2">
      <c r="A194" s="67" t="s">
        <v>366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</row>
    <row r="195" spans="1:79" ht="15" customHeight="1" x14ac:dyDescent="0.2">
      <c r="A195" s="62" t="s">
        <v>295</v>
      </c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</row>
    <row r="196" spans="1:79" ht="18" customHeight="1" x14ac:dyDescent="0.2">
      <c r="A196" s="57" t="s">
        <v>166</v>
      </c>
      <c r="B196" s="57"/>
      <c r="C196" s="57"/>
      <c r="D196" s="57"/>
      <c r="E196" s="57"/>
      <c r="F196" s="57"/>
      <c r="G196" s="57" t="s">
        <v>20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 t="s">
        <v>353</v>
      </c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 t="s">
        <v>363</v>
      </c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</row>
    <row r="197" spans="1:79" ht="42.95" customHeight="1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 t="s">
        <v>171</v>
      </c>
      <c r="R197" s="57"/>
      <c r="S197" s="57"/>
      <c r="T197" s="57"/>
      <c r="U197" s="57"/>
      <c r="V197" s="74" t="s">
        <v>172</v>
      </c>
      <c r="W197" s="74"/>
      <c r="X197" s="74"/>
      <c r="Y197" s="74"/>
      <c r="Z197" s="57" t="s">
        <v>173</v>
      </c>
      <c r="AA197" s="57"/>
      <c r="AB197" s="57"/>
      <c r="AC197" s="57"/>
      <c r="AD197" s="57"/>
      <c r="AE197" s="57"/>
      <c r="AF197" s="57"/>
      <c r="AG197" s="57"/>
      <c r="AH197" s="57"/>
      <c r="AI197" s="57"/>
      <c r="AJ197" s="57" t="s">
        <v>174</v>
      </c>
      <c r="AK197" s="57"/>
      <c r="AL197" s="57"/>
      <c r="AM197" s="57"/>
      <c r="AN197" s="57"/>
      <c r="AO197" s="57" t="s">
        <v>21</v>
      </c>
      <c r="AP197" s="57"/>
      <c r="AQ197" s="57"/>
      <c r="AR197" s="57"/>
      <c r="AS197" s="57"/>
      <c r="AT197" s="74" t="s">
        <v>175</v>
      </c>
      <c r="AU197" s="74"/>
      <c r="AV197" s="74"/>
      <c r="AW197" s="74"/>
      <c r="AX197" s="57" t="s">
        <v>173</v>
      </c>
      <c r="AY197" s="57"/>
      <c r="AZ197" s="57"/>
      <c r="BA197" s="57"/>
      <c r="BB197" s="57"/>
      <c r="BC197" s="57"/>
      <c r="BD197" s="57"/>
      <c r="BE197" s="57"/>
      <c r="BF197" s="57"/>
      <c r="BG197" s="57"/>
      <c r="BH197" s="57" t="s">
        <v>176</v>
      </c>
      <c r="BI197" s="57"/>
      <c r="BJ197" s="57"/>
      <c r="BK197" s="57"/>
      <c r="BL197" s="57"/>
    </row>
    <row r="198" spans="1:79" ht="63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74"/>
      <c r="W198" s="74"/>
      <c r="X198" s="74"/>
      <c r="Y198" s="74"/>
      <c r="Z198" s="57" t="s">
        <v>18</v>
      </c>
      <c r="AA198" s="57"/>
      <c r="AB198" s="57"/>
      <c r="AC198" s="57"/>
      <c r="AD198" s="57"/>
      <c r="AE198" s="57" t="s">
        <v>17</v>
      </c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74"/>
      <c r="AU198" s="74"/>
      <c r="AV198" s="74"/>
      <c r="AW198" s="74"/>
      <c r="AX198" s="57" t="s">
        <v>18</v>
      </c>
      <c r="AY198" s="57"/>
      <c r="AZ198" s="57"/>
      <c r="BA198" s="57"/>
      <c r="BB198" s="57"/>
      <c r="BC198" s="57" t="s">
        <v>17</v>
      </c>
      <c r="BD198" s="57"/>
      <c r="BE198" s="57"/>
      <c r="BF198" s="57"/>
      <c r="BG198" s="57"/>
      <c r="BH198" s="57"/>
      <c r="BI198" s="57"/>
      <c r="BJ198" s="57"/>
      <c r="BK198" s="57"/>
      <c r="BL198" s="57"/>
    </row>
    <row r="199" spans="1:79" ht="15" customHeight="1" x14ac:dyDescent="0.2">
      <c r="A199" s="57">
        <v>1</v>
      </c>
      <c r="B199" s="57"/>
      <c r="C199" s="57"/>
      <c r="D199" s="57"/>
      <c r="E199" s="57"/>
      <c r="F199" s="57"/>
      <c r="G199" s="57">
        <v>2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>
        <v>3</v>
      </c>
      <c r="R199" s="57"/>
      <c r="S199" s="57"/>
      <c r="T199" s="57"/>
      <c r="U199" s="57"/>
      <c r="V199" s="57">
        <v>4</v>
      </c>
      <c r="W199" s="57"/>
      <c r="X199" s="57"/>
      <c r="Y199" s="57"/>
      <c r="Z199" s="57">
        <v>5</v>
      </c>
      <c r="AA199" s="57"/>
      <c r="AB199" s="57"/>
      <c r="AC199" s="57"/>
      <c r="AD199" s="57"/>
      <c r="AE199" s="57">
        <v>6</v>
      </c>
      <c r="AF199" s="57"/>
      <c r="AG199" s="57"/>
      <c r="AH199" s="57"/>
      <c r="AI199" s="57"/>
      <c r="AJ199" s="57">
        <v>7</v>
      </c>
      <c r="AK199" s="57"/>
      <c r="AL199" s="57"/>
      <c r="AM199" s="57"/>
      <c r="AN199" s="57"/>
      <c r="AO199" s="57">
        <v>8</v>
      </c>
      <c r="AP199" s="57"/>
      <c r="AQ199" s="57"/>
      <c r="AR199" s="57"/>
      <c r="AS199" s="57"/>
      <c r="AT199" s="57">
        <v>9</v>
      </c>
      <c r="AU199" s="57"/>
      <c r="AV199" s="57"/>
      <c r="AW199" s="57"/>
      <c r="AX199" s="57">
        <v>10</v>
      </c>
      <c r="AY199" s="57"/>
      <c r="AZ199" s="57"/>
      <c r="BA199" s="57"/>
      <c r="BB199" s="57"/>
      <c r="BC199" s="57">
        <v>11</v>
      </c>
      <c r="BD199" s="57"/>
      <c r="BE199" s="57"/>
      <c r="BF199" s="57"/>
      <c r="BG199" s="57"/>
      <c r="BH199" s="57">
        <v>12</v>
      </c>
      <c r="BI199" s="57"/>
      <c r="BJ199" s="57"/>
      <c r="BK199" s="57"/>
      <c r="BL199" s="57"/>
    </row>
    <row r="200" spans="1:79" s="2" customFormat="1" ht="12" hidden="1" customHeight="1" x14ac:dyDescent="0.2">
      <c r="A200" s="60" t="s">
        <v>85</v>
      </c>
      <c r="B200" s="60"/>
      <c r="C200" s="60"/>
      <c r="D200" s="60"/>
      <c r="E200" s="60"/>
      <c r="F200" s="60"/>
      <c r="G200" s="99" t="s">
        <v>78</v>
      </c>
      <c r="H200" s="99"/>
      <c r="I200" s="99"/>
      <c r="J200" s="99"/>
      <c r="K200" s="99"/>
      <c r="L200" s="99"/>
      <c r="M200" s="99"/>
      <c r="N200" s="99"/>
      <c r="O200" s="99"/>
      <c r="P200" s="99"/>
      <c r="Q200" s="59" t="s">
        <v>101</v>
      </c>
      <c r="R200" s="59"/>
      <c r="S200" s="59"/>
      <c r="T200" s="59"/>
      <c r="U200" s="59"/>
      <c r="V200" s="59" t="s">
        <v>102</v>
      </c>
      <c r="W200" s="59"/>
      <c r="X200" s="59"/>
      <c r="Y200" s="59"/>
      <c r="Z200" s="59" t="s">
        <v>103</v>
      </c>
      <c r="AA200" s="59"/>
      <c r="AB200" s="59"/>
      <c r="AC200" s="59"/>
      <c r="AD200" s="59"/>
      <c r="AE200" s="59" t="s">
        <v>104</v>
      </c>
      <c r="AF200" s="59"/>
      <c r="AG200" s="59"/>
      <c r="AH200" s="59"/>
      <c r="AI200" s="59"/>
      <c r="AJ200" s="100" t="s">
        <v>124</v>
      </c>
      <c r="AK200" s="59"/>
      <c r="AL200" s="59"/>
      <c r="AM200" s="59"/>
      <c r="AN200" s="59"/>
      <c r="AO200" s="59" t="s">
        <v>105</v>
      </c>
      <c r="AP200" s="59"/>
      <c r="AQ200" s="59"/>
      <c r="AR200" s="59"/>
      <c r="AS200" s="59"/>
      <c r="AT200" s="100" t="s">
        <v>125</v>
      </c>
      <c r="AU200" s="59"/>
      <c r="AV200" s="59"/>
      <c r="AW200" s="59"/>
      <c r="AX200" s="59" t="s">
        <v>106</v>
      </c>
      <c r="AY200" s="59"/>
      <c r="AZ200" s="59"/>
      <c r="BA200" s="59"/>
      <c r="BB200" s="59"/>
      <c r="BC200" s="59" t="s">
        <v>107</v>
      </c>
      <c r="BD200" s="59"/>
      <c r="BE200" s="59"/>
      <c r="BF200" s="59"/>
      <c r="BG200" s="59"/>
      <c r="BH200" s="100" t="s">
        <v>124</v>
      </c>
      <c r="BI200" s="59"/>
      <c r="BJ200" s="59"/>
      <c r="BK200" s="59"/>
      <c r="BL200" s="59"/>
      <c r="CA200" s="2" t="s">
        <v>60</v>
      </c>
    </row>
    <row r="201" spans="1:79" s="137" customFormat="1" ht="25.5" customHeight="1" x14ac:dyDescent="0.2">
      <c r="A201" s="171">
        <v>2210</v>
      </c>
      <c r="B201" s="171"/>
      <c r="C201" s="171"/>
      <c r="D201" s="171"/>
      <c r="E201" s="171"/>
      <c r="F201" s="171"/>
      <c r="G201" s="131" t="s">
        <v>308</v>
      </c>
      <c r="H201" s="132"/>
      <c r="I201" s="132"/>
      <c r="J201" s="132"/>
      <c r="K201" s="132"/>
      <c r="L201" s="132"/>
      <c r="M201" s="132"/>
      <c r="N201" s="132"/>
      <c r="O201" s="132"/>
      <c r="P201" s="133"/>
      <c r="Q201" s="178">
        <v>50000</v>
      </c>
      <c r="R201" s="178"/>
      <c r="S201" s="178"/>
      <c r="T201" s="178"/>
      <c r="U201" s="178"/>
      <c r="V201" s="178">
        <v>0</v>
      </c>
      <c r="W201" s="178"/>
      <c r="X201" s="178"/>
      <c r="Y201" s="178"/>
      <c r="Z201" s="178">
        <v>0</v>
      </c>
      <c r="AA201" s="178"/>
      <c r="AB201" s="178"/>
      <c r="AC201" s="178"/>
      <c r="AD201" s="178"/>
      <c r="AE201" s="178">
        <v>0</v>
      </c>
      <c r="AF201" s="178"/>
      <c r="AG201" s="178"/>
      <c r="AH201" s="178"/>
      <c r="AI201" s="178"/>
      <c r="AJ201" s="178">
        <f>IF(ISNUMBER(Q201),Q201,0)-IF(ISNUMBER(Z201),Z201,0)</f>
        <v>50000</v>
      </c>
      <c r="AK201" s="178"/>
      <c r="AL201" s="178"/>
      <c r="AM201" s="178"/>
      <c r="AN201" s="178"/>
      <c r="AO201" s="178">
        <v>0</v>
      </c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>
        <v>0</v>
      </c>
      <c r="AY201" s="178"/>
      <c r="AZ201" s="178"/>
      <c r="BA201" s="178"/>
      <c r="BB201" s="178"/>
      <c r="BC201" s="178">
        <v>0</v>
      </c>
      <c r="BD201" s="178"/>
      <c r="BE201" s="178"/>
      <c r="BF201" s="178"/>
      <c r="BG201" s="178"/>
      <c r="BH201" s="178">
        <f>IF(ISNUMBER(AO201),AO201,0)-IF(ISNUMBER(AX201),AX201,0)</f>
        <v>0</v>
      </c>
      <c r="BI201" s="178"/>
      <c r="BJ201" s="178"/>
      <c r="BK201" s="178"/>
      <c r="BL201" s="178"/>
      <c r="CA201" s="137" t="s">
        <v>61</v>
      </c>
    </row>
    <row r="202" spans="1:79" s="9" customFormat="1" ht="12.75" customHeight="1" x14ac:dyDescent="0.2">
      <c r="A202" s="120"/>
      <c r="B202" s="120"/>
      <c r="C202" s="120"/>
      <c r="D202" s="120"/>
      <c r="E202" s="120"/>
      <c r="F202" s="120"/>
      <c r="G202" s="138" t="s">
        <v>179</v>
      </c>
      <c r="H202" s="139"/>
      <c r="I202" s="139"/>
      <c r="J202" s="139"/>
      <c r="K202" s="139"/>
      <c r="L202" s="139"/>
      <c r="M202" s="139"/>
      <c r="N202" s="139"/>
      <c r="O202" s="139"/>
      <c r="P202" s="140"/>
      <c r="Q202" s="177">
        <v>50000</v>
      </c>
      <c r="R202" s="177"/>
      <c r="S202" s="177"/>
      <c r="T202" s="177"/>
      <c r="U202" s="177"/>
      <c r="V202" s="177">
        <v>0</v>
      </c>
      <c r="W202" s="177"/>
      <c r="X202" s="177"/>
      <c r="Y202" s="177"/>
      <c r="Z202" s="177">
        <v>0</v>
      </c>
      <c r="AA202" s="177"/>
      <c r="AB202" s="177"/>
      <c r="AC202" s="177"/>
      <c r="AD202" s="177"/>
      <c r="AE202" s="177">
        <v>0</v>
      </c>
      <c r="AF202" s="177"/>
      <c r="AG202" s="177"/>
      <c r="AH202" s="177"/>
      <c r="AI202" s="177"/>
      <c r="AJ202" s="177">
        <f>IF(ISNUMBER(Q202),Q202,0)-IF(ISNUMBER(Z202),Z202,0)</f>
        <v>50000</v>
      </c>
      <c r="AK202" s="177"/>
      <c r="AL202" s="177"/>
      <c r="AM202" s="177"/>
      <c r="AN202" s="177"/>
      <c r="AO202" s="177">
        <v>0</v>
      </c>
      <c r="AP202" s="177"/>
      <c r="AQ202" s="177"/>
      <c r="AR202" s="177"/>
      <c r="AS202" s="177"/>
      <c r="AT202" s="177">
        <f>IF(ISNUMBER(V202),V202,0)-IF(ISNUMBER(Z202),Z202,0)-IF(ISNUMBER(AE202),AE202,0)</f>
        <v>0</v>
      </c>
      <c r="AU202" s="177"/>
      <c r="AV202" s="177"/>
      <c r="AW202" s="177"/>
      <c r="AX202" s="177">
        <v>0</v>
      </c>
      <c r="AY202" s="177"/>
      <c r="AZ202" s="177"/>
      <c r="BA202" s="177"/>
      <c r="BB202" s="177"/>
      <c r="BC202" s="177">
        <v>0</v>
      </c>
      <c r="BD202" s="177"/>
      <c r="BE202" s="177"/>
      <c r="BF202" s="177"/>
      <c r="BG202" s="177"/>
      <c r="BH202" s="177">
        <f>IF(ISNUMBER(AO202),AO202,0)-IF(ISNUMBER(AX202),AX202,0)</f>
        <v>0</v>
      </c>
      <c r="BI202" s="177"/>
      <c r="BJ202" s="177"/>
      <c r="BK202" s="177"/>
      <c r="BL202" s="177"/>
    </row>
    <row r="204" spans="1:79" ht="14.25" customHeight="1" x14ac:dyDescent="0.2">
      <c r="A204" s="67" t="s">
        <v>354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</row>
    <row r="205" spans="1:79" ht="15" customHeight="1" x14ac:dyDescent="0.2">
      <c r="A205" s="62" t="s">
        <v>295</v>
      </c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</row>
    <row r="206" spans="1:79" ht="42.95" customHeight="1" x14ac:dyDescent="0.2">
      <c r="A206" s="74" t="s">
        <v>166</v>
      </c>
      <c r="B206" s="74"/>
      <c r="C206" s="74"/>
      <c r="D206" s="74"/>
      <c r="E206" s="74"/>
      <c r="F206" s="74"/>
      <c r="G206" s="57" t="s">
        <v>20</v>
      </c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 t="s">
        <v>16</v>
      </c>
      <c r="U206" s="57"/>
      <c r="V206" s="57"/>
      <c r="W206" s="57"/>
      <c r="X206" s="57"/>
      <c r="Y206" s="57"/>
      <c r="Z206" s="57" t="s">
        <v>15</v>
      </c>
      <c r="AA206" s="57"/>
      <c r="AB206" s="57"/>
      <c r="AC206" s="57"/>
      <c r="AD206" s="57"/>
      <c r="AE206" s="57" t="s">
        <v>351</v>
      </c>
      <c r="AF206" s="57"/>
      <c r="AG206" s="57"/>
      <c r="AH206" s="57"/>
      <c r="AI206" s="57"/>
      <c r="AJ206" s="57"/>
      <c r="AK206" s="57" t="s">
        <v>355</v>
      </c>
      <c r="AL206" s="57"/>
      <c r="AM206" s="57"/>
      <c r="AN206" s="57"/>
      <c r="AO206" s="57"/>
      <c r="AP206" s="57"/>
      <c r="AQ206" s="57" t="s">
        <v>367</v>
      </c>
      <c r="AR206" s="57"/>
      <c r="AS206" s="57"/>
      <c r="AT206" s="57"/>
      <c r="AU206" s="57"/>
      <c r="AV206" s="57"/>
      <c r="AW206" s="57" t="s">
        <v>19</v>
      </c>
      <c r="AX206" s="57"/>
      <c r="AY206" s="57"/>
      <c r="AZ206" s="57"/>
      <c r="BA206" s="57"/>
      <c r="BB206" s="57"/>
      <c r="BC206" s="57"/>
      <c r="BD206" s="57"/>
      <c r="BE206" s="57" t="s">
        <v>190</v>
      </c>
      <c r="BF206" s="57"/>
      <c r="BG206" s="57"/>
      <c r="BH206" s="57"/>
      <c r="BI206" s="57"/>
      <c r="BJ206" s="57"/>
      <c r="BK206" s="57"/>
      <c r="BL206" s="57"/>
    </row>
    <row r="207" spans="1:79" ht="21.75" customHeight="1" x14ac:dyDescent="0.2">
      <c r="A207" s="74"/>
      <c r="B207" s="74"/>
      <c r="C207" s="74"/>
      <c r="D207" s="74"/>
      <c r="E207" s="74"/>
      <c r="F207" s="74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</row>
    <row r="208" spans="1:79" ht="15" customHeight="1" x14ac:dyDescent="0.2">
      <c r="A208" s="57">
        <v>1</v>
      </c>
      <c r="B208" s="57"/>
      <c r="C208" s="57"/>
      <c r="D208" s="57"/>
      <c r="E208" s="57"/>
      <c r="F208" s="57"/>
      <c r="G208" s="57">
        <v>2</v>
      </c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>
        <v>3</v>
      </c>
      <c r="U208" s="57"/>
      <c r="V208" s="57"/>
      <c r="W208" s="57"/>
      <c r="X208" s="57"/>
      <c r="Y208" s="57"/>
      <c r="Z208" s="57">
        <v>4</v>
      </c>
      <c r="AA208" s="57"/>
      <c r="AB208" s="57"/>
      <c r="AC208" s="57"/>
      <c r="AD208" s="57"/>
      <c r="AE208" s="57">
        <v>5</v>
      </c>
      <c r="AF208" s="57"/>
      <c r="AG208" s="57"/>
      <c r="AH208" s="57"/>
      <c r="AI208" s="57"/>
      <c r="AJ208" s="57"/>
      <c r="AK208" s="57">
        <v>6</v>
      </c>
      <c r="AL208" s="57"/>
      <c r="AM208" s="57"/>
      <c r="AN208" s="57"/>
      <c r="AO208" s="57"/>
      <c r="AP208" s="57"/>
      <c r="AQ208" s="57">
        <v>7</v>
      </c>
      <c r="AR208" s="57"/>
      <c r="AS208" s="57"/>
      <c r="AT208" s="57"/>
      <c r="AU208" s="57"/>
      <c r="AV208" s="57"/>
      <c r="AW208" s="60">
        <v>8</v>
      </c>
      <c r="AX208" s="60"/>
      <c r="AY208" s="60"/>
      <c r="AZ208" s="60"/>
      <c r="BA208" s="60"/>
      <c r="BB208" s="60"/>
      <c r="BC208" s="60"/>
      <c r="BD208" s="60"/>
      <c r="BE208" s="60">
        <v>9</v>
      </c>
      <c r="BF208" s="60"/>
      <c r="BG208" s="60"/>
      <c r="BH208" s="60"/>
      <c r="BI208" s="60"/>
      <c r="BJ208" s="60"/>
      <c r="BK208" s="60"/>
      <c r="BL208" s="60"/>
    </row>
    <row r="209" spans="1:79" s="2" customFormat="1" ht="18.75" hidden="1" customHeight="1" x14ac:dyDescent="0.2">
      <c r="A209" s="60" t="s">
        <v>85</v>
      </c>
      <c r="B209" s="60"/>
      <c r="C209" s="60"/>
      <c r="D209" s="60"/>
      <c r="E209" s="60"/>
      <c r="F209" s="60"/>
      <c r="G209" s="99" t="s">
        <v>78</v>
      </c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59" t="s">
        <v>101</v>
      </c>
      <c r="U209" s="59"/>
      <c r="V209" s="59"/>
      <c r="W209" s="59"/>
      <c r="X209" s="59"/>
      <c r="Y209" s="59"/>
      <c r="Z209" s="59" t="s">
        <v>102</v>
      </c>
      <c r="AA209" s="59"/>
      <c r="AB209" s="59"/>
      <c r="AC209" s="59"/>
      <c r="AD209" s="59"/>
      <c r="AE209" s="59" t="s">
        <v>103</v>
      </c>
      <c r="AF209" s="59"/>
      <c r="AG209" s="59"/>
      <c r="AH209" s="59"/>
      <c r="AI209" s="59"/>
      <c r="AJ209" s="59"/>
      <c r="AK209" s="59" t="s">
        <v>104</v>
      </c>
      <c r="AL209" s="59"/>
      <c r="AM209" s="59"/>
      <c r="AN209" s="59"/>
      <c r="AO209" s="59"/>
      <c r="AP209" s="59"/>
      <c r="AQ209" s="59" t="s">
        <v>105</v>
      </c>
      <c r="AR209" s="59"/>
      <c r="AS209" s="59"/>
      <c r="AT209" s="59"/>
      <c r="AU209" s="59"/>
      <c r="AV209" s="59"/>
      <c r="AW209" s="99" t="s">
        <v>108</v>
      </c>
      <c r="AX209" s="99"/>
      <c r="AY209" s="99"/>
      <c r="AZ209" s="99"/>
      <c r="BA209" s="99"/>
      <c r="BB209" s="99"/>
      <c r="BC209" s="99"/>
      <c r="BD209" s="99"/>
      <c r="BE209" s="99" t="s">
        <v>109</v>
      </c>
      <c r="BF209" s="99"/>
      <c r="BG209" s="99"/>
      <c r="BH209" s="99"/>
      <c r="BI209" s="99"/>
      <c r="BJ209" s="99"/>
      <c r="BK209" s="99"/>
      <c r="BL209" s="99"/>
      <c r="CA209" s="2" t="s">
        <v>62</v>
      </c>
    </row>
    <row r="210" spans="1:79" s="9" customFormat="1" ht="12.75" customHeight="1" x14ac:dyDescent="0.2">
      <c r="A210" s="120"/>
      <c r="B210" s="120"/>
      <c r="C210" s="120"/>
      <c r="D210" s="120"/>
      <c r="E210" s="120"/>
      <c r="F210" s="120"/>
      <c r="G210" s="179" t="s">
        <v>179</v>
      </c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9"/>
      <c r="AX210" s="179"/>
      <c r="AY210" s="179"/>
      <c r="AZ210" s="179"/>
      <c r="BA210" s="179"/>
      <c r="BB210" s="179"/>
      <c r="BC210" s="179"/>
      <c r="BD210" s="179"/>
      <c r="BE210" s="179"/>
      <c r="BF210" s="179"/>
      <c r="BG210" s="179"/>
      <c r="BH210" s="179"/>
      <c r="BI210" s="179"/>
      <c r="BJ210" s="179"/>
      <c r="BK210" s="179"/>
      <c r="BL210" s="179"/>
      <c r="CA210" s="9" t="s">
        <v>63</v>
      </c>
    </row>
    <row r="212" spans="1:79" ht="14.25" customHeight="1" x14ac:dyDescent="0.2">
      <c r="A212" s="67" t="s">
        <v>356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</row>
    <row r="213" spans="1:79" ht="15" customHeight="1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</row>
    <row r="214" spans="1:79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6" spans="1:79" ht="14.25" x14ac:dyDescent="0.2">
      <c r="A216" s="67" t="s">
        <v>380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</row>
    <row r="217" spans="1:79" ht="14.25" x14ac:dyDescent="0.2">
      <c r="A217" s="67" t="s">
        <v>357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5" customHeight="1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</row>
    <row r="219" spans="1:79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2" spans="1:79" ht="18.95" customHeight="1" x14ac:dyDescent="0.2">
      <c r="A222" s="153" t="s">
        <v>289</v>
      </c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40"/>
      <c r="AC222" s="40"/>
      <c r="AD222" s="40"/>
      <c r="AE222" s="40"/>
      <c r="AF222" s="40"/>
      <c r="AG222" s="40"/>
      <c r="AH222" s="43"/>
      <c r="AI222" s="43"/>
      <c r="AJ222" s="43"/>
      <c r="AK222" s="43"/>
      <c r="AL222" s="43"/>
      <c r="AM222" s="43"/>
      <c r="AN222" s="43"/>
      <c r="AO222" s="43"/>
      <c r="AP222" s="43"/>
      <c r="AQ222" s="40"/>
      <c r="AR222" s="40"/>
      <c r="AS222" s="40"/>
      <c r="AT222" s="40"/>
      <c r="AU222" s="154" t="s">
        <v>291</v>
      </c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</row>
    <row r="223" spans="1:79" ht="12.75" customHeight="1" x14ac:dyDescent="0.2">
      <c r="AB223" s="41"/>
      <c r="AC223" s="41"/>
      <c r="AD223" s="41"/>
      <c r="AE223" s="41"/>
      <c r="AF223" s="41"/>
      <c r="AG223" s="41"/>
      <c r="AH223" s="45" t="s">
        <v>2</v>
      </c>
      <c r="AI223" s="45"/>
      <c r="AJ223" s="45"/>
      <c r="AK223" s="45"/>
      <c r="AL223" s="45"/>
      <c r="AM223" s="45"/>
      <c r="AN223" s="45"/>
      <c r="AO223" s="45"/>
      <c r="AP223" s="45"/>
      <c r="AQ223" s="41"/>
      <c r="AR223" s="41"/>
      <c r="AS223" s="41"/>
      <c r="AT223" s="41"/>
      <c r="AU223" s="45" t="s">
        <v>205</v>
      </c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</row>
    <row r="224" spans="1:79" ht="15" x14ac:dyDescent="0.2">
      <c r="AB224" s="41"/>
      <c r="AC224" s="41"/>
      <c r="AD224" s="41"/>
      <c r="AE224" s="41"/>
      <c r="AF224" s="41"/>
      <c r="AG224" s="41"/>
      <c r="AH224" s="42"/>
      <c r="AI224" s="42"/>
      <c r="AJ224" s="42"/>
      <c r="AK224" s="42"/>
      <c r="AL224" s="42"/>
      <c r="AM224" s="42"/>
      <c r="AN224" s="42"/>
      <c r="AO224" s="42"/>
      <c r="AP224" s="42"/>
      <c r="AQ224" s="41"/>
      <c r="AR224" s="41"/>
      <c r="AS224" s="41"/>
      <c r="AT224" s="41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</row>
    <row r="225" spans="1:58" ht="18" customHeight="1" x14ac:dyDescent="0.2">
      <c r="A225" s="153" t="s">
        <v>290</v>
      </c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41"/>
      <c r="AC225" s="41"/>
      <c r="AD225" s="41"/>
      <c r="AE225" s="41"/>
      <c r="AF225" s="41"/>
      <c r="AG225" s="41"/>
      <c r="AH225" s="44"/>
      <c r="AI225" s="44"/>
      <c r="AJ225" s="44"/>
      <c r="AK225" s="44"/>
      <c r="AL225" s="44"/>
      <c r="AM225" s="44"/>
      <c r="AN225" s="44"/>
      <c r="AO225" s="44"/>
      <c r="AP225" s="44"/>
      <c r="AQ225" s="41"/>
      <c r="AR225" s="41"/>
      <c r="AS225" s="41"/>
      <c r="AT225" s="41"/>
      <c r="AU225" s="155" t="s">
        <v>292</v>
      </c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</row>
    <row r="226" spans="1:58" ht="12" customHeight="1" x14ac:dyDescent="0.2">
      <c r="AB226" s="41"/>
      <c r="AC226" s="41"/>
      <c r="AD226" s="41"/>
      <c r="AE226" s="41"/>
      <c r="AF226" s="41"/>
      <c r="AG226" s="41"/>
      <c r="AH226" s="45" t="s">
        <v>2</v>
      </c>
      <c r="AI226" s="45"/>
      <c r="AJ226" s="45"/>
      <c r="AK226" s="45"/>
      <c r="AL226" s="45"/>
      <c r="AM226" s="45"/>
      <c r="AN226" s="45"/>
      <c r="AO226" s="45"/>
      <c r="AP226" s="45"/>
      <c r="AQ226" s="41"/>
      <c r="AR226" s="41"/>
      <c r="AS226" s="41"/>
      <c r="AT226" s="41"/>
      <c r="AU226" s="45" t="s">
        <v>205</v>
      </c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</row>
  </sheetData>
  <mergeCells count="1328"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BA151:BC151"/>
    <mergeCell ref="BD151:BF151"/>
    <mergeCell ref="BG151:BI151"/>
    <mergeCell ref="BJ151:BL151"/>
    <mergeCell ref="A151:C151"/>
    <mergeCell ref="D151:V151"/>
    <mergeCell ref="W151:Y151"/>
    <mergeCell ref="Z151:AB151"/>
    <mergeCell ref="AC151:AE151"/>
    <mergeCell ref="AF151:AH151"/>
    <mergeCell ref="AI151:AK151"/>
    <mergeCell ref="AL151:AN151"/>
    <mergeCell ref="BN141:BR141"/>
    <mergeCell ref="A141:T141"/>
    <mergeCell ref="U141:Y141"/>
    <mergeCell ref="Z141:AD141"/>
    <mergeCell ref="AE141:AI141"/>
    <mergeCell ref="AJ141:AN141"/>
    <mergeCell ref="AO141:AS141"/>
    <mergeCell ref="AP132:AT132"/>
    <mergeCell ref="AU132:AY132"/>
    <mergeCell ref="AZ132:BD132"/>
    <mergeCell ref="BE132:BI132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A125:C125"/>
    <mergeCell ref="D125:P125"/>
    <mergeCell ref="Q125:U125"/>
    <mergeCell ref="V125:AE125"/>
    <mergeCell ref="AF125:AJ125"/>
    <mergeCell ref="AK125:AO125"/>
    <mergeCell ref="BT117:BX117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5:AA225"/>
    <mergeCell ref="AH225:AP225"/>
    <mergeCell ref="AU225:BF225"/>
    <mergeCell ref="AH226:AP226"/>
    <mergeCell ref="AU226:BF226"/>
    <mergeCell ref="A31:D31"/>
    <mergeCell ref="E31:T31"/>
    <mergeCell ref="U31:Y31"/>
    <mergeCell ref="Z31:AD31"/>
    <mergeCell ref="AE31:AH31"/>
    <mergeCell ref="A218:BL218"/>
    <mergeCell ref="A222:AA222"/>
    <mergeCell ref="AH222:AP222"/>
    <mergeCell ref="AU222:BF222"/>
    <mergeCell ref="AH223:AP223"/>
    <mergeCell ref="AU223:BF223"/>
    <mergeCell ref="AW210:BD210"/>
    <mergeCell ref="BE210:BL210"/>
    <mergeCell ref="A212:BL212"/>
    <mergeCell ref="A213:BL213"/>
    <mergeCell ref="A216:BL216"/>
    <mergeCell ref="A217:BL217"/>
    <mergeCell ref="AQ209:AV209"/>
    <mergeCell ref="AW209:BD209"/>
    <mergeCell ref="BE209:BL209"/>
    <mergeCell ref="A210:F210"/>
    <mergeCell ref="G210:S210"/>
    <mergeCell ref="T210:Y210"/>
    <mergeCell ref="Z210:AD210"/>
    <mergeCell ref="AE210:AJ210"/>
    <mergeCell ref="AK210:AP210"/>
    <mergeCell ref="AQ210:AV210"/>
    <mergeCell ref="A209:F209"/>
    <mergeCell ref="G209:S209"/>
    <mergeCell ref="T209:Y209"/>
    <mergeCell ref="Z209:AD209"/>
    <mergeCell ref="AE209:AJ209"/>
    <mergeCell ref="AK209:AP209"/>
    <mergeCell ref="BE206:BL207"/>
    <mergeCell ref="A208:F208"/>
    <mergeCell ref="G208:S208"/>
    <mergeCell ref="T208:Y208"/>
    <mergeCell ref="Z208:AD208"/>
    <mergeCell ref="AE208:AJ208"/>
    <mergeCell ref="AK208:AP208"/>
    <mergeCell ref="AQ208:AV208"/>
    <mergeCell ref="AW208:BD208"/>
    <mergeCell ref="BE208:BL208"/>
    <mergeCell ref="A204:BL204"/>
    <mergeCell ref="A205:BL205"/>
    <mergeCell ref="A206:F207"/>
    <mergeCell ref="G206:S207"/>
    <mergeCell ref="T206:Y207"/>
    <mergeCell ref="Z206:AD207"/>
    <mergeCell ref="AE206:AJ207"/>
    <mergeCell ref="AK206:AP207"/>
    <mergeCell ref="AQ206:AV207"/>
    <mergeCell ref="AW206:BD207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Z169:BD169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P166:AT166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163:BL163"/>
    <mergeCell ref="A164:BD164"/>
    <mergeCell ref="A165:F166"/>
    <mergeCell ref="G165:S166"/>
    <mergeCell ref="T165:Z166"/>
    <mergeCell ref="AA165:AO165"/>
    <mergeCell ref="AP165:BD165"/>
    <mergeCell ref="AA166:AE166"/>
    <mergeCell ref="AF166:AJ166"/>
    <mergeCell ref="AK166:AO166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6:BS156"/>
    <mergeCell ref="A157:F158"/>
    <mergeCell ref="G157:S158"/>
    <mergeCell ref="T157:Z158"/>
    <mergeCell ref="AA157:AO157"/>
    <mergeCell ref="AP157:BD157"/>
    <mergeCell ref="BE157:BS157"/>
    <mergeCell ref="AA158:AE158"/>
    <mergeCell ref="AF158:AJ158"/>
    <mergeCell ref="AK158:AO158"/>
    <mergeCell ref="BA150:BC150"/>
    <mergeCell ref="BD150:BF150"/>
    <mergeCell ref="BG150:BI150"/>
    <mergeCell ref="BJ150:BL150"/>
    <mergeCell ref="A154:BL154"/>
    <mergeCell ref="A155:BS155"/>
    <mergeCell ref="AO151:AQ151"/>
    <mergeCell ref="AR151:AT151"/>
    <mergeCell ref="AU151:AW151"/>
    <mergeCell ref="AX151:AZ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A145:C147"/>
    <mergeCell ref="D145:V147"/>
    <mergeCell ref="W145:AH145"/>
    <mergeCell ref="AI145:AT145"/>
    <mergeCell ref="AU145:AZ145"/>
    <mergeCell ref="BA145:BF145"/>
    <mergeCell ref="AT140:AX140"/>
    <mergeCell ref="AY140:BC140"/>
    <mergeCell ref="BD140:BH140"/>
    <mergeCell ref="BI140:BM140"/>
    <mergeCell ref="BN140:BR140"/>
    <mergeCell ref="A144:BL144"/>
    <mergeCell ref="AT141:AX141"/>
    <mergeCell ref="AY141:BC141"/>
    <mergeCell ref="BD141:BH141"/>
    <mergeCell ref="BI141:BM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4:AT124"/>
    <mergeCell ref="AU124:AY124"/>
    <mergeCell ref="AZ124:BD124"/>
    <mergeCell ref="BE124:BI124"/>
    <mergeCell ref="A134:BL134"/>
    <mergeCell ref="A135:BR135"/>
    <mergeCell ref="AP125:AT125"/>
    <mergeCell ref="AU125:AY125"/>
    <mergeCell ref="AZ125:BD125"/>
    <mergeCell ref="BE125:BI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BT109:BX109"/>
    <mergeCell ref="A119:BL119"/>
    <mergeCell ref="A120:C121"/>
    <mergeCell ref="D120:P121"/>
    <mergeCell ref="Q120:U121"/>
    <mergeCell ref="V120:AE121"/>
    <mergeCell ref="AF120:AT120"/>
    <mergeCell ref="AU120:BI120"/>
    <mergeCell ref="AF121:AJ121"/>
    <mergeCell ref="AK121:AO121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1:AV71"/>
    <mergeCell ref="AW71:BA71"/>
    <mergeCell ref="BB71:BF71"/>
    <mergeCell ref="BG71:BK71"/>
    <mergeCell ref="A74:BL74"/>
    <mergeCell ref="A75:BK75"/>
    <mergeCell ref="BG72:BK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4:BY54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50 A99">
    <cfRule type="cellIs" dxfId="124" priority="43" stopIfTrue="1" operator="equal">
      <formula>A89</formula>
    </cfRule>
  </conditionalFormatting>
  <conditionalFormatting sqref="A109:C109 A124:C124">
    <cfRule type="cellIs" dxfId="123" priority="44" stopIfTrue="1" operator="equal">
      <formula>A108</formula>
    </cfRule>
    <cfRule type="cellIs" dxfId="122" priority="45" stopIfTrue="1" operator="equal">
      <formula>0</formula>
    </cfRule>
  </conditionalFormatting>
  <conditionalFormatting sqref="A91">
    <cfRule type="cellIs" dxfId="121" priority="42" stopIfTrue="1" operator="equal">
      <formula>A90</formula>
    </cfRule>
  </conditionalFormatting>
  <conditionalFormatting sqref="A101">
    <cfRule type="cellIs" dxfId="120" priority="452" stopIfTrue="1" operator="equal">
      <formula>A99</formula>
    </cfRule>
  </conditionalFormatting>
  <conditionalFormatting sqref="A100">
    <cfRule type="cellIs" dxfId="119" priority="40" stopIfTrue="1" operator="equal">
      <formula>A99</formula>
    </cfRule>
  </conditionalFormatting>
  <conditionalFormatting sqref="A151">
    <cfRule type="cellIs" dxfId="118" priority="2" stopIfTrue="1" operator="equal">
      <formula>A150</formula>
    </cfRule>
  </conditionalFormatting>
  <conditionalFormatting sqref="A110:C110">
    <cfRule type="cellIs" dxfId="117" priority="37" stopIfTrue="1" operator="equal">
      <formula>A109</formula>
    </cfRule>
    <cfRule type="cellIs" dxfId="116" priority="38" stopIfTrue="1" operator="equal">
      <formula>0</formula>
    </cfRule>
  </conditionalFormatting>
  <conditionalFormatting sqref="A111:C111">
    <cfRule type="cellIs" dxfId="115" priority="35" stopIfTrue="1" operator="equal">
      <formula>A110</formula>
    </cfRule>
    <cfRule type="cellIs" dxfId="114" priority="36" stopIfTrue="1" operator="equal">
      <formula>0</formula>
    </cfRule>
  </conditionalFormatting>
  <conditionalFormatting sqref="A112:C112">
    <cfRule type="cellIs" dxfId="113" priority="33" stopIfTrue="1" operator="equal">
      <formula>A111</formula>
    </cfRule>
    <cfRule type="cellIs" dxfId="112" priority="34" stopIfTrue="1" operator="equal">
      <formula>0</formula>
    </cfRule>
  </conditionalFormatting>
  <conditionalFormatting sqref="A113:C113">
    <cfRule type="cellIs" dxfId="111" priority="31" stopIfTrue="1" operator="equal">
      <formula>A112</formula>
    </cfRule>
    <cfRule type="cellIs" dxfId="110" priority="32" stopIfTrue="1" operator="equal">
      <formula>0</formula>
    </cfRule>
  </conditionalFormatting>
  <conditionalFormatting sqref="A114:C114">
    <cfRule type="cellIs" dxfId="109" priority="29" stopIfTrue="1" operator="equal">
      <formula>A113</formula>
    </cfRule>
    <cfRule type="cellIs" dxfId="108" priority="30" stopIfTrue="1" operator="equal">
      <formula>0</formula>
    </cfRule>
  </conditionalFormatting>
  <conditionalFormatting sqref="A115:C115">
    <cfRule type="cellIs" dxfId="107" priority="27" stopIfTrue="1" operator="equal">
      <formula>A114</formula>
    </cfRule>
    <cfRule type="cellIs" dxfId="106" priority="28" stopIfTrue="1" operator="equal">
      <formula>0</formula>
    </cfRule>
  </conditionalFormatting>
  <conditionalFormatting sqref="A116:C116">
    <cfRule type="cellIs" dxfId="105" priority="25" stopIfTrue="1" operator="equal">
      <formula>A115</formula>
    </cfRule>
    <cfRule type="cellIs" dxfId="104" priority="26" stopIfTrue="1" operator="equal">
      <formula>0</formula>
    </cfRule>
  </conditionalFormatting>
  <conditionalFormatting sqref="A117:C117">
    <cfRule type="cellIs" dxfId="103" priority="23" stopIfTrue="1" operator="equal">
      <formula>A116</formula>
    </cfRule>
    <cfRule type="cellIs" dxfId="102" priority="24" stopIfTrue="1" operator="equal">
      <formula>0</formula>
    </cfRule>
  </conditionalFormatting>
  <conditionalFormatting sqref="A125:C125">
    <cfRule type="cellIs" dxfId="101" priority="19" stopIfTrue="1" operator="equal">
      <formula>A124</formula>
    </cfRule>
    <cfRule type="cellIs" dxfId="100" priority="20" stopIfTrue="1" operator="equal">
      <formula>0</formula>
    </cfRule>
  </conditionalFormatting>
  <conditionalFormatting sqref="A126:C126">
    <cfRule type="cellIs" dxfId="99" priority="17" stopIfTrue="1" operator="equal">
      <formula>A125</formula>
    </cfRule>
    <cfRule type="cellIs" dxfId="98" priority="18" stopIfTrue="1" operator="equal">
      <formula>0</formula>
    </cfRule>
  </conditionalFormatting>
  <conditionalFormatting sqref="A127:C127">
    <cfRule type="cellIs" dxfId="97" priority="15" stopIfTrue="1" operator="equal">
      <formula>A126</formula>
    </cfRule>
    <cfRule type="cellIs" dxfId="96" priority="16" stopIfTrue="1" operator="equal">
      <formula>0</formula>
    </cfRule>
  </conditionalFormatting>
  <conditionalFormatting sqref="A128:C128">
    <cfRule type="cellIs" dxfId="95" priority="13" stopIfTrue="1" operator="equal">
      <formula>A127</formula>
    </cfRule>
    <cfRule type="cellIs" dxfId="94" priority="14" stopIfTrue="1" operator="equal">
      <formula>0</formula>
    </cfRule>
  </conditionalFormatting>
  <conditionalFormatting sqref="A129:C129">
    <cfRule type="cellIs" dxfId="93" priority="11" stopIfTrue="1" operator="equal">
      <formula>A128</formula>
    </cfRule>
    <cfRule type="cellIs" dxfId="92" priority="12" stopIfTrue="1" operator="equal">
      <formula>0</formula>
    </cfRule>
  </conditionalFormatting>
  <conditionalFormatting sqref="A130:C130">
    <cfRule type="cellIs" dxfId="91" priority="9" stopIfTrue="1" operator="equal">
      <formula>A129</formula>
    </cfRule>
    <cfRule type="cellIs" dxfId="90" priority="10" stopIfTrue="1" operator="equal">
      <formula>0</formula>
    </cfRule>
  </conditionalFormatting>
  <conditionalFormatting sqref="A131:C131">
    <cfRule type="cellIs" dxfId="89" priority="7" stopIfTrue="1" operator="equal">
      <formula>A130</formula>
    </cfRule>
    <cfRule type="cellIs" dxfId="88" priority="8" stopIfTrue="1" operator="equal">
      <formula>0</formula>
    </cfRule>
  </conditionalFormatting>
  <conditionalFormatting sqref="A132:C132">
    <cfRule type="cellIs" dxfId="87" priority="5" stopIfTrue="1" operator="equal">
      <formula>A131</formula>
    </cfRule>
    <cfRule type="cellIs" dxfId="86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71.25" customHeight="1" x14ac:dyDescent="0.2">
      <c r="A10" s="27" t="s">
        <v>210</v>
      </c>
      <c r="B10" s="46" t="s">
        <v>532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533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255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529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30" customHeight="1" x14ac:dyDescent="0.2">
      <c r="A18" s="149" t="s">
        <v>530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5" customHeight="1" x14ac:dyDescent="0.2">
      <c r="A21" s="149" t="s">
        <v>520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25.5" customHeight="1" x14ac:dyDescent="0.2">
      <c r="A30" s="157"/>
      <c r="B30" s="158"/>
      <c r="C30" s="158"/>
      <c r="D30" s="159"/>
      <c r="E30" s="131" t="s">
        <v>421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 t="s">
        <v>305</v>
      </c>
      <c r="V30" s="160"/>
      <c r="W30" s="160"/>
      <c r="X30" s="160"/>
      <c r="Y30" s="160"/>
      <c r="Z30" s="160">
        <v>0</v>
      </c>
      <c r="AA30" s="160"/>
      <c r="AB30" s="160"/>
      <c r="AC30" s="160"/>
      <c r="AD30" s="160"/>
      <c r="AE30" s="161">
        <v>0</v>
      </c>
      <c r="AF30" s="162"/>
      <c r="AG30" s="162"/>
      <c r="AH30" s="163"/>
      <c r="AI30" s="161">
        <f>IF(ISNUMBER(U30),U30,0)+IF(ISNUMBER(Z30),Z30,0)</f>
        <v>0</v>
      </c>
      <c r="AJ30" s="162"/>
      <c r="AK30" s="162"/>
      <c r="AL30" s="162"/>
      <c r="AM30" s="163"/>
      <c r="AN30" s="161" t="s">
        <v>305</v>
      </c>
      <c r="AO30" s="162"/>
      <c r="AP30" s="162"/>
      <c r="AQ30" s="162"/>
      <c r="AR30" s="163"/>
      <c r="AS30" s="161">
        <v>892873</v>
      </c>
      <c r="AT30" s="162"/>
      <c r="AU30" s="162"/>
      <c r="AV30" s="162"/>
      <c r="AW30" s="163"/>
      <c r="AX30" s="161">
        <v>0</v>
      </c>
      <c r="AY30" s="162"/>
      <c r="AZ30" s="162"/>
      <c r="BA30" s="163"/>
      <c r="BB30" s="161">
        <f>IF(ISNUMBER(AN30),AN30,0)+IF(ISNUMBER(AS30),AS30,0)</f>
        <v>892873</v>
      </c>
      <c r="BC30" s="162"/>
      <c r="BD30" s="162"/>
      <c r="BE30" s="162"/>
      <c r="BF30" s="163"/>
      <c r="BG30" s="161" t="s">
        <v>305</v>
      </c>
      <c r="BH30" s="162"/>
      <c r="BI30" s="162"/>
      <c r="BJ30" s="162"/>
      <c r="BK30" s="163"/>
      <c r="BL30" s="161">
        <v>0</v>
      </c>
      <c r="BM30" s="162"/>
      <c r="BN30" s="162"/>
      <c r="BO30" s="162"/>
      <c r="BP30" s="163"/>
      <c r="BQ30" s="161">
        <v>0</v>
      </c>
      <c r="BR30" s="162"/>
      <c r="BS30" s="162"/>
      <c r="BT30" s="163"/>
      <c r="BU30" s="161">
        <f>IF(ISNUMBER(BG30),BG30,0)+IF(ISNUMBER(BL30),BL30,0)</f>
        <v>0</v>
      </c>
      <c r="BV30" s="162"/>
      <c r="BW30" s="162"/>
      <c r="BX30" s="162"/>
      <c r="BY30" s="163"/>
      <c r="CA30" s="137" t="s">
        <v>30</v>
      </c>
    </row>
    <row r="31" spans="1:79" s="137" customFormat="1" ht="38.25" customHeight="1" x14ac:dyDescent="0.2">
      <c r="A31" s="157">
        <v>41051000</v>
      </c>
      <c r="B31" s="158"/>
      <c r="C31" s="158"/>
      <c r="D31" s="159"/>
      <c r="E31" s="131" t="s">
        <v>524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305</v>
      </c>
      <c r="V31" s="160"/>
      <c r="W31" s="160"/>
      <c r="X31" s="160"/>
      <c r="Y31" s="160"/>
      <c r="Z31" s="160">
        <v>0</v>
      </c>
      <c r="AA31" s="160"/>
      <c r="AB31" s="160"/>
      <c r="AC31" s="160"/>
      <c r="AD31" s="160"/>
      <c r="AE31" s="161">
        <v>0</v>
      </c>
      <c r="AF31" s="162"/>
      <c r="AG31" s="162"/>
      <c r="AH31" s="163"/>
      <c r="AI31" s="161">
        <f>IF(ISNUMBER(U31),U31,0)+IF(ISNUMBER(Z31),Z31,0)</f>
        <v>0</v>
      </c>
      <c r="AJ31" s="162"/>
      <c r="AK31" s="162"/>
      <c r="AL31" s="162"/>
      <c r="AM31" s="163"/>
      <c r="AN31" s="161" t="s">
        <v>305</v>
      </c>
      <c r="AO31" s="162"/>
      <c r="AP31" s="162"/>
      <c r="AQ31" s="162"/>
      <c r="AR31" s="163"/>
      <c r="AS31" s="161">
        <v>892873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892873</v>
      </c>
      <c r="BC31" s="162"/>
      <c r="BD31" s="162"/>
      <c r="BE31" s="162"/>
      <c r="BF31" s="163"/>
      <c r="BG31" s="161" t="s">
        <v>305</v>
      </c>
      <c r="BH31" s="162"/>
      <c r="BI31" s="162"/>
      <c r="BJ31" s="162"/>
      <c r="BK31" s="163"/>
      <c r="BL31" s="161">
        <v>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0</v>
      </c>
      <c r="BV31" s="162"/>
      <c r="BW31" s="162"/>
      <c r="BX31" s="162"/>
      <c r="BY31" s="163"/>
    </row>
    <row r="32" spans="1:79" s="9" customFormat="1" ht="12.75" customHeight="1" x14ac:dyDescent="0.2">
      <c r="A32" s="119"/>
      <c r="B32" s="117"/>
      <c r="C32" s="117"/>
      <c r="D32" s="118"/>
      <c r="E32" s="138" t="s">
        <v>179</v>
      </c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40"/>
      <c r="U32" s="164">
        <v>0</v>
      </c>
      <c r="V32" s="164"/>
      <c r="W32" s="164"/>
      <c r="X32" s="164"/>
      <c r="Y32" s="164"/>
      <c r="Z32" s="164">
        <v>0</v>
      </c>
      <c r="AA32" s="164"/>
      <c r="AB32" s="164"/>
      <c r="AC32" s="164"/>
      <c r="AD32" s="164"/>
      <c r="AE32" s="165">
        <v>0</v>
      </c>
      <c r="AF32" s="166"/>
      <c r="AG32" s="166"/>
      <c r="AH32" s="167"/>
      <c r="AI32" s="165">
        <f>IF(ISNUMBER(U32),U32,0)+IF(ISNUMBER(Z32),Z32,0)</f>
        <v>0</v>
      </c>
      <c r="AJ32" s="166"/>
      <c r="AK32" s="166"/>
      <c r="AL32" s="166"/>
      <c r="AM32" s="167"/>
      <c r="AN32" s="165">
        <v>0</v>
      </c>
      <c r="AO32" s="166"/>
      <c r="AP32" s="166"/>
      <c r="AQ32" s="166"/>
      <c r="AR32" s="167"/>
      <c r="AS32" s="165">
        <v>892873</v>
      </c>
      <c r="AT32" s="166"/>
      <c r="AU32" s="166"/>
      <c r="AV32" s="166"/>
      <c r="AW32" s="167"/>
      <c r="AX32" s="165">
        <v>0</v>
      </c>
      <c r="AY32" s="166"/>
      <c r="AZ32" s="166"/>
      <c r="BA32" s="167"/>
      <c r="BB32" s="165">
        <f>IF(ISNUMBER(AN32),AN32,0)+IF(ISNUMBER(AS32),AS32,0)</f>
        <v>892873</v>
      </c>
      <c r="BC32" s="166"/>
      <c r="BD32" s="166"/>
      <c r="BE32" s="166"/>
      <c r="BF32" s="167"/>
      <c r="BG32" s="165">
        <v>0</v>
      </c>
      <c r="BH32" s="166"/>
      <c r="BI32" s="166"/>
      <c r="BJ32" s="166"/>
      <c r="BK32" s="167"/>
      <c r="BL32" s="165">
        <v>0</v>
      </c>
      <c r="BM32" s="166"/>
      <c r="BN32" s="166"/>
      <c r="BO32" s="166"/>
      <c r="BP32" s="167"/>
      <c r="BQ32" s="165">
        <v>0</v>
      </c>
      <c r="BR32" s="166"/>
      <c r="BS32" s="166"/>
      <c r="BT32" s="167"/>
      <c r="BU32" s="165">
        <f>IF(ISNUMBER(BG32),BG32,0)+IF(ISNUMBER(BL32),BL32,0)</f>
        <v>0</v>
      </c>
      <c r="BV32" s="166"/>
      <c r="BW32" s="166"/>
      <c r="BX32" s="166"/>
      <c r="BY32" s="167"/>
    </row>
    <row r="34" spans="1:79" ht="14.25" customHeight="1" x14ac:dyDescent="0.2">
      <c r="A34" s="83" t="s">
        <v>371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" customHeight="1" x14ac:dyDescent="0.2">
      <c r="A35" s="78" t="s">
        <v>295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</row>
    <row r="36" spans="1:79" ht="22.5" customHeight="1" x14ac:dyDescent="0.2">
      <c r="A36" s="86" t="s">
        <v>3</v>
      </c>
      <c r="B36" s="87"/>
      <c r="C36" s="87"/>
      <c r="D36" s="88"/>
      <c r="E36" s="86" t="s">
        <v>20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8"/>
      <c r="X36" s="51" t="s">
        <v>299</v>
      </c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3"/>
      <c r="AR36" s="57" t="s">
        <v>301</v>
      </c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</row>
    <row r="37" spans="1:79" ht="36" customHeight="1" x14ac:dyDescent="0.2">
      <c r="A37" s="89"/>
      <c r="B37" s="90"/>
      <c r="C37" s="90"/>
      <c r="D37" s="91"/>
      <c r="E37" s="89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57" t="s">
        <v>5</v>
      </c>
      <c r="Y37" s="57"/>
      <c r="Z37" s="57"/>
      <c r="AA37" s="57"/>
      <c r="AB37" s="57"/>
      <c r="AC37" s="57" t="s">
        <v>4</v>
      </c>
      <c r="AD37" s="57"/>
      <c r="AE37" s="57"/>
      <c r="AF37" s="57"/>
      <c r="AG37" s="57"/>
      <c r="AH37" s="71" t="s">
        <v>147</v>
      </c>
      <c r="AI37" s="72"/>
      <c r="AJ37" s="72"/>
      <c r="AK37" s="72"/>
      <c r="AL37" s="73"/>
      <c r="AM37" s="51" t="s">
        <v>6</v>
      </c>
      <c r="AN37" s="52"/>
      <c r="AO37" s="52"/>
      <c r="AP37" s="52"/>
      <c r="AQ37" s="53"/>
      <c r="AR37" s="51" t="s">
        <v>5</v>
      </c>
      <c r="AS37" s="52"/>
      <c r="AT37" s="52"/>
      <c r="AU37" s="52"/>
      <c r="AV37" s="53"/>
      <c r="AW37" s="51" t="s">
        <v>4</v>
      </c>
      <c r="AX37" s="52"/>
      <c r="AY37" s="52"/>
      <c r="AZ37" s="52"/>
      <c r="BA37" s="53"/>
      <c r="BB37" s="71" t="s">
        <v>147</v>
      </c>
      <c r="BC37" s="72"/>
      <c r="BD37" s="72"/>
      <c r="BE37" s="72"/>
      <c r="BF37" s="73"/>
      <c r="BG37" s="51" t="s">
        <v>118</v>
      </c>
      <c r="BH37" s="52"/>
      <c r="BI37" s="52"/>
      <c r="BJ37" s="52"/>
      <c r="BK37" s="53"/>
    </row>
    <row r="38" spans="1:79" ht="15" customHeight="1" x14ac:dyDescent="0.2">
      <c r="A38" s="51">
        <v>1</v>
      </c>
      <c r="B38" s="52"/>
      <c r="C38" s="52"/>
      <c r="D38" s="53"/>
      <c r="E38" s="51">
        <v>2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X38" s="57">
        <v>3</v>
      </c>
      <c r="Y38" s="57"/>
      <c r="Z38" s="57"/>
      <c r="AA38" s="57"/>
      <c r="AB38" s="57"/>
      <c r="AC38" s="57">
        <v>4</v>
      </c>
      <c r="AD38" s="57"/>
      <c r="AE38" s="57"/>
      <c r="AF38" s="57"/>
      <c r="AG38" s="57"/>
      <c r="AH38" s="57">
        <v>5</v>
      </c>
      <c r="AI38" s="57"/>
      <c r="AJ38" s="57"/>
      <c r="AK38" s="57"/>
      <c r="AL38" s="57"/>
      <c r="AM38" s="57">
        <v>6</v>
      </c>
      <c r="AN38" s="57"/>
      <c r="AO38" s="57"/>
      <c r="AP38" s="57"/>
      <c r="AQ38" s="57"/>
      <c r="AR38" s="51">
        <v>7</v>
      </c>
      <c r="AS38" s="52"/>
      <c r="AT38" s="52"/>
      <c r="AU38" s="52"/>
      <c r="AV38" s="53"/>
      <c r="AW38" s="51">
        <v>8</v>
      </c>
      <c r="AX38" s="52"/>
      <c r="AY38" s="52"/>
      <c r="AZ38" s="52"/>
      <c r="BA38" s="53"/>
      <c r="BB38" s="51">
        <v>9</v>
      </c>
      <c r="BC38" s="52"/>
      <c r="BD38" s="52"/>
      <c r="BE38" s="52"/>
      <c r="BF38" s="53"/>
      <c r="BG38" s="51">
        <v>10</v>
      </c>
      <c r="BH38" s="52"/>
      <c r="BI38" s="52"/>
      <c r="BJ38" s="52"/>
      <c r="BK38" s="53"/>
    </row>
    <row r="39" spans="1:79" ht="20.25" hidden="1" customHeight="1" x14ac:dyDescent="0.2">
      <c r="A39" s="54" t="s">
        <v>77</v>
      </c>
      <c r="B39" s="55"/>
      <c r="C39" s="55"/>
      <c r="D39" s="56"/>
      <c r="E39" s="54" t="s">
        <v>78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60" t="s">
        <v>81</v>
      </c>
      <c r="Y39" s="60"/>
      <c r="Z39" s="60"/>
      <c r="AA39" s="60"/>
      <c r="AB39" s="60"/>
      <c r="AC39" s="60" t="s">
        <v>82</v>
      </c>
      <c r="AD39" s="60"/>
      <c r="AE39" s="60"/>
      <c r="AF39" s="60"/>
      <c r="AG39" s="60"/>
      <c r="AH39" s="54" t="s">
        <v>116</v>
      </c>
      <c r="AI39" s="55"/>
      <c r="AJ39" s="55"/>
      <c r="AK39" s="55"/>
      <c r="AL39" s="56"/>
      <c r="AM39" s="75" t="s">
        <v>218</v>
      </c>
      <c r="AN39" s="76"/>
      <c r="AO39" s="76"/>
      <c r="AP39" s="76"/>
      <c r="AQ39" s="77"/>
      <c r="AR39" s="54" t="s">
        <v>83</v>
      </c>
      <c r="AS39" s="55"/>
      <c r="AT39" s="55"/>
      <c r="AU39" s="55"/>
      <c r="AV39" s="56"/>
      <c r="AW39" s="54" t="s">
        <v>84</v>
      </c>
      <c r="AX39" s="55"/>
      <c r="AY39" s="55"/>
      <c r="AZ39" s="55"/>
      <c r="BA39" s="56"/>
      <c r="BB39" s="54" t="s">
        <v>117</v>
      </c>
      <c r="BC39" s="55"/>
      <c r="BD39" s="55"/>
      <c r="BE39" s="55"/>
      <c r="BF39" s="56"/>
      <c r="BG39" s="75" t="s">
        <v>218</v>
      </c>
      <c r="BH39" s="76"/>
      <c r="BI39" s="76"/>
      <c r="BJ39" s="76"/>
      <c r="BK39" s="77"/>
      <c r="CA39" t="s">
        <v>31</v>
      </c>
    </row>
    <row r="40" spans="1:79" s="137" customFormat="1" ht="25.5" customHeight="1" x14ac:dyDescent="0.2">
      <c r="A40" s="157"/>
      <c r="B40" s="158"/>
      <c r="C40" s="158"/>
      <c r="D40" s="159"/>
      <c r="E40" s="131" t="s">
        <v>421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3"/>
      <c r="X40" s="161" t="s">
        <v>305</v>
      </c>
      <c r="Y40" s="162"/>
      <c r="Z40" s="162"/>
      <c r="AA40" s="162"/>
      <c r="AB40" s="163"/>
      <c r="AC40" s="161">
        <v>0</v>
      </c>
      <c r="AD40" s="162"/>
      <c r="AE40" s="162"/>
      <c r="AF40" s="162"/>
      <c r="AG40" s="163"/>
      <c r="AH40" s="161">
        <v>0</v>
      </c>
      <c r="AI40" s="162"/>
      <c r="AJ40" s="162"/>
      <c r="AK40" s="162"/>
      <c r="AL40" s="163"/>
      <c r="AM40" s="161">
        <f>IF(ISNUMBER(X40),X40,0)+IF(ISNUMBER(AC40),AC40,0)</f>
        <v>0</v>
      </c>
      <c r="AN40" s="162"/>
      <c r="AO40" s="162"/>
      <c r="AP40" s="162"/>
      <c r="AQ40" s="163"/>
      <c r="AR40" s="161" t="s">
        <v>305</v>
      </c>
      <c r="AS40" s="162"/>
      <c r="AT40" s="162"/>
      <c r="AU40" s="162"/>
      <c r="AV40" s="163"/>
      <c r="AW40" s="161">
        <v>0</v>
      </c>
      <c r="AX40" s="162"/>
      <c r="AY40" s="162"/>
      <c r="AZ40" s="162"/>
      <c r="BA40" s="163"/>
      <c r="BB40" s="161">
        <v>0</v>
      </c>
      <c r="BC40" s="162"/>
      <c r="BD40" s="162"/>
      <c r="BE40" s="162"/>
      <c r="BF40" s="163"/>
      <c r="BG40" s="160">
        <f>IF(ISNUMBER(AR40),AR40,0)+IF(ISNUMBER(AW40),AW40,0)</f>
        <v>0</v>
      </c>
      <c r="BH40" s="160"/>
      <c r="BI40" s="160"/>
      <c r="BJ40" s="160"/>
      <c r="BK40" s="160"/>
      <c r="CA40" s="137" t="s">
        <v>32</v>
      </c>
    </row>
    <row r="41" spans="1:79" s="137" customFormat="1" ht="38.25" customHeight="1" x14ac:dyDescent="0.2">
      <c r="A41" s="157">
        <v>41051000</v>
      </c>
      <c r="B41" s="158"/>
      <c r="C41" s="158"/>
      <c r="D41" s="159"/>
      <c r="E41" s="131" t="s">
        <v>524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3"/>
      <c r="X41" s="161" t="s">
        <v>305</v>
      </c>
      <c r="Y41" s="162"/>
      <c r="Z41" s="162"/>
      <c r="AA41" s="162"/>
      <c r="AB41" s="163"/>
      <c r="AC41" s="161">
        <v>0</v>
      </c>
      <c r="AD41" s="162"/>
      <c r="AE41" s="162"/>
      <c r="AF41" s="162"/>
      <c r="AG41" s="163"/>
      <c r="AH41" s="161">
        <v>0</v>
      </c>
      <c r="AI41" s="162"/>
      <c r="AJ41" s="162"/>
      <c r="AK41" s="162"/>
      <c r="AL41" s="163"/>
      <c r="AM41" s="161">
        <f>IF(ISNUMBER(X41),X41,0)+IF(ISNUMBER(AC41),AC41,0)</f>
        <v>0</v>
      </c>
      <c r="AN41" s="162"/>
      <c r="AO41" s="162"/>
      <c r="AP41" s="162"/>
      <c r="AQ41" s="163"/>
      <c r="AR41" s="161" t="s">
        <v>305</v>
      </c>
      <c r="AS41" s="162"/>
      <c r="AT41" s="162"/>
      <c r="AU41" s="162"/>
      <c r="AV41" s="163"/>
      <c r="AW41" s="161">
        <v>0</v>
      </c>
      <c r="AX41" s="162"/>
      <c r="AY41" s="162"/>
      <c r="AZ41" s="162"/>
      <c r="BA41" s="163"/>
      <c r="BB41" s="161">
        <v>0</v>
      </c>
      <c r="BC41" s="162"/>
      <c r="BD41" s="162"/>
      <c r="BE41" s="162"/>
      <c r="BF41" s="163"/>
      <c r="BG41" s="160">
        <f>IF(ISNUMBER(AR41),AR41,0)+IF(ISNUMBER(AW41),AW41,0)</f>
        <v>0</v>
      </c>
      <c r="BH41" s="160"/>
      <c r="BI41" s="160"/>
      <c r="BJ41" s="160"/>
      <c r="BK41" s="160"/>
    </row>
    <row r="42" spans="1:79" s="9" customFormat="1" ht="12.75" customHeight="1" x14ac:dyDescent="0.2">
      <c r="A42" s="119"/>
      <c r="B42" s="117"/>
      <c r="C42" s="117"/>
      <c r="D42" s="118"/>
      <c r="E42" s="138" t="s">
        <v>179</v>
      </c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40"/>
      <c r="X42" s="165">
        <v>0</v>
      </c>
      <c r="Y42" s="166"/>
      <c r="Z42" s="166"/>
      <c r="AA42" s="166"/>
      <c r="AB42" s="167"/>
      <c r="AC42" s="165">
        <v>0</v>
      </c>
      <c r="AD42" s="166"/>
      <c r="AE42" s="166"/>
      <c r="AF42" s="166"/>
      <c r="AG42" s="167"/>
      <c r="AH42" s="165">
        <v>0</v>
      </c>
      <c r="AI42" s="166"/>
      <c r="AJ42" s="166"/>
      <c r="AK42" s="166"/>
      <c r="AL42" s="167"/>
      <c r="AM42" s="165">
        <f>IF(ISNUMBER(X42),X42,0)+IF(ISNUMBER(AC42),AC42,0)</f>
        <v>0</v>
      </c>
      <c r="AN42" s="166"/>
      <c r="AO42" s="166"/>
      <c r="AP42" s="166"/>
      <c r="AQ42" s="167"/>
      <c r="AR42" s="165">
        <v>0</v>
      </c>
      <c r="AS42" s="166"/>
      <c r="AT42" s="166"/>
      <c r="AU42" s="166"/>
      <c r="AV42" s="167"/>
      <c r="AW42" s="165">
        <v>0</v>
      </c>
      <c r="AX42" s="166"/>
      <c r="AY42" s="166"/>
      <c r="AZ42" s="166"/>
      <c r="BA42" s="167"/>
      <c r="BB42" s="165">
        <v>0</v>
      </c>
      <c r="BC42" s="166"/>
      <c r="BD42" s="166"/>
      <c r="BE42" s="166"/>
      <c r="BF42" s="167"/>
      <c r="BG42" s="164">
        <f>IF(ISNUMBER(AR42),AR42,0)+IF(ISNUMBER(AW42),AW42,0)</f>
        <v>0</v>
      </c>
      <c r="BH42" s="164"/>
      <c r="BI42" s="164"/>
      <c r="BJ42" s="164"/>
      <c r="BK42" s="164"/>
    </row>
    <row r="43" spans="1:79" s="7" customFormat="1" ht="12.7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</row>
    <row r="45" spans="1:79" s="6" customFormat="1" ht="14.25" customHeight="1" x14ac:dyDescent="0.2">
      <c r="A45" s="67" t="s">
        <v>148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25"/>
    </row>
    <row r="46" spans="1:79" ht="14.25" customHeight="1" x14ac:dyDescent="0.2">
      <c r="A46" s="67" t="s">
        <v>359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9" ht="15" customHeight="1" x14ac:dyDescent="0.2">
      <c r="A47" s="62" t="s">
        <v>295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</row>
    <row r="48" spans="1:79" ht="23.1" customHeight="1" x14ac:dyDescent="0.2">
      <c r="A48" s="93" t="s">
        <v>149</v>
      </c>
      <c r="B48" s="94"/>
      <c r="C48" s="94"/>
      <c r="D48" s="95"/>
      <c r="E48" s="57" t="s">
        <v>20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1" t="s">
        <v>296</v>
      </c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3"/>
      <c r="AN48" s="51" t="s">
        <v>297</v>
      </c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3"/>
      <c r="BG48" s="51" t="s">
        <v>298</v>
      </c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3"/>
    </row>
    <row r="49" spans="1:79" ht="48.75" customHeight="1" x14ac:dyDescent="0.2">
      <c r="A49" s="96"/>
      <c r="B49" s="97"/>
      <c r="C49" s="97"/>
      <c r="D49" s="98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1" t="s">
        <v>5</v>
      </c>
      <c r="V49" s="52"/>
      <c r="W49" s="52"/>
      <c r="X49" s="52"/>
      <c r="Y49" s="53"/>
      <c r="Z49" s="51" t="s">
        <v>4</v>
      </c>
      <c r="AA49" s="52"/>
      <c r="AB49" s="52"/>
      <c r="AC49" s="52"/>
      <c r="AD49" s="53"/>
      <c r="AE49" s="71" t="s">
        <v>147</v>
      </c>
      <c r="AF49" s="72"/>
      <c r="AG49" s="72"/>
      <c r="AH49" s="73"/>
      <c r="AI49" s="51" t="s">
        <v>6</v>
      </c>
      <c r="AJ49" s="52"/>
      <c r="AK49" s="52"/>
      <c r="AL49" s="52"/>
      <c r="AM49" s="53"/>
      <c r="AN49" s="51" t="s">
        <v>5</v>
      </c>
      <c r="AO49" s="52"/>
      <c r="AP49" s="52"/>
      <c r="AQ49" s="52"/>
      <c r="AR49" s="53"/>
      <c r="AS49" s="51" t="s">
        <v>4</v>
      </c>
      <c r="AT49" s="52"/>
      <c r="AU49" s="52"/>
      <c r="AV49" s="52"/>
      <c r="AW49" s="53"/>
      <c r="AX49" s="71" t="s">
        <v>147</v>
      </c>
      <c r="AY49" s="72"/>
      <c r="AZ49" s="72"/>
      <c r="BA49" s="73"/>
      <c r="BB49" s="51" t="s">
        <v>118</v>
      </c>
      <c r="BC49" s="52"/>
      <c r="BD49" s="52"/>
      <c r="BE49" s="52"/>
      <c r="BF49" s="53"/>
      <c r="BG49" s="51" t="s">
        <v>5</v>
      </c>
      <c r="BH49" s="52"/>
      <c r="BI49" s="52"/>
      <c r="BJ49" s="52"/>
      <c r="BK49" s="53"/>
      <c r="BL49" s="51" t="s">
        <v>4</v>
      </c>
      <c r="BM49" s="52"/>
      <c r="BN49" s="52"/>
      <c r="BO49" s="52"/>
      <c r="BP49" s="53"/>
      <c r="BQ49" s="71" t="s">
        <v>147</v>
      </c>
      <c r="BR49" s="72"/>
      <c r="BS49" s="72"/>
      <c r="BT49" s="73"/>
      <c r="BU49" s="51" t="s">
        <v>119</v>
      </c>
      <c r="BV49" s="52"/>
      <c r="BW49" s="52"/>
      <c r="BX49" s="52"/>
      <c r="BY49" s="53"/>
    </row>
    <row r="50" spans="1:79" ht="15" customHeight="1" x14ac:dyDescent="0.2">
      <c r="A50" s="51">
        <v>1</v>
      </c>
      <c r="B50" s="52"/>
      <c r="C50" s="52"/>
      <c r="D50" s="53"/>
      <c r="E50" s="51">
        <v>2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3"/>
      <c r="U50" s="51">
        <v>3</v>
      </c>
      <c r="V50" s="52"/>
      <c r="W50" s="52"/>
      <c r="X50" s="52"/>
      <c r="Y50" s="53"/>
      <c r="Z50" s="51">
        <v>4</v>
      </c>
      <c r="AA50" s="52"/>
      <c r="AB50" s="52"/>
      <c r="AC50" s="52"/>
      <c r="AD50" s="53"/>
      <c r="AE50" s="51">
        <v>5</v>
      </c>
      <c r="AF50" s="52"/>
      <c r="AG50" s="52"/>
      <c r="AH50" s="53"/>
      <c r="AI50" s="51">
        <v>6</v>
      </c>
      <c r="AJ50" s="52"/>
      <c r="AK50" s="52"/>
      <c r="AL50" s="52"/>
      <c r="AM50" s="53"/>
      <c r="AN50" s="51">
        <v>7</v>
      </c>
      <c r="AO50" s="52"/>
      <c r="AP50" s="52"/>
      <c r="AQ50" s="52"/>
      <c r="AR50" s="53"/>
      <c r="AS50" s="51">
        <v>8</v>
      </c>
      <c r="AT50" s="52"/>
      <c r="AU50" s="52"/>
      <c r="AV50" s="52"/>
      <c r="AW50" s="53"/>
      <c r="AX50" s="51">
        <v>9</v>
      </c>
      <c r="AY50" s="52"/>
      <c r="AZ50" s="52"/>
      <c r="BA50" s="53"/>
      <c r="BB50" s="51">
        <v>10</v>
      </c>
      <c r="BC50" s="52"/>
      <c r="BD50" s="52"/>
      <c r="BE50" s="52"/>
      <c r="BF50" s="53"/>
      <c r="BG50" s="51">
        <v>11</v>
      </c>
      <c r="BH50" s="52"/>
      <c r="BI50" s="52"/>
      <c r="BJ50" s="52"/>
      <c r="BK50" s="53"/>
      <c r="BL50" s="51">
        <v>12</v>
      </c>
      <c r="BM50" s="52"/>
      <c r="BN50" s="52"/>
      <c r="BO50" s="52"/>
      <c r="BP50" s="53"/>
      <c r="BQ50" s="51">
        <v>13</v>
      </c>
      <c r="BR50" s="52"/>
      <c r="BS50" s="52"/>
      <c r="BT50" s="53"/>
      <c r="BU50" s="51">
        <v>14</v>
      </c>
      <c r="BV50" s="52"/>
      <c r="BW50" s="52"/>
      <c r="BX50" s="52"/>
      <c r="BY50" s="53"/>
    </row>
    <row r="51" spans="1:79" s="2" customFormat="1" ht="12.75" hidden="1" customHeight="1" x14ac:dyDescent="0.2">
      <c r="A51" s="54" t="s">
        <v>85</v>
      </c>
      <c r="B51" s="55"/>
      <c r="C51" s="55"/>
      <c r="D51" s="56"/>
      <c r="E51" s="54" t="s">
        <v>78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6"/>
      <c r="U51" s="54" t="s">
        <v>86</v>
      </c>
      <c r="V51" s="55"/>
      <c r="W51" s="55"/>
      <c r="X51" s="55"/>
      <c r="Y51" s="56"/>
      <c r="Z51" s="54" t="s">
        <v>87</v>
      </c>
      <c r="AA51" s="55"/>
      <c r="AB51" s="55"/>
      <c r="AC51" s="55"/>
      <c r="AD51" s="56"/>
      <c r="AE51" s="54" t="s">
        <v>113</v>
      </c>
      <c r="AF51" s="55"/>
      <c r="AG51" s="55"/>
      <c r="AH51" s="56"/>
      <c r="AI51" s="75" t="s">
        <v>217</v>
      </c>
      <c r="AJ51" s="76"/>
      <c r="AK51" s="76"/>
      <c r="AL51" s="76"/>
      <c r="AM51" s="77"/>
      <c r="AN51" s="54" t="s">
        <v>88</v>
      </c>
      <c r="AO51" s="55"/>
      <c r="AP51" s="55"/>
      <c r="AQ51" s="55"/>
      <c r="AR51" s="56"/>
      <c r="AS51" s="54" t="s">
        <v>89</v>
      </c>
      <c r="AT51" s="55"/>
      <c r="AU51" s="55"/>
      <c r="AV51" s="55"/>
      <c r="AW51" s="56"/>
      <c r="AX51" s="54" t="s">
        <v>114</v>
      </c>
      <c r="AY51" s="55"/>
      <c r="AZ51" s="55"/>
      <c r="BA51" s="56"/>
      <c r="BB51" s="75" t="s">
        <v>217</v>
      </c>
      <c r="BC51" s="76"/>
      <c r="BD51" s="76"/>
      <c r="BE51" s="76"/>
      <c r="BF51" s="77"/>
      <c r="BG51" s="54" t="s">
        <v>79</v>
      </c>
      <c r="BH51" s="55"/>
      <c r="BI51" s="55"/>
      <c r="BJ51" s="55"/>
      <c r="BK51" s="56"/>
      <c r="BL51" s="54" t="s">
        <v>80</v>
      </c>
      <c r="BM51" s="55"/>
      <c r="BN51" s="55"/>
      <c r="BO51" s="55"/>
      <c r="BP51" s="56"/>
      <c r="BQ51" s="54" t="s">
        <v>115</v>
      </c>
      <c r="BR51" s="55"/>
      <c r="BS51" s="55"/>
      <c r="BT51" s="56"/>
      <c r="BU51" s="75" t="s">
        <v>217</v>
      </c>
      <c r="BV51" s="76"/>
      <c r="BW51" s="76"/>
      <c r="BX51" s="76"/>
      <c r="BY51" s="77"/>
      <c r="CA51" t="s">
        <v>33</v>
      </c>
    </row>
    <row r="52" spans="1:79" s="137" customFormat="1" ht="12.75" customHeight="1" x14ac:dyDescent="0.2">
      <c r="A52" s="157">
        <v>2210</v>
      </c>
      <c r="B52" s="158"/>
      <c r="C52" s="158"/>
      <c r="D52" s="159"/>
      <c r="E52" s="131" t="s">
        <v>308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0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0</v>
      </c>
      <c r="AJ52" s="162"/>
      <c r="AK52" s="162"/>
      <c r="AL52" s="162"/>
      <c r="AM52" s="163"/>
      <c r="AN52" s="161">
        <v>0</v>
      </c>
      <c r="AO52" s="162"/>
      <c r="AP52" s="162"/>
      <c r="AQ52" s="162"/>
      <c r="AR52" s="163"/>
      <c r="AS52" s="161">
        <v>92262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92262</v>
      </c>
      <c r="BC52" s="162"/>
      <c r="BD52" s="162"/>
      <c r="BE52" s="162"/>
      <c r="BF52" s="163"/>
      <c r="BG52" s="161">
        <v>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0</v>
      </c>
      <c r="BV52" s="162"/>
      <c r="BW52" s="162"/>
      <c r="BX52" s="162"/>
      <c r="BY52" s="163"/>
      <c r="CA52" s="137" t="s">
        <v>34</v>
      </c>
    </row>
    <row r="53" spans="1:79" s="137" customFormat="1" ht="25.5" customHeight="1" x14ac:dyDescent="0.2">
      <c r="A53" s="157">
        <v>3110</v>
      </c>
      <c r="B53" s="158"/>
      <c r="C53" s="158"/>
      <c r="D53" s="159"/>
      <c r="E53" s="131" t="s">
        <v>426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0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0</v>
      </c>
      <c r="AJ53" s="162"/>
      <c r="AK53" s="162"/>
      <c r="AL53" s="162"/>
      <c r="AM53" s="163"/>
      <c r="AN53" s="161">
        <v>0</v>
      </c>
      <c r="AO53" s="162"/>
      <c r="AP53" s="162"/>
      <c r="AQ53" s="162"/>
      <c r="AR53" s="163"/>
      <c r="AS53" s="161">
        <v>800611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800611</v>
      </c>
      <c r="BC53" s="162"/>
      <c r="BD53" s="162"/>
      <c r="BE53" s="162"/>
      <c r="BF53" s="163"/>
      <c r="BG53" s="161">
        <v>0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0</v>
      </c>
      <c r="BV53" s="162"/>
      <c r="BW53" s="162"/>
      <c r="BX53" s="162"/>
      <c r="BY53" s="163"/>
    </row>
    <row r="54" spans="1:79" s="9" customFormat="1" ht="12.75" customHeight="1" x14ac:dyDescent="0.2">
      <c r="A54" s="119"/>
      <c r="B54" s="117"/>
      <c r="C54" s="117"/>
      <c r="D54" s="118"/>
      <c r="E54" s="138" t="s">
        <v>179</v>
      </c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40"/>
      <c r="U54" s="165">
        <v>0</v>
      </c>
      <c r="V54" s="166"/>
      <c r="W54" s="166"/>
      <c r="X54" s="166"/>
      <c r="Y54" s="167"/>
      <c r="Z54" s="165">
        <v>0</v>
      </c>
      <c r="AA54" s="166"/>
      <c r="AB54" s="166"/>
      <c r="AC54" s="166"/>
      <c r="AD54" s="167"/>
      <c r="AE54" s="165">
        <v>0</v>
      </c>
      <c r="AF54" s="166"/>
      <c r="AG54" s="166"/>
      <c r="AH54" s="167"/>
      <c r="AI54" s="165">
        <f>IF(ISNUMBER(U54),U54,0)+IF(ISNUMBER(Z54),Z54,0)</f>
        <v>0</v>
      </c>
      <c r="AJ54" s="166"/>
      <c r="AK54" s="166"/>
      <c r="AL54" s="166"/>
      <c r="AM54" s="167"/>
      <c r="AN54" s="165">
        <v>0</v>
      </c>
      <c r="AO54" s="166"/>
      <c r="AP54" s="166"/>
      <c r="AQ54" s="166"/>
      <c r="AR54" s="167"/>
      <c r="AS54" s="165">
        <v>892873</v>
      </c>
      <c r="AT54" s="166"/>
      <c r="AU54" s="166"/>
      <c r="AV54" s="166"/>
      <c r="AW54" s="167"/>
      <c r="AX54" s="165">
        <v>0</v>
      </c>
      <c r="AY54" s="166"/>
      <c r="AZ54" s="166"/>
      <c r="BA54" s="167"/>
      <c r="BB54" s="165">
        <f>IF(ISNUMBER(AN54),AN54,0)+IF(ISNUMBER(AS54),AS54,0)</f>
        <v>892873</v>
      </c>
      <c r="BC54" s="166"/>
      <c r="BD54" s="166"/>
      <c r="BE54" s="166"/>
      <c r="BF54" s="167"/>
      <c r="BG54" s="165">
        <v>0</v>
      </c>
      <c r="BH54" s="166"/>
      <c r="BI54" s="166"/>
      <c r="BJ54" s="166"/>
      <c r="BK54" s="167"/>
      <c r="BL54" s="165">
        <v>0</v>
      </c>
      <c r="BM54" s="166"/>
      <c r="BN54" s="166"/>
      <c r="BO54" s="166"/>
      <c r="BP54" s="167"/>
      <c r="BQ54" s="165">
        <v>0</v>
      </c>
      <c r="BR54" s="166"/>
      <c r="BS54" s="166"/>
      <c r="BT54" s="167"/>
      <c r="BU54" s="165">
        <f>IF(ISNUMBER(BG54),BG54,0)+IF(ISNUMBER(BL54),BL54,0)</f>
        <v>0</v>
      </c>
      <c r="BV54" s="166"/>
      <c r="BW54" s="166"/>
      <c r="BX54" s="166"/>
      <c r="BY54" s="167"/>
    </row>
    <row r="56" spans="1:79" ht="14.25" customHeight="1" x14ac:dyDescent="0.2">
      <c r="A56" s="67" t="s">
        <v>360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</row>
    <row r="57" spans="1:79" ht="15" customHeight="1" x14ac:dyDescent="0.2">
      <c r="A57" s="78" t="s">
        <v>295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</row>
    <row r="58" spans="1:79" ht="23.1" customHeight="1" x14ac:dyDescent="0.2">
      <c r="A58" s="93" t="s">
        <v>150</v>
      </c>
      <c r="B58" s="94"/>
      <c r="C58" s="94"/>
      <c r="D58" s="94"/>
      <c r="E58" s="95"/>
      <c r="F58" s="57" t="s">
        <v>20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1" t="s">
        <v>296</v>
      </c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3"/>
      <c r="AN58" s="51" t="s">
        <v>297</v>
      </c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3"/>
      <c r="BG58" s="51" t="s">
        <v>298</v>
      </c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3"/>
    </row>
    <row r="59" spans="1:79" ht="51.75" customHeight="1" x14ac:dyDescent="0.2">
      <c r="A59" s="96"/>
      <c r="B59" s="97"/>
      <c r="C59" s="97"/>
      <c r="D59" s="97"/>
      <c r="E59" s="98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1" t="s">
        <v>5</v>
      </c>
      <c r="V59" s="52"/>
      <c r="W59" s="52"/>
      <c r="X59" s="52"/>
      <c r="Y59" s="53"/>
      <c r="Z59" s="51" t="s">
        <v>4</v>
      </c>
      <c r="AA59" s="52"/>
      <c r="AB59" s="52"/>
      <c r="AC59" s="52"/>
      <c r="AD59" s="53"/>
      <c r="AE59" s="71" t="s">
        <v>147</v>
      </c>
      <c r="AF59" s="72"/>
      <c r="AG59" s="72"/>
      <c r="AH59" s="73"/>
      <c r="AI59" s="51" t="s">
        <v>6</v>
      </c>
      <c r="AJ59" s="52"/>
      <c r="AK59" s="52"/>
      <c r="AL59" s="52"/>
      <c r="AM59" s="53"/>
      <c r="AN59" s="51" t="s">
        <v>5</v>
      </c>
      <c r="AO59" s="52"/>
      <c r="AP59" s="52"/>
      <c r="AQ59" s="52"/>
      <c r="AR59" s="53"/>
      <c r="AS59" s="51" t="s">
        <v>4</v>
      </c>
      <c r="AT59" s="52"/>
      <c r="AU59" s="52"/>
      <c r="AV59" s="52"/>
      <c r="AW59" s="53"/>
      <c r="AX59" s="71" t="s">
        <v>147</v>
      </c>
      <c r="AY59" s="72"/>
      <c r="AZ59" s="72"/>
      <c r="BA59" s="73"/>
      <c r="BB59" s="51" t="s">
        <v>118</v>
      </c>
      <c r="BC59" s="52"/>
      <c r="BD59" s="52"/>
      <c r="BE59" s="52"/>
      <c r="BF59" s="53"/>
      <c r="BG59" s="51" t="s">
        <v>5</v>
      </c>
      <c r="BH59" s="52"/>
      <c r="BI59" s="52"/>
      <c r="BJ59" s="52"/>
      <c r="BK59" s="53"/>
      <c r="BL59" s="51" t="s">
        <v>4</v>
      </c>
      <c r="BM59" s="52"/>
      <c r="BN59" s="52"/>
      <c r="BO59" s="52"/>
      <c r="BP59" s="53"/>
      <c r="BQ59" s="71" t="s">
        <v>147</v>
      </c>
      <c r="BR59" s="72"/>
      <c r="BS59" s="72"/>
      <c r="BT59" s="73"/>
      <c r="BU59" s="57" t="s">
        <v>119</v>
      </c>
      <c r="BV59" s="57"/>
      <c r="BW59" s="57"/>
      <c r="BX59" s="57"/>
      <c r="BY59" s="57"/>
    </row>
    <row r="60" spans="1:79" ht="15" customHeight="1" x14ac:dyDescent="0.2">
      <c r="A60" s="51">
        <v>1</v>
      </c>
      <c r="B60" s="52"/>
      <c r="C60" s="52"/>
      <c r="D60" s="52"/>
      <c r="E60" s="53"/>
      <c r="F60" s="51">
        <v>2</v>
      </c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3"/>
      <c r="U60" s="51">
        <v>3</v>
      </c>
      <c r="V60" s="52"/>
      <c r="W60" s="52"/>
      <c r="X60" s="52"/>
      <c r="Y60" s="53"/>
      <c r="Z60" s="51">
        <v>4</v>
      </c>
      <c r="AA60" s="52"/>
      <c r="AB60" s="52"/>
      <c r="AC60" s="52"/>
      <c r="AD60" s="53"/>
      <c r="AE60" s="51">
        <v>5</v>
      </c>
      <c r="AF60" s="52"/>
      <c r="AG60" s="52"/>
      <c r="AH60" s="53"/>
      <c r="AI60" s="51">
        <v>6</v>
      </c>
      <c r="AJ60" s="52"/>
      <c r="AK60" s="52"/>
      <c r="AL60" s="52"/>
      <c r="AM60" s="53"/>
      <c r="AN60" s="51">
        <v>7</v>
      </c>
      <c r="AO60" s="52"/>
      <c r="AP60" s="52"/>
      <c r="AQ60" s="52"/>
      <c r="AR60" s="53"/>
      <c r="AS60" s="51">
        <v>8</v>
      </c>
      <c r="AT60" s="52"/>
      <c r="AU60" s="52"/>
      <c r="AV60" s="52"/>
      <c r="AW60" s="53"/>
      <c r="AX60" s="51">
        <v>9</v>
      </c>
      <c r="AY60" s="52"/>
      <c r="AZ60" s="52"/>
      <c r="BA60" s="53"/>
      <c r="BB60" s="51">
        <v>10</v>
      </c>
      <c r="BC60" s="52"/>
      <c r="BD60" s="52"/>
      <c r="BE60" s="52"/>
      <c r="BF60" s="53"/>
      <c r="BG60" s="51">
        <v>11</v>
      </c>
      <c r="BH60" s="52"/>
      <c r="BI60" s="52"/>
      <c r="BJ60" s="52"/>
      <c r="BK60" s="53"/>
      <c r="BL60" s="51">
        <v>12</v>
      </c>
      <c r="BM60" s="52"/>
      <c r="BN60" s="52"/>
      <c r="BO60" s="52"/>
      <c r="BP60" s="53"/>
      <c r="BQ60" s="51">
        <v>13</v>
      </c>
      <c r="BR60" s="52"/>
      <c r="BS60" s="52"/>
      <c r="BT60" s="53"/>
      <c r="BU60" s="57">
        <v>14</v>
      </c>
      <c r="BV60" s="57"/>
      <c r="BW60" s="57"/>
      <c r="BX60" s="57"/>
      <c r="BY60" s="57"/>
    </row>
    <row r="61" spans="1:79" s="2" customFormat="1" ht="13.5" hidden="1" customHeight="1" x14ac:dyDescent="0.2">
      <c r="A61" s="54" t="s">
        <v>85</v>
      </c>
      <c r="B61" s="55"/>
      <c r="C61" s="55"/>
      <c r="D61" s="55"/>
      <c r="E61" s="56"/>
      <c r="F61" s="54" t="s">
        <v>78</v>
      </c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6"/>
      <c r="U61" s="54" t="s">
        <v>86</v>
      </c>
      <c r="V61" s="55"/>
      <c r="W61" s="55"/>
      <c r="X61" s="55"/>
      <c r="Y61" s="56"/>
      <c r="Z61" s="54" t="s">
        <v>87</v>
      </c>
      <c r="AA61" s="55"/>
      <c r="AB61" s="55"/>
      <c r="AC61" s="55"/>
      <c r="AD61" s="56"/>
      <c r="AE61" s="54" t="s">
        <v>113</v>
      </c>
      <c r="AF61" s="55"/>
      <c r="AG61" s="55"/>
      <c r="AH61" s="56"/>
      <c r="AI61" s="75" t="s">
        <v>217</v>
      </c>
      <c r="AJ61" s="76"/>
      <c r="AK61" s="76"/>
      <c r="AL61" s="76"/>
      <c r="AM61" s="77"/>
      <c r="AN61" s="54" t="s">
        <v>88</v>
      </c>
      <c r="AO61" s="55"/>
      <c r="AP61" s="55"/>
      <c r="AQ61" s="55"/>
      <c r="AR61" s="56"/>
      <c r="AS61" s="54" t="s">
        <v>89</v>
      </c>
      <c r="AT61" s="55"/>
      <c r="AU61" s="55"/>
      <c r="AV61" s="55"/>
      <c r="AW61" s="56"/>
      <c r="AX61" s="54" t="s">
        <v>114</v>
      </c>
      <c r="AY61" s="55"/>
      <c r="AZ61" s="55"/>
      <c r="BA61" s="56"/>
      <c r="BB61" s="75" t="s">
        <v>217</v>
      </c>
      <c r="BC61" s="76"/>
      <c r="BD61" s="76"/>
      <c r="BE61" s="76"/>
      <c r="BF61" s="77"/>
      <c r="BG61" s="54" t="s">
        <v>79</v>
      </c>
      <c r="BH61" s="55"/>
      <c r="BI61" s="55"/>
      <c r="BJ61" s="55"/>
      <c r="BK61" s="56"/>
      <c r="BL61" s="54" t="s">
        <v>80</v>
      </c>
      <c r="BM61" s="55"/>
      <c r="BN61" s="55"/>
      <c r="BO61" s="55"/>
      <c r="BP61" s="56"/>
      <c r="BQ61" s="54" t="s">
        <v>115</v>
      </c>
      <c r="BR61" s="55"/>
      <c r="BS61" s="55"/>
      <c r="BT61" s="56"/>
      <c r="BU61" s="69" t="s">
        <v>217</v>
      </c>
      <c r="BV61" s="69"/>
      <c r="BW61" s="69"/>
      <c r="BX61" s="69"/>
      <c r="BY61" s="69"/>
      <c r="CA61" t="s">
        <v>35</v>
      </c>
    </row>
    <row r="62" spans="1:79" s="9" customFormat="1" ht="12.75" customHeight="1" x14ac:dyDescent="0.2">
      <c r="A62" s="119"/>
      <c r="B62" s="117"/>
      <c r="C62" s="117"/>
      <c r="D62" s="117"/>
      <c r="E62" s="118"/>
      <c r="F62" s="119" t="s">
        <v>179</v>
      </c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8"/>
      <c r="U62" s="165"/>
      <c r="V62" s="166"/>
      <c r="W62" s="166"/>
      <c r="X62" s="166"/>
      <c r="Y62" s="167"/>
      <c r="Z62" s="165"/>
      <c r="AA62" s="166"/>
      <c r="AB62" s="166"/>
      <c r="AC62" s="166"/>
      <c r="AD62" s="167"/>
      <c r="AE62" s="165"/>
      <c r="AF62" s="166"/>
      <c r="AG62" s="166"/>
      <c r="AH62" s="167"/>
      <c r="AI62" s="165">
        <f>IF(ISNUMBER(U62),U62,0)+IF(ISNUMBER(Z62),Z62,0)</f>
        <v>0</v>
      </c>
      <c r="AJ62" s="166"/>
      <c r="AK62" s="166"/>
      <c r="AL62" s="166"/>
      <c r="AM62" s="167"/>
      <c r="AN62" s="165"/>
      <c r="AO62" s="166"/>
      <c r="AP62" s="166"/>
      <c r="AQ62" s="166"/>
      <c r="AR62" s="167"/>
      <c r="AS62" s="165"/>
      <c r="AT62" s="166"/>
      <c r="AU62" s="166"/>
      <c r="AV62" s="166"/>
      <c r="AW62" s="167"/>
      <c r="AX62" s="165"/>
      <c r="AY62" s="166"/>
      <c r="AZ62" s="166"/>
      <c r="BA62" s="167"/>
      <c r="BB62" s="165">
        <f>IF(ISNUMBER(AN62),AN62,0)+IF(ISNUMBER(AS62),AS62,0)</f>
        <v>0</v>
      </c>
      <c r="BC62" s="166"/>
      <c r="BD62" s="166"/>
      <c r="BE62" s="166"/>
      <c r="BF62" s="167"/>
      <c r="BG62" s="165"/>
      <c r="BH62" s="166"/>
      <c r="BI62" s="166"/>
      <c r="BJ62" s="166"/>
      <c r="BK62" s="167"/>
      <c r="BL62" s="165"/>
      <c r="BM62" s="166"/>
      <c r="BN62" s="166"/>
      <c r="BO62" s="166"/>
      <c r="BP62" s="167"/>
      <c r="BQ62" s="165"/>
      <c r="BR62" s="166"/>
      <c r="BS62" s="166"/>
      <c r="BT62" s="167"/>
      <c r="BU62" s="165">
        <f>IF(ISNUMBER(BG62),BG62,0)+IF(ISNUMBER(BL62),BL62,0)</f>
        <v>0</v>
      </c>
      <c r="BV62" s="166"/>
      <c r="BW62" s="166"/>
      <c r="BX62" s="166"/>
      <c r="BY62" s="167"/>
      <c r="CA62" s="9" t="s">
        <v>36</v>
      </c>
    </row>
    <row r="64" spans="1:79" ht="14.25" customHeight="1" x14ac:dyDescent="0.2">
      <c r="A64" s="67" t="s">
        <v>372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</row>
    <row r="65" spans="1:79" ht="15" customHeight="1" x14ac:dyDescent="0.2">
      <c r="A65" s="78" t="s">
        <v>295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</row>
    <row r="66" spans="1:79" ht="23.1" customHeight="1" x14ac:dyDescent="0.2">
      <c r="A66" s="93" t="s">
        <v>149</v>
      </c>
      <c r="B66" s="94"/>
      <c r="C66" s="94"/>
      <c r="D66" s="95"/>
      <c r="E66" s="86" t="s">
        <v>20</v>
      </c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8"/>
      <c r="X66" s="51" t="s">
        <v>299</v>
      </c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3"/>
      <c r="AR66" s="57" t="s">
        <v>301</v>
      </c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</row>
    <row r="67" spans="1:79" ht="48.75" customHeight="1" x14ac:dyDescent="0.2">
      <c r="A67" s="96"/>
      <c r="B67" s="97"/>
      <c r="C67" s="97"/>
      <c r="D67" s="98"/>
      <c r="E67" s="89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1"/>
      <c r="X67" s="86" t="s">
        <v>5</v>
      </c>
      <c r="Y67" s="87"/>
      <c r="Z67" s="87"/>
      <c r="AA67" s="87"/>
      <c r="AB67" s="88"/>
      <c r="AC67" s="86" t="s">
        <v>4</v>
      </c>
      <c r="AD67" s="87"/>
      <c r="AE67" s="87"/>
      <c r="AF67" s="87"/>
      <c r="AG67" s="88"/>
      <c r="AH67" s="71" t="s">
        <v>147</v>
      </c>
      <c r="AI67" s="72"/>
      <c r="AJ67" s="72"/>
      <c r="AK67" s="72"/>
      <c r="AL67" s="73"/>
      <c r="AM67" s="51" t="s">
        <v>6</v>
      </c>
      <c r="AN67" s="52"/>
      <c r="AO67" s="52"/>
      <c r="AP67" s="52"/>
      <c r="AQ67" s="53"/>
      <c r="AR67" s="51" t="s">
        <v>5</v>
      </c>
      <c r="AS67" s="52"/>
      <c r="AT67" s="52"/>
      <c r="AU67" s="52"/>
      <c r="AV67" s="53"/>
      <c r="AW67" s="51" t="s">
        <v>4</v>
      </c>
      <c r="AX67" s="52"/>
      <c r="AY67" s="52"/>
      <c r="AZ67" s="52"/>
      <c r="BA67" s="53"/>
      <c r="BB67" s="71" t="s">
        <v>147</v>
      </c>
      <c r="BC67" s="72"/>
      <c r="BD67" s="72"/>
      <c r="BE67" s="72"/>
      <c r="BF67" s="73"/>
      <c r="BG67" s="51" t="s">
        <v>118</v>
      </c>
      <c r="BH67" s="52"/>
      <c r="BI67" s="52"/>
      <c r="BJ67" s="52"/>
      <c r="BK67" s="53"/>
    </row>
    <row r="68" spans="1:79" ht="12.75" customHeight="1" x14ac:dyDescent="0.2">
      <c r="A68" s="51">
        <v>1</v>
      </c>
      <c r="B68" s="52"/>
      <c r="C68" s="52"/>
      <c r="D68" s="53"/>
      <c r="E68" s="51">
        <v>2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51">
        <v>3</v>
      </c>
      <c r="Y68" s="52"/>
      <c r="Z68" s="52"/>
      <c r="AA68" s="52"/>
      <c r="AB68" s="53"/>
      <c r="AC68" s="51">
        <v>4</v>
      </c>
      <c r="AD68" s="52"/>
      <c r="AE68" s="52"/>
      <c r="AF68" s="52"/>
      <c r="AG68" s="53"/>
      <c r="AH68" s="51">
        <v>5</v>
      </c>
      <c r="AI68" s="52"/>
      <c r="AJ68" s="52"/>
      <c r="AK68" s="52"/>
      <c r="AL68" s="53"/>
      <c r="AM68" s="51">
        <v>6</v>
      </c>
      <c r="AN68" s="52"/>
      <c r="AO68" s="52"/>
      <c r="AP68" s="52"/>
      <c r="AQ68" s="53"/>
      <c r="AR68" s="51">
        <v>7</v>
      </c>
      <c r="AS68" s="52"/>
      <c r="AT68" s="52"/>
      <c r="AU68" s="52"/>
      <c r="AV68" s="53"/>
      <c r="AW68" s="51">
        <v>8</v>
      </c>
      <c r="AX68" s="52"/>
      <c r="AY68" s="52"/>
      <c r="AZ68" s="52"/>
      <c r="BA68" s="53"/>
      <c r="BB68" s="51">
        <v>9</v>
      </c>
      <c r="BC68" s="52"/>
      <c r="BD68" s="52"/>
      <c r="BE68" s="52"/>
      <c r="BF68" s="53"/>
      <c r="BG68" s="51">
        <v>10</v>
      </c>
      <c r="BH68" s="52"/>
      <c r="BI68" s="52"/>
      <c r="BJ68" s="52"/>
      <c r="BK68" s="53"/>
    </row>
    <row r="69" spans="1:79" s="2" customFormat="1" ht="12.75" hidden="1" customHeight="1" x14ac:dyDescent="0.2">
      <c r="A69" s="54" t="s">
        <v>85</v>
      </c>
      <c r="B69" s="55"/>
      <c r="C69" s="55"/>
      <c r="D69" s="56"/>
      <c r="E69" s="54" t="s">
        <v>78</v>
      </c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6"/>
      <c r="X69" s="106" t="s">
        <v>81</v>
      </c>
      <c r="Y69" s="107"/>
      <c r="Z69" s="107"/>
      <c r="AA69" s="107"/>
      <c r="AB69" s="108"/>
      <c r="AC69" s="106" t="s">
        <v>82</v>
      </c>
      <c r="AD69" s="107"/>
      <c r="AE69" s="107"/>
      <c r="AF69" s="107"/>
      <c r="AG69" s="108"/>
      <c r="AH69" s="54" t="s">
        <v>116</v>
      </c>
      <c r="AI69" s="55"/>
      <c r="AJ69" s="55"/>
      <c r="AK69" s="55"/>
      <c r="AL69" s="56"/>
      <c r="AM69" s="75" t="s">
        <v>218</v>
      </c>
      <c r="AN69" s="76"/>
      <c r="AO69" s="76"/>
      <c r="AP69" s="76"/>
      <c r="AQ69" s="77"/>
      <c r="AR69" s="54" t="s">
        <v>83</v>
      </c>
      <c r="AS69" s="55"/>
      <c r="AT69" s="55"/>
      <c r="AU69" s="55"/>
      <c r="AV69" s="56"/>
      <c r="AW69" s="54" t="s">
        <v>84</v>
      </c>
      <c r="AX69" s="55"/>
      <c r="AY69" s="55"/>
      <c r="AZ69" s="55"/>
      <c r="BA69" s="56"/>
      <c r="BB69" s="54" t="s">
        <v>117</v>
      </c>
      <c r="BC69" s="55"/>
      <c r="BD69" s="55"/>
      <c r="BE69" s="55"/>
      <c r="BF69" s="56"/>
      <c r="BG69" s="75" t="s">
        <v>218</v>
      </c>
      <c r="BH69" s="76"/>
      <c r="BI69" s="76"/>
      <c r="BJ69" s="76"/>
      <c r="BK69" s="77"/>
      <c r="CA69" t="s">
        <v>37</v>
      </c>
    </row>
    <row r="70" spans="1:79" s="137" customFormat="1" ht="12.75" customHeight="1" x14ac:dyDescent="0.2">
      <c r="A70" s="157">
        <v>2210</v>
      </c>
      <c r="B70" s="158"/>
      <c r="C70" s="158"/>
      <c r="D70" s="159"/>
      <c r="E70" s="131" t="s">
        <v>308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3"/>
      <c r="X70" s="161">
        <v>0</v>
      </c>
      <c r="Y70" s="162"/>
      <c r="Z70" s="162"/>
      <c r="AA70" s="162"/>
      <c r="AB70" s="163"/>
      <c r="AC70" s="161">
        <v>0</v>
      </c>
      <c r="AD70" s="162"/>
      <c r="AE70" s="162"/>
      <c r="AF70" s="162"/>
      <c r="AG70" s="163"/>
      <c r="AH70" s="161">
        <v>0</v>
      </c>
      <c r="AI70" s="162"/>
      <c r="AJ70" s="162"/>
      <c r="AK70" s="162"/>
      <c r="AL70" s="163"/>
      <c r="AM70" s="161">
        <f>IF(ISNUMBER(X70),X70,0)+IF(ISNUMBER(AC70),AC70,0)</f>
        <v>0</v>
      </c>
      <c r="AN70" s="162"/>
      <c r="AO70" s="162"/>
      <c r="AP70" s="162"/>
      <c r="AQ70" s="163"/>
      <c r="AR70" s="161">
        <v>0</v>
      </c>
      <c r="AS70" s="162"/>
      <c r="AT70" s="162"/>
      <c r="AU70" s="162"/>
      <c r="AV70" s="163"/>
      <c r="AW70" s="161">
        <v>0</v>
      </c>
      <c r="AX70" s="162"/>
      <c r="AY70" s="162"/>
      <c r="AZ70" s="162"/>
      <c r="BA70" s="163"/>
      <c r="BB70" s="161">
        <v>0</v>
      </c>
      <c r="BC70" s="162"/>
      <c r="BD70" s="162"/>
      <c r="BE70" s="162"/>
      <c r="BF70" s="163"/>
      <c r="BG70" s="160">
        <f>IF(ISNUMBER(AR70),AR70,0)+IF(ISNUMBER(AW70),AW70,0)</f>
        <v>0</v>
      </c>
      <c r="BH70" s="160"/>
      <c r="BI70" s="160"/>
      <c r="BJ70" s="160"/>
      <c r="BK70" s="160"/>
      <c r="CA70" s="137" t="s">
        <v>38</v>
      </c>
    </row>
    <row r="71" spans="1:79" s="137" customFormat="1" ht="25.5" customHeight="1" x14ac:dyDescent="0.2">
      <c r="A71" s="157">
        <v>3110</v>
      </c>
      <c r="B71" s="158"/>
      <c r="C71" s="158"/>
      <c r="D71" s="159"/>
      <c r="E71" s="131" t="s">
        <v>426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3"/>
      <c r="X71" s="161">
        <v>0</v>
      </c>
      <c r="Y71" s="162"/>
      <c r="Z71" s="162"/>
      <c r="AA71" s="162"/>
      <c r="AB71" s="163"/>
      <c r="AC71" s="161">
        <v>0</v>
      </c>
      <c r="AD71" s="162"/>
      <c r="AE71" s="162"/>
      <c r="AF71" s="162"/>
      <c r="AG71" s="163"/>
      <c r="AH71" s="161">
        <v>0</v>
      </c>
      <c r="AI71" s="162"/>
      <c r="AJ71" s="162"/>
      <c r="AK71" s="162"/>
      <c r="AL71" s="163"/>
      <c r="AM71" s="161">
        <f>IF(ISNUMBER(X71),X71,0)+IF(ISNUMBER(AC71),AC71,0)</f>
        <v>0</v>
      </c>
      <c r="AN71" s="162"/>
      <c r="AO71" s="162"/>
      <c r="AP71" s="162"/>
      <c r="AQ71" s="163"/>
      <c r="AR71" s="161">
        <v>0</v>
      </c>
      <c r="AS71" s="162"/>
      <c r="AT71" s="162"/>
      <c r="AU71" s="162"/>
      <c r="AV71" s="163"/>
      <c r="AW71" s="161">
        <v>0</v>
      </c>
      <c r="AX71" s="162"/>
      <c r="AY71" s="162"/>
      <c r="AZ71" s="162"/>
      <c r="BA71" s="163"/>
      <c r="BB71" s="161">
        <v>0</v>
      </c>
      <c r="BC71" s="162"/>
      <c r="BD71" s="162"/>
      <c r="BE71" s="162"/>
      <c r="BF71" s="163"/>
      <c r="BG71" s="160">
        <f>IF(ISNUMBER(AR71),AR71,0)+IF(ISNUMBER(AW71),AW71,0)</f>
        <v>0</v>
      </c>
      <c r="BH71" s="160"/>
      <c r="BI71" s="160"/>
      <c r="BJ71" s="160"/>
      <c r="BK71" s="160"/>
    </row>
    <row r="72" spans="1:79" s="9" customFormat="1" ht="12.75" customHeight="1" x14ac:dyDescent="0.2">
      <c r="A72" s="119"/>
      <c r="B72" s="117"/>
      <c r="C72" s="117"/>
      <c r="D72" s="118"/>
      <c r="E72" s="138" t="s">
        <v>179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40"/>
      <c r="X72" s="165">
        <v>0</v>
      </c>
      <c r="Y72" s="166"/>
      <c r="Z72" s="166"/>
      <c r="AA72" s="166"/>
      <c r="AB72" s="167"/>
      <c r="AC72" s="165">
        <v>0</v>
      </c>
      <c r="AD72" s="166"/>
      <c r="AE72" s="166"/>
      <c r="AF72" s="166"/>
      <c r="AG72" s="167"/>
      <c r="AH72" s="165">
        <v>0</v>
      </c>
      <c r="AI72" s="166"/>
      <c r="AJ72" s="166"/>
      <c r="AK72" s="166"/>
      <c r="AL72" s="167"/>
      <c r="AM72" s="165">
        <f>IF(ISNUMBER(X72),X72,0)+IF(ISNUMBER(AC72),AC72,0)</f>
        <v>0</v>
      </c>
      <c r="AN72" s="166"/>
      <c r="AO72" s="166"/>
      <c r="AP72" s="166"/>
      <c r="AQ72" s="167"/>
      <c r="AR72" s="165">
        <v>0</v>
      </c>
      <c r="AS72" s="166"/>
      <c r="AT72" s="166"/>
      <c r="AU72" s="166"/>
      <c r="AV72" s="167"/>
      <c r="AW72" s="165">
        <v>0</v>
      </c>
      <c r="AX72" s="166"/>
      <c r="AY72" s="166"/>
      <c r="AZ72" s="166"/>
      <c r="BA72" s="167"/>
      <c r="BB72" s="165">
        <v>0</v>
      </c>
      <c r="BC72" s="166"/>
      <c r="BD72" s="166"/>
      <c r="BE72" s="166"/>
      <c r="BF72" s="167"/>
      <c r="BG72" s="164">
        <f>IF(ISNUMBER(AR72),AR72,0)+IF(ISNUMBER(AW72),AW72,0)</f>
        <v>0</v>
      </c>
      <c r="BH72" s="164"/>
      <c r="BI72" s="164"/>
      <c r="BJ72" s="164"/>
      <c r="BK72" s="164"/>
    </row>
    <row r="74" spans="1:79" ht="14.25" customHeight="1" x14ac:dyDescent="0.2">
      <c r="A74" s="67" t="s">
        <v>373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9" ht="15" customHeight="1" x14ac:dyDescent="0.2">
      <c r="A75" s="78" t="s">
        <v>295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</row>
    <row r="76" spans="1:79" ht="23.1" customHeight="1" x14ac:dyDescent="0.2">
      <c r="A76" s="93" t="s">
        <v>150</v>
      </c>
      <c r="B76" s="94"/>
      <c r="C76" s="94"/>
      <c r="D76" s="94"/>
      <c r="E76" s="95"/>
      <c r="F76" s="86" t="s">
        <v>20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57" t="s">
        <v>299</v>
      </c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1" t="s">
        <v>301</v>
      </c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3"/>
    </row>
    <row r="77" spans="1:79" ht="53.25" customHeight="1" x14ac:dyDescent="0.2">
      <c r="A77" s="96"/>
      <c r="B77" s="97"/>
      <c r="C77" s="97"/>
      <c r="D77" s="97"/>
      <c r="E77" s="98"/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1"/>
      <c r="X77" s="51" t="s">
        <v>5</v>
      </c>
      <c r="Y77" s="52"/>
      <c r="Z77" s="52"/>
      <c r="AA77" s="52"/>
      <c r="AB77" s="53"/>
      <c r="AC77" s="51" t="s">
        <v>4</v>
      </c>
      <c r="AD77" s="52"/>
      <c r="AE77" s="52"/>
      <c r="AF77" s="52"/>
      <c r="AG77" s="53"/>
      <c r="AH77" s="71" t="s">
        <v>147</v>
      </c>
      <c r="AI77" s="72"/>
      <c r="AJ77" s="72"/>
      <c r="AK77" s="72"/>
      <c r="AL77" s="73"/>
      <c r="AM77" s="51" t="s">
        <v>6</v>
      </c>
      <c r="AN77" s="52"/>
      <c r="AO77" s="52"/>
      <c r="AP77" s="52"/>
      <c r="AQ77" s="53"/>
      <c r="AR77" s="51" t="s">
        <v>5</v>
      </c>
      <c r="AS77" s="52"/>
      <c r="AT77" s="52"/>
      <c r="AU77" s="52"/>
      <c r="AV77" s="53"/>
      <c r="AW77" s="51" t="s">
        <v>4</v>
      </c>
      <c r="AX77" s="52"/>
      <c r="AY77" s="52"/>
      <c r="AZ77" s="52"/>
      <c r="BA77" s="53"/>
      <c r="BB77" s="74" t="s">
        <v>147</v>
      </c>
      <c r="BC77" s="74"/>
      <c r="BD77" s="74"/>
      <c r="BE77" s="74"/>
      <c r="BF77" s="74"/>
      <c r="BG77" s="51" t="s">
        <v>118</v>
      </c>
      <c r="BH77" s="52"/>
      <c r="BI77" s="52"/>
      <c r="BJ77" s="52"/>
      <c r="BK77" s="53"/>
    </row>
    <row r="78" spans="1:79" ht="15" customHeight="1" x14ac:dyDescent="0.2">
      <c r="A78" s="51">
        <v>1</v>
      </c>
      <c r="B78" s="52"/>
      <c r="C78" s="52"/>
      <c r="D78" s="52"/>
      <c r="E78" s="53"/>
      <c r="F78" s="51">
        <v>2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51">
        <v>3</v>
      </c>
      <c r="Y78" s="52"/>
      <c r="Z78" s="52"/>
      <c r="AA78" s="52"/>
      <c r="AB78" s="53"/>
      <c r="AC78" s="51">
        <v>4</v>
      </c>
      <c r="AD78" s="52"/>
      <c r="AE78" s="52"/>
      <c r="AF78" s="52"/>
      <c r="AG78" s="53"/>
      <c r="AH78" s="51">
        <v>5</v>
      </c>
      <c r="AI78" s="52"/>
      <c r="AJ78" s="52"/>
      <c r="AK78" s="52"/>
      <c r="AL78" s="53"/>
      <c r="AM78" s="51">
        <v>6</v>
      </c>
      <c r="AN78" s="52"/>
      <c r="AO78" s="52"/>
      <c r="AP78" s="52"/>
      <c r="AQ78" s="53"/>
      <c r="AR78" s="51">
        <v>7</v>
      </c>
      <c r="AS78" s="52"/>
      <c r="AT78" s="52"/>
      <c r="AU78" s="52"/>
      <c r="AV78" s="53"/>
      <c r="AW78" s="51">
        <v>8</v>
      </c>
      <c r="AX78" s="52"/>
      <c r="AY78" s="52"/>
      <c r="AZ78" s="52"/>
      <c r="BA78" s="53"/>
      <c r="BB78" s="51">
        <v>9</v>
      </c>
      <c r="BC78" s="52"/>
      <c r="BD78" s="52"/>
      <c r="BE78" s="52"/>
      <c r="BF78" s="53"/>
      <c r="BG78" s="51">
        <v>10</v>
      </c>
      <c r="BH78" s="52"/>
      <c r="BI78" s="52"/>
      <c r="BJ78" s="52"/>
      <c r="BK78" s="53"/>
    </row>
    <row r="79" spans="1:79" s="2" customFormat="1" ht="15" hidden="1" customHeight="1" x14ac:dyDescent="0.2">
      <c r="A79" s="54" t="s">
        <v>85</v>
      </c>
      <c r="B79" s="55"/>
      <c r="C79" s="55"/>
      <c r="D79" s="55"/>
      <c r="E79" s="56"/>
      <c r="F79" s="54" t="s">
        <v>78</v>
      </c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54" t="s">
        <v>81</v>
      </c>
      <c r="Y79" s="55"/>
      <c r="Z79" s="55"/>
      <c r="AA79" s="55"/>
      <c r="AB79" s="56"/>
      <c r="AC79" s="54" t="s">
        <v>82</v>
      </c>
      <c r="AD79" s="55"/>
      <c r="AE79" s="55"/>
      <c r="AF79" s="55"/>
      <c r="AG79" s="56"/>
      <c r="AH79" s="54" t="s">
        <v>116</v>
      </c>
      <c r="AI79" s="55"/>
      <c r="AJ79" s="55"/>
      <c r="AK79" s="55"/>
      <c r="AL79" s="56"/>
      <c r="AM79" s="75" t="s">
        <v>218</v>
      </c>
      <c r="AN79" s="76"/>
      <c r="AO79" s="76"/>
      <c r="AP79" s="76"/>
      <c r="AQ79" s="77"/>
      <c r="AR79" s="54" t="s">
        <v>83</v>
      </c>
      <c r="AS79" s="55"/>
      <c r="AT79" s="55"/>
      <c r="AU79" s="55"/>
      <c r="AV79" s="56"/>
      <c r="AW79" s="54" t="s">
        <v>84</v>
      </c>
      <c r="AX79" s="55"/>
      <c r="AY79" s="55"/>
      <c r="AZ79" s="55"/>
      <c r="BA79" s="56"/>
      <c r="BB79" s="54" t="s">
        <v>117</v>
      </c>
      <c r="BC79" s="55"/>
      <c r="BD79" s="55"/>
      <c r="BE79" s="55"/>
      <c r="BF79" s="56"/>
      <c r="BG79" s="75" t="s">
        <v>218</v>
      </c>
      <c r="BH79" s="76"/>
      <c r="BI79" s="76"/>
      <c r="BJ79" s="76"/>
      <c r="BK79" s="77"/>
      <c r="CA79" t="s">
        <v>39</v>
      </c>
    </row>
    <row r="80" spans="1:79" s="9" customFormat="1" ht="12.75" customHeight="1" x14ac:dyDescent="0.2">
      <c r="A80" s="119"/>
      <c r="B80" s="117"/>
      <c r="C80" s="117"/>
      <c r="D80" s="117"/>
      <c r="E80" s="118"/>
      <c r="F80" s="119" t="s">
        <v>179</v>
      </c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8"/>
      <c r="X80" s="168"/>
      <c r="Y80" s="169"/>
      <c r="Z80" s="169"/>
      <c r="AA80" s="169"/>
      <c r="AB80" s="170"/>
      <c r="AC80" s="168"/>
      <c r="AD80" s="169"/>
      <c r="AE80" s="169"/>
      <c r="AF80" s="169"/>
      <c r="AG80" s="170"/>
      <c r="AH80" s="164"/>
      <c r="AI80" s="164"/>
      <c r="AJ80" s="164"/>
      <c r="AK80" s="164"/>
      <c r="AL80" s="164"/>
      <c r="AM80" s="164">
        <f>IF(ISNUMBER(X80),X80,0)+IF(ISNUMBER(AC80),AC80,0)</f>
        <v>0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>
        <f>IF(ISNUMBER(AR80),AR80,0)+IF(ISNUMBER(AW80),AW80,0)</f>
        <v>0</v>
      </c>
      <c r="BH80" s="164"/>
      <c r="BI80" s="164"/>
      <c r="BJ80" s="164"/>
      <c r="BK80" s="164"/>
      <c r="CA80" s="9" t="s">
        <v>40</v>
      </c>
    </row>
    <row r="83" spans="1:79" ht="14.25" customHeight="1" x14ac:dyDescent="0.2">
      <c r="A83" s="67" t="s">
        <v>151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</row>
    <row r="84" spans="1:79" ht="14.25" customHeight="1" x14ac:dyDescent="0.2">
      <c r="A84" s="67" t="s">
        <v>361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">
      <c r="A85" s="78" t="s">
        <v>295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</row>
    <row r="86" spans="1:79" ht="23.1" customHeight="1" x14ac:dyDescent="0.2">
      <c r="A86" s="86" t="s">
        <v>7</v>
      </c>
      <c r="B86" s="87"/>
      <c r="C86" s="87"/>
      <c r="D86" s="86" t="s">
        <v>152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8"/>
      <c r="U86" s="51" t="s">
        <v>296</v>
      </c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3"/>
      <c r="AN86" s="51" t="s">
        <v>297</v>
      </c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3"/>
      <c r="BG86" s="57" t="s">
        <v>298</v>
      </c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</row>
    <row r="87" spans="1:79" ht="52.5" customHeight="1" x14ac:dyDescent="0.2">
      <c r="A87" s="89"/>
      <c r="B87" s="90"/>
      <c r="C87" s="90"/>
      <c r="D87" s="89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1"/>
      <c r="U87" s="51" t="s">
        <v>5</v>
      </c>
      <c r="V87" s="52"/>
      <c r="W87" s="52"/>
      <c r="X87" s="52"/>
      <c r="Y87" s="53"/>
      <c r="Z87" s="51" t="s">
        <v>4</v>
      </c>
      <c r="AA87" s="52"/>
      <c r="AB87" s="52"/>
      <c r="AC87" s="52"/>
      <c r="AD87" s="53"/>
      <c r="AE87" s="71" t="s">
        <v>147</v>
      </c>
      <c r="AF87" s="72"/>
      <c r="AG87" s="72"/>
      <c r="AH87" s="73"/>
      <c r="AI87" s="51" t="s">
        <v>6</v>
      </c>
      <c r="AJ87" s="52"/>
      <c r="AK87" s="52"/>
      <c r="AL87" s="52"/>
      <c r="AM87" s="53"/>
      <c r="AN87" s="51" t="s">
        <v>5</v>
      </c>
      <c r="AO87" s="52"/>
      <c r="AP87" s="52"/>
      <c r="AQ87" s="52"/>
      <c r="AR87" s="53"/>
      <c r="AS87" s="51" t="s">
        <v>4</v>
      </c>
      <c r="AT87" s="52"/>
      <c r="AU87" s="52"/>
      <c r="AV87" s="52"/>
      <c r="AW87" s="53"/>
      <c r="AX87" s="71" t="s">
        <v>147</v>
      </c>
      <c r="AY87" s="72"/>
      <c r="AZ87" s="72"/>
      <c r="BA87" s="73"/>
      <c r="BB87" s="51" t="s">
        <v>118</v>
      </c>
      <c r="BC87" s="52"/>
      <c r="BD87" s="52"/>
      <c r="BE87" s="52"/>
      <c r="BF87" s="53"/>
      <c r="BG87" s="51" t="s">
        <v>5</v>
      </c>
      <c r="BH87" s="52"/>
      <c r="BI87" s="52"/>
      <c r="BJ87" s="52"/>
      <c r="BK87" s="53"/>
      <c r="BL87" s="57" t="s">
        <v>4</v>
      </c>
      <c r="BM87" s="57"/>
      <c r="BN87" s="57"/>
      <c r="BO87" s="57"/>
      <c r="BP87" s="57"/>
      <c r="BQ87" s="74" t="s">
        <v>147</v>
      </c>
      <c r="BR87" s="74"/>
      <c r="BS87" s="74"/>
      <c r="BT87" s="74"/>
      <c r="BU87" s="51" t="s">
        <v>119</v>
      </c>
      <c r="BV87" s="52"/>
      <c r="BW87" s="52"/>
      <c r="BX87" s="52"/>
      <c r="BY87" s="53"/>
    </row>
    <row r="88" spans="1:79" ht="15" customHeight="1" x14ac:dyDescent="0.2">
      <c r="A88" s="51">
        <v>1</v>
      </c>
      <c r="B88" s="52"/>
      <c r="C88" s="52"/>
      <c r="D88" s="51">
        <v>2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1">
        <v>3</v>
      </c>
      <c r="V88" s="52"/>
      <c r="W88" s="52"/>
      <c r="X88" s="52"/>
      <c r="Y88" s="53"/>
      <c r="Z88" s="51">
        <v>4</v>
      </c>
      <c r="AA88" s="52"/>
      <c r="AB88" s="52"/>
      <c r="AC88" s="52"/>
      <c r="AD88" s="53"/>
      <c r="AE88" s="51">
        <v>5</v>
      </c>
      <c r="AF88" s="52"/>
      <c r="AG88" s="52"/>
      <c r="AH88" s="53"/>
      <c r="AI88" s="51">
        <v>6</v>
      </c>
      <c r="AJ88" s="52"/>
      <c r="AK88" s="52"/>
      <c r="AL88" s="52"/>
      <c r="AM88" s="53"/>
      <c r="AN88" s="51">
        <v>7</v>
      </c>
      <c r="AO88" s="52"/>
      <c r="AP88" s="52"/>
      <c r="AQ88" s="52"/>
      <c r="AR88" s="53"/>
      <c r="AS88" s="51">
        <v>8</v>
      </c>
      <c r="AT88" s="52"/>
      <c r="AU88" s="52"/>
      <c r="AV88" s="52"/>
      <c r="AW88" s="53"/>
      <c r="AX88" s="57">
        <v>9</v>
      </c>
      <c r="AY88" s="57"/>
      <c r="AZ88" s="57"/>
      <c r="BA88" s="57"/>
      <c r="BB88" s="51">
        <v>10</v>
      </c>
      <c r="BC88" s="52"/>
      <c r="BD88" s="52"/>
      <c r="BE88" s="52"/>
      <c r="BF88" s="53"/>
      <c r="BG88" s="51">
        <v>11</v>
      </c>
      <c r="BH88" s="52"/>
      <c r="BI88" s="52"/>
      <c r="BJ88" s="52"/>
      <c r="BK88" s="53"/>
      <c r="BL88" s="57">
        <v>12</v>
      </c>
      <c r="BM88" s="57"/>
      <c r="BN88" s="57"/>
      <c r="BO88" s="57"/>
      <c r="BP88" s="57"/>
      <c r="BQ88" s="51">
        <v>13</v>
      </c>
      <c r="BR88" s="52"/>
      <c r="BS88" s="52"/>
      <c r="BT88" s="53"/>
      <c r="BU88" s="51">
        <v>14</v>
      </c>
      <c r="BV88" s="52"/>
      <c r="BW88" s="52"/>
      <c r="BX88" s="52"/>
      <c r="BY88" s="53"/>
    </row>
    <row r="89" spans="1:79" s="2" customFormat="1" ht="14.25" hidden="1" customHeight="1" x14ac:dyDescent="0.2">
      <c r="A89" s="54" t="s">
        <v>90</v>
      </c>
      <c r="B89" s="55"/>
      <c r="C89" s="55"/>
      <c r="D89" s="54" t="s">
        <v>78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60" t="s">
        <v>86</v>
      </c>
      <c r="V89" s="60"/>
      <c r="W89" s="60"/>
      <c r="X89" s="60"/>
      <c r="Y89" s="60"/>
      <c r="Z89" s="60" t="s">
        <v>87</v>
      </c>
      <c r="AA89" s="60"/>
      <c r="AB89" s="60"/>
      <c r="AC89" s="60"/>
      <c r="AD89" s="60"/>
      <c r="AE89" s="60" t="s">
        <v>113</v>
      </c>
      <c r="AF89" s="60"/>
      <c r="AG89" s="60"/>
      <c r="AH89" s="60"/>
      <c r="AI89" s="69" t="s">
        <v>217</v>
      </c>
      <c r="AJ89" s="69"/>
      <c r="AK89" s="69"/>
      <c r="AL89" s="69"/>
      <c r="AM89" s="69"/>
      <c r="AN89" s="60" t="s">
        <v>88</v>
      </c>
      <c r="AO89" s="60"/>
      <c r="AP89" s="60"/>
      <c r="AQ89" s="60"/>
      <c r="AR89" s="60"/>
      <c r="AS89" s="60" t="s">
        <v>89</v>
      </c>
      <c r="AT89" s="60"/>
      <c r="AU89" s="60"/>
      <c r="AV89" s="60"/>
      <c r="AW89" s="60"/>
      <c r="AX89" s="60" t="s">
        <v>114</v>
      </c>
      <c r="AY89" s="60"/>
      <c r="AZ89" s="60"/>
      <c r="BA89" s="60"/>
      <c r="BB89" s="69" t="s">
        <v>217</v>
      </c>
      <c r="BC89" s="69"/>
      <c r="BD89" s="69"/>
      <c r="BE89" s="69"/>
      <c r="BF89" s="69"/>
      <c r="BG89" s="60" t="s">
        <v>79</v>
      </c>
      <c r="BH89" s="60"/>
      <c r="BI89" s="60"/>
      <c r="BJ89" s="60"/>
      <c r="BK89" s="60"/>
      <c r="BL89" s="60" t="s">
        <v>80</v>
      </c>
      <c r="BM89" s="60"/>
      <c r="BN89" s="60"/>
      <c r="BO89" s="60"/>
      <c r="BP89" s="60"/>
      <c r="BQ89" s="60" t="s">
        <v>115</v>
      </c>
      <c r="BR89" s="60"/>
      <c r="BS89" s="60"/>
      <c r="BT89" s="60"/>
      <c r="BU89" s="69" t="s">
        <v>217</v>
      </c>
      <c r="BV89" s="69"/>
      <c r="BW89" s="69"/>
      <c r="BX89" s="69"/>
      <c r="BY89" s="69"/>
      <c r="CA89" t="s">
        <v>41</v>
      </c>
    </row>
    <row r="90" spans="1:79" s="137" customFormat="1" ht="76.5" customHeight="1" x14ac:dyDescent="0.2">
      <c r="A90" s="157">
        <v>1</v>
      </c>
      <c r="B90" s="158"/>
      <c r="C90" s="158"/>
      <c r="D90" s="131" t="s">
        <v>525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3"/>
      <c r="U90" s="161">
        <v>0</v>
      </c>
      <c r="V90" s="162"/>
      <c r="W90" s="162"/>
      <c r="X90" s="162"/>
      <c r="Y90" s="163"/>
      <c r="Z90" s="161">
        <v>0</v>
      </c>
      <c r="AA90" s="162"/>
      <c r="AB90" s="162"/>
      <c r="AC90" s="162"/>
      <c r="AD90" s="163"/>
      <c r="AE90" s="161">
        <v>0</v>
      </c>
      <c r="AF90" s="162"/>
      <c r="AG90" s="162"/>
      <c r="AH90" s="163"/>
      <c r="AI90" s="161">
        <f>IF(ISNUMBER(U90),U90,0)+IF(ISNUMBER(Z90),Z90,0)</f>
        <v>0</v>
      </c>
      <c r="AJ90" s="162"/>
      <c r="AK90" s="162"/>
      <c r="AL90" s="162"/>
      <c r="AM90" s="163"/>
      <c r="AN90" s="161">
        <v>0</v>
      </c>
      <c r="AO90" s="162"/>
      <c r="AP90" s="162"/>
      <c r="AQ90" s="162"/>
      <c r="AR90" s="163"/>
      <c r="AS90" s="161">
        <v>892873</v>
      </c>
      <c r="AT90" s="162"/>
      <c r="AU90" s="162"/>
      <c r="AV90" s="162"/>
      <c r="AW90" s="163"/>
      <c r="AX90" s="161">
        <v>0</v>
      </c>
      <c r="AY90" s="162"/>
      <c r="AZ90" s="162"/>
      <c r="BA90" s="163"/>
      <c r="BB90" s="161">
        <f>IF(ISNUMBER(AN90),AN90,0)+IF(ISNUMBER(AS90),AS90,0)</f>
        <v>892873</v>
      </c>
      <c r="BC90" s="162"/>
      <c r="BD90" s="162"/>
      <c r="BE90" s="162"/>
      <c r="BF90" s="163"/>
      <c r="BG90" s="161">
        <v>0</v>
      </c>
      <c r="BH90" s="162"/>
      <c r="BI90" s="162"/>
      <c r="BJ90" s="162"/>
      <c r="BK90" s="163"/>
      <c r="BL90" s="161">
        <v>0</v>
      </c>
      <c r="BM90" s="162"/>
      <c r="BN90" s="162"/>
      <c r="BO90" s="162"/>
      <c r="BP90" s="163"/>
      <c r="BQ90" s="161">
        <v>0</v>
      </c>
      <c r="BR90" s="162"/>
      <c r="BS90" s="162"/>
      <c r="BT90" s="163"/>
      <c r="BU90" s="161">
        <f>IF(ISNUMBER(BG90),BG90,0)+IF(ISNUMBER(BL90),BL90,0)</f>
        <v>0</v>
      </c>
      <c r="BV90" s="162"/>
      <c r="BW90" s="162"/>
      <c r="BX90" s="162"/>
      <c r="BY90" s="163"/>
      <c r="CA90" s="137" t="s">
        <v>42</v>
      </c>
    </row>
    <row r="91" spans="1:79" s="9" customFormat="1" ht="12.75" customHeight="1" x14ac:dyDescent="0.2">
      <c r="A91" s="119"/>
      <c r="B91" s="117"/>
      <c r="C91" s="117"/>
      <c r="D91" s="138" t="s">
        <v>179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40"/>
      <c r="U91" s="165">
        <v>0</v>
      </c>
      <c r="V91" s="166"/>
      <c r="W91" s="166"/>
      <c r="X91" s="166"/>
      <c r="Y91" s="167"/>
      <c r="Z91" s="165">
        <v>0</v>
      </c>
      <c r="AA91" s="166"/>
      <c r="AB91" s="166"/>
      <c r="AC91" s="166"/>
      <c r="AD91" s="167"/>
      <c r="AE91" s="165">
        <v>0</v>
      </c>
      <c r="AF91" s="166"/>
      <c r="AG91" s="166"/>
      <c r="AH91" s="167"/>
      <c r="AI91" s="165">
        <f>IF(ISNUMBER(U91),U91,0)+IF(ISNUMBER(Z91),Z91,0)</f>
        <v>0</v>
      </c>
      <c r="AJ91" s="166"/>
      <c r="AK91" s="166"/>
      <c r="AL91" s="166"/>
      <c r="AM91" s="167"/>
      <c r="AN91" s="165">
        <v>0</v>
      </c>
      <c r="AO91" s="166"/>
      <c r="AP91" s="166"/>
      <c r="AQ91" s="166"/>
      <c r="AR91" s="167"/>
      <c r="AS91" s="165">
        <v>892873</v>
      </c>
      <c r="AT91" s="166"/>
      <c r="AU91" s="166"/>
      <c r="AV91" s="166"/>
      <c r="AW91" s="167"/>
      <c r="AX91" s="165">
        <v>0</v>
      </c>
      <c r="AY91" s="166"/>
      <c r="AZ91" s="166"/>
      <c r="BA91" s="167"/>
      <c r="BB91" s="165">
        <f>IF(ISNUMBER(AN91),AN91,0)+IF(ISNUMBER(AS91),AS91,0)</f>
        <v>892873</v>
      </c>
      <c r="BC91" s="166"/>
      <c r="BD91" s="166"/>
      <c r="BE91" s="166"/>
      <c r="BF91" s="167"/>
      <c r="BG91" s="165">
        <v>0</v>
      </c>
      <c r="BH91" s="166"/>
      <c r="BI91" s="166"/>
      <c r="BJ91" s="166"/>
      <c r="BK91" s="167"/>
      <c r="BL91" s="165">
        <v>0</v>
      </c>
      <c r="BM91" s="166"/>
      <c r="BN91" s="166"/>
      <c r="BO91" s="166"/>
      <c r="BP91" s="167"/>
      <c r="BQ91" s="165">
        <v>0</v>
      </c>
      <c r="BR91" s="166"/>
      <c r="BS91" s="166"/>
      <c r="BT91" s="167"/>
      <c r="BU91" s="165">
        <f>IF(ISNUMBER(BG91),BG91,0)+IF(ISNUMBER(BL91),BL91,0)</f>
        <v>0</v>
      </c>
      <c r="BV91" s="166"/>
      <c r="BW91" s="166"/>
      <c r="BX91" s="166"/>
      <c r="BY91" s="167"/>
    </row>
    <row r="93" spans="1:79" ht="14.25" customHeight="1" x14ac:dyDescent="0.2">
      <c r="A93" s="67" t="s">
        <v>374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5" customHeight="1" x14ac:dyDescent="0.2">
      <c r="A94" s="70" t="s">
        <v>295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</row>
    <row r="95" spans="1:79" ht="23.1" customHeight="1" x14ac:dyDescent="0.2">
      <c r="A95" s="86" t="s">
        <v>7</v>
      </c>
      <c r="B95" s="87"/>
      <c r="C95" s="87"/>
      <c r="D95" s="86" t="s">
        <v>152</v>
      </c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8"/>
      <c r="U95" s="57" t="s">
        <v>299</v>
      </c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 t="s">
        <v>301</v>
      </c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</row>
    <row r="96" spans="1:79" ht="54" customHeight="1" x14ac:dyDescent="0.2">
      <c r="A96" s="89"/>
      <c r="B96" s="90"/>
      <c r="C96" s="90"/>
      <c r="D96" s="89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1"/>
      <c r="U96" s="51" t="s">
        <v>5</v>
      </c>
      <c r="V96" s="52"/>
      <c r="W96" s="52"/>
      <c r="X96" s="52"/>
      <c r="Y96" s="53"/>
      <c r="Z96" s="51" t="s">
        <v>4</v>
      </c>
      <c r="AA96" s="52"/>
      <c r="AB96" s="52"/>
      <c r="AC96" s="52"/>
      <c r="AD96" s="53"/>
      <c r="AE96" s="71" t="s">
        <v>147</v>
      </c>
      <c r="AF96" s="72"/>
      <c r="AG96" s="72"/>
      <c r="AH96" s="72"/>
      <c r="AI96" s="73"/>
      <c r="AJ96" s="51" t="s">
        <v>6</v>
      </c>
      <c r="AK96" s="52"/>
      <c r="AL96" s="52"/>
      <c r="AM96" s="52"/>
      <c r="AN96" s="53"/>
      <c r="AO96" s="51" t="s">
        <v>5</v>
      </c>
      <c r="AP96" s="52"/>
      <c r="AQ96" s="52"/>
      <c r="AR96" s="52"/>
      <c r="AS96" s="53"/>
      <c r="AT96" s="51" t="s">
        <v>4</v>
      </c>
      <c r="AU96" s="52"/>
      <c r="AV96" s="52"/>
      <c r="AW96" s="52"/>
      <c r="AX96" s="53"/>
      <c r="AY96" s="71" t="s">
        <v>147</v>
      </c>
      <c r="AZ96" s="72"/>
      <c r="BA96" s="72"/>
      <c r="BB96" s="72"/>
      <c r="BC96" s="73"/>
      <c r="BD96" s="57" t="s">
        <v>118</v>
      </c>
      <c r="BE96" s="57"/>
      <c r="BF96" s="57"/>
      <c r="BG96" s="57"/>
      <c r="BH96" s="57"/>
    </row>
    <row r="97" spans="1:79" ht="15" customHeight="1" x14ac:dyDescent="0.2">
      <c r="A97" s="51" t="s">
        <v>216</v>
      </c>
      <c r="B97" s="52"/>
      <c r="C97" s="52"/>
      <c r="D97" s="51">
        <v>2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51">
        <v>3</v>
      </c>
      <c r="V97" s="52"/>
      <c r="W97" s="52"/>
      <c r="X97" s="52"/>
      <c r="Y97" s="53"/>
      <c r="Z97" s="51">
        <v>4</v>
      </c>
      <c r="AA97" s="52"/>
      <c r="AB97" s="52"/>
      <c r="AC97" s="52"/>
      <c r="AD97" s="53"/>
      <c r="AE97" s="51">
        <v>5</v>
      </c>
      <c r="AF97" s="52"/>
      <c r="AG97" s="52"/>
      <c r="AH97" s="52"/>
      <c r="AI97" s="53"/>
      <c r="AJ97" s="51">
        <v>6</v>
      </c>
      <c r="AK97" s="52"/>
      <c r="AL97" s="52"/>
      <c r="AM97" s="52"/>
      <c r="AN97" s="53"/>
      <c r="AO97" s="51">
        <v>7</v>
      </c>
      <c r="AP97" s="52"/>
      <c r="AQ97" s="52"/>
      <c r="AR97" s="52"/>
      <c r="AS97" s="53"/>
      <c r="AT97" s="51">
        <v>8</v>
      </c>
      <c r="AU97" s="52"/>
      <c r="AV97" s="52"/>
      <c r="AW97" s="52"/>
      <c r="AX97" s="53"/>
      <c r="AY97" s="51">
        <v>9</v>
      </c>
      <c r="AZ97" s="52"/>
      <c r="BA97" s="52"/>
      <c r="BB97" s="52"/>
      <c r="BC97" s="53"/>
      <c r="BD97" s="51">
        <v>10</v>
      </c>
      <c r="BE97" s="52"/>
      <c r="BF97" s="52"/>
      <c r="BG97" s="52"/>
      <c r="BH97" s="53"/>
    </row>
    <row r="98" spans="1:79" s="2" customFormat="1" ht="12.75" hidden="1" customHeight="1" x14ac:dyDescent="0.2">
      <c r="A98" s="54" t="s">
        <v>90</v>
      </c>
      <c r="B98" s="55"/>
      <c r="C98" s="55"/>
      <c r="D98" s="54" t="s">
        <v>78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54" t="s">
        <v>81</v>
      </c>
      <c r="V98" s="55"/>
      <c r="W98" s="55"/>
      <c r="X98" s="55"/>
      <c r="Y98" s="56"/>
      <c r="Z98" s="54" t="s">
        <v>82</v>
      </c>
      <c r="AA98" s="55"/>
      <c r="AB98" s="55"/>
      <c r="AC98" s="55"/>
      <c r="AD98" s="56"/>
      <c r="AE98" s="54" t="s">
        <v>116</v>
      </c>
      <c r="AF98" s="55"/>
      <c r="AG98" s="55"/>
      <c r="AH98" s="55"/>
      <c r="AI98" s="56"/>
      <c r="AJ98" s="75" t="s">
        <v>218</v>
      </c>
      <c r="AK98" s="76"/>
      <c r="AL98" s="76"/>
      <c r="AM98" s="76"/>
      <c r="AN98" s="77"/>
      <c r="AO98" s="54" t="s">
        <v>83</v>
      </c>
      <c r="AP98" s="55"/>
      <c r="AQ98" s="55"/>
      <c r="AR98" s="55"/>
      <c r="AS98" s="56"/>
      <c r="AT98" s="54" t="s">
        <v>84</v>
      </c>
      <c r="AU98" s="55"/>
      <c r="AV98" s="55"/>
      <c r="AW98" s="55"/>
      <c r="AX98" s="56"/>
      <c r="AY98" s="54" t="s">
        <v>117</v>
      </c>
      <c r="AZ98" s="55"/>
      <c r="BA98" s="55"/>
      <c r="BB98" s="55"/>
      <c r="BC98" s="56"/>
      <c r="BD98" s="69" t="s">
        <v>218</v>
      </c>
      <c r="BE98" s="69"/>
      <c r="BF98" s="69"/>
      <c r="BG98" s="69"/>
      <c r="BH98" s="69"/>
      <c r="CA98" s="2" t="s">
        <v>43</v>
      </c>
    </row>
    <row r="99" spans="1:79" s="137" customFormat="1" ht="76.5" customHeight="1" x14ac:dyDescent="0.2">
      <c r="A99" s="157">
        <v>1</v>
      </c>
      <c r="B99" s="158"/>
      <c r="C99" s="158"/>
      <c r="D99" s="131" t="s">
        <v>525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3"/>
      <c r="U99" s="161">
        <v>0</v>
      </c>
      <c r="V99" s="162"/>
      <c r="W99" s="162"/>
      <c r="X99" s="162"/>
      <c r="Y99" s="163"/>
      <c r="Z99" s="161">
        <v>0</v>
      </c>
      <c r="AA99" s="162"/>
      <c r="AB99" s="162"/>
      <c r="AC99" s="162"/>
      <c r="AD99" s="163"/>
      <c r="AE99" s="160">
        <v>0</v>
      </c>
      <c r="AF99" s="160"/>
      <c r="AG99" s="160"/>
      <c r="AH99" s="160"/>
      <c r="AI99" s="160"/>
      <c r="AJ99" s="171">
        <f>IF(ISNUMBER(U99),U99,0)+IF(ISNUMBER(Z99),Z99,0)</f>
        <v>0</v>
      </c>
      <c r="AK99" s="171"/>
      <c r="AL99" s="171"/>
      <c r="AM99" s="171"/>
      <c r="AN99" s="171"/>
      <c r="AO99" s="160">
        <v>0</v>
      </c>
      <c r="AP99" s="160"/>
      <c r="AQ99" s="160"/>
      <c r="AR99" s="160"/>
      <c r="AS99" s="160"/>
      <c r="AT99" s="171">
        <v>0</v>
      </c>
      <c r="AU99" s="171"/>
      <c r="AV99" s="171"/>
      <c r="AW99" s="171"/>
      <c r="AX99" s="171"/>
      <c r="AY99" s="160">
        <v>0</v>
      </c>
      <c r="AZ99" s="160"/>
      <c r="BA99" s="160"/>
      <c r="BB99" s="160"/>
      <c r="BC99" s="160"/>
      <c r="BD99" s="171">
        <f>IF(ISNUMBER(AO99),AO99,0)+IF(ISNUMBER(AT99),AT99,0)</f>
        <v>0</v>
      </c>
      <c r="BE99" s="171"/>
      <c r="BF99" s="171"/>
      <c r="BG99" s="171"/>
      <c r="BH99" s="171"/>
      <c r="CA99" s="137" t="s">
        <v>44</v>
      </c>
    </row>
    <row r="100" spans="1:79" s="9" customFormat="1" ht="12.75" customHeight="1" x14ac:dyDescent="0.2">
      <c r="A100" s="119"/>
      <c r="B100" s="117"/>
      <c r="C100" s="117"/>
      <c r="D100" s="138" t="s">
        <v>179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40"/>
      <c r="U100" s="165">
        <v>0</v>
      </c>
      <c r="V100" s="166"/>
      <c r="W100" s="166"/>
      <c r="X100" s="166"/>
      <c r="Y100" s="167"/>
      <c r="Z100" s="165">
        <v>0</v>
      </c>
      <c r="AA100" s="166"/>
      <c r="AB100" s="166"/>
      <c r="AC100" s="166"/>
      <c r="AD100" s="167"/>
      <c r="AE100" s="164">
        <v>0</v>
      </c>
      <c r="AF100" s="164"/>
      <c r="AG100" s="164"/>
      <c r="AH100" s="164"/>
      <c r="AI100" s="164"/>
      <c r="AJ100" s="120">
        <f>IF(ISNUMBER(U100),U100,0)+IF(ISNUMBER(Z100),Z100,0)</f>
        <v>0</v>
      </c>
      <c r="AK100" s="120"/>
      <c r="AL100" s="120"/>
      <c r="AM100" s="120"/>
      <c r="AN100" s="120"/>
      <c r="AO100" s="164">
        <v>0</v>
      </c>
      <c r="AP100" s="164"/>
      <c r="AQ100" s="164"/>
      <c r="AR100" s="164"/>
      <c r="AS100" s="164"/>
      <c r="AT100" s="120">
        <v>0</v>
      </c>
      <c r="AU100" s="120"/>
      <c r="AV100" s="120"/>
      <c r="AW100" s="120"/>
      <c r="AX100" s="120"/>
      <c r="AY100" s="164">
        <v>0</v>
      </c>
      <c r="AZ100" s="164"/>
      <c r="BA100" s="164"/>
      <c r="BB100" s="164"/>
      <c r="BC100" s="164"/>
      <c r="BD100" s="120">
        <f>IF(ISNUMBER(AO100),AO100,0)+IF(ISNUMBER(AT100),AT100,0)</f>
        <v>0</v>
      </c>
      <c r="BE100" s="120"/>
      <c r="BF100" s="120"/>
      <c r="BG100" s="120"/>
      <c r="BH100" s="120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67" t="s">
        <v>184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4.25" customHeight="1" x14ac:dyDescent="0.2">
      <c r="A104" s="67" t="s">
        <v>362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23.1" customHeight="1" x14ac:dyDescent="0.2">
      <c r="A105" s="86" t="s">
        <v>7</v>
      </c>
      <c r="B105" s="87"/>
      <c r="C105" s="87"/>
      <c r="D105" s="57" t="s">
        <v>10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 t="s">
        <v>9</v>
      </c>
      <c r="R105" s="57"/>
      <c r="S105" s="57"/>
      <c r="T105" s="57"/>
      <c r="U105" s="57"/>
      <c r="V105" s="57" t="s">
        <v>8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1" t="s">
        <v>296</v>
      </c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3"/>
      <c r="AU105" s="51" t="s">
        <v>297</v>
      </c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3"/>
      <c r="BJ105" s="51" t="s">
        <v>298</v>
      </c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3"/>
    </row>
    <row r="106" spans="1:79" ht="32.25" customHeight="1" x14ac:dyDescent="0.2">
      <c r="A106" s="89"/>
      <c r="B106" s="90"/>
      <c r="C106" s="90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 t="s">
        <v>5</v>
      </c>
      <c r="AG106" s="57"/>
      <c r="AH106" s="57"/>
      <c r="AI106" s="57"/>
      <c r="AJ106" s="57"/>
      <c r="AK106" s="57" t="s">
        <v>4</v>
      </c>
      <c r="AL106" s="57"/>
      <c r="AM106" s="57"/>
      <c r="AN106" s="57"/>
      <c r="AO106" s="57"/>
      <c r="AP106" s="57" t="s">
        <v>154</v>
      </c>
      <c r="AQ106" s="57"/>
      <c r="AR106" s="57"/>
      <c r="AS106" s="57"/>
      <c r="AT106" s="57"/>
      <c r="AU106" s="57" t="s">
        <v>5</v>
      </c>
      <c r="AV106" s="57"/>
      <c r="AW106" s="57"/>
      <c r="AX106" s="57"/>
      <c r="AY106" s="57"/>
      <c r="AZ106" s="57" t="s">
        <v>4</v>
      </c>
      <c r="BA106" s="57"/>
      <c r="BB106" s="57"/>
      <c r="BC106" s="57"/>
      <c r="BD106" s="57"/>
      <c r="BE106" s="57" t="s">
        <v>112</v>
      </c>
      <c r="BF106" s="57"/>
      <c r="BG106" s="57"/>
      <c r="BH106" s="57"/>
      <c r="BI106" s="57"/>
      <c r="BJ106" s="57" t="s">
        <v>5</v>
      </c>
      <c r="BK106" s="57"/>
      <c r="BL106" s="57"/>
      <c r="BM106" s="57"/>
      <c r="BN106" s="57"/>
      <c r="BO106" s="57" t="s">
        <v>4</v>
      </c>
      <c r="BP106" s="57"/>
      <c r="BQ106" s="57"/>
      <c r="BR106" s="57"/>
      <c r="BS106" s="57"/>
      <c r="BT106" s="57" t="s">
        <v>119</v>
      </c>
      <c r="BU106" s="57"/>
      <c r="BV106" s="57"/>
      <c r="BW106" s="57"/>
      <c r="BX106" s="57"/>
    </row>
    <row r="107" spans="1:79" ht="15" customHeight="1" x14ac:dyDescent="0.2">
      <c r="A107" s="51">
        <v>1</v>
      </c>
      <c r="B107" s="52"/>
      <c r="C107" s="52"/>
      <c r="D107" s="57">
        <v>2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>
        <v>3</v>
      </c>
      <c r="R107" s="57"/>
      <c r="S107" s="57"/>
      <c r="T107" s="57"/>
      <c r="U107" s="57"/>
      <c r="V107" s="57">
        <v>4</v>
      </c>
      <c r="W107" s="57"/>
      <c r="X107" s="57"/>
      <c r="Y107" s="57"/>
      <c r="Z107" s="57"/>
      <c r="AA107" s="57"/>
      <c r="AB107" s="57"/>
      <c r="AC107" s="57"/>
      <c r="AD107" s="57"/>
      <c r="AE107" s="57"/>
      <c r="AF107" s="57">
        <v>5</v>
      </c>
      <c r="AG107" s="57"/>
      <c r="AH107" s="57"/>
      <c r="AI107" s="57"/>
      <c r="AJ107" s="57"/>
      <c r="AK107" s="57">
        <v>6</v>
      </c>
      <c r="AL107" s="57"/>
      <c r="AM107" s="57"/>
      <c r="AN107" s="57"/>
      <c r="AO107" s="57"/>
      <c r="AP107" s="57">
        <v>7</v>
      </c>
      <c r="AQ107" s="57"/>
      <c r="AR107" s="57"/>
      <c r="AS107" s="57"/>
      <c r="AT107" s="57"/>
      <c r="AU107" s="57">
        <v>8</v>
      </c>
      <c r="AV107" s="57"/>
      <c r="AW107" s="57"/>
      <c r="AX107" s="57"/>
      <c r="AY107" s="57"/>
      <c r="AZ107" s="57">
        <v>9</v>
      </c>
      <c r="BA107" s="57"/>
      <c r="BB107" s="57"/>
      <c r="BC107" s="57"/>
      <c r="BD107" s="57"/>
      <c r="BE107" s="57">
        <v>10</v>
      </c>
      <c r="BF107" s="57"/>
      <c r="BG107" s="57"/>
      <c r="BH107" s="57"/>
      <c r="BI107" s="57"/>
      <c r="BJ107" s="57">
        <v>11</v>
      </c>
      <c r="BK107" s="57"/>
      <c r="BL107" s="57"/>
      <c r="BM107" s="57"/>
      <c r="BN107" s="57"/>
      <c r="BO107" s="57">
        <v>12</v>
      </c>
      <c r="BP107" s="57"/>
      <c r="BQ107" s="57"/>
      <c r="BR107" s="57"/>
      <c r="BS107" s="57"/>
      <c r="BT107" s="57">
        <v>13</v>
      </c>
      <c r="BU107" s="57"/>
      <c r="BV107" s="57"/>
      <c r="BW107" s="57"/>
      <c r="BX107" s="57"/>
    </row>
    <row r="108" spans="1:79" ht="10.5" hidden="1" customHeight="1" x14ac:dyDescent="0.2">
      <c r="A108" s="54" t="s">
        <v>187</v>
      </c>
      <c r="B108" s="55"/>
      <c r="C108" s="55"/>
      <c r="D108" s="57" t="s">
        <v>78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 t="s">
        <v>91</v>
      </c>
      <c r="R108" s="57"/>
      <c r="S108" s="57"/>
      <c r="T108" s="57"/>
      <c r="U108" s="57"/>
      <c r="V108" s="57" t="s">
        <v>92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60" t="s">
        <v>139</v>
      </c>
      <c r="AG108" s="60"/>
      <c r="AH108" s="60"/>
      <c r="AI108" s="60"/>
      <c r="AJ108" s="60"/>
      <c r="AK108" s="59" t="s">
        <v>140</v>
      </c>
      <c r="AL108" s="59"/>
      <c r="AM108" s="59"/>
      <c r="AN108" s="59"/>
      <c r="AO108" s="59"/>
      <c r="AP108" s="69" t="s">
        <v>316</v>
      </c>
      <c r="AQ108" s="69"/>
      <c r="AR108" s="69"/>
      <c r="AS108" s="69"/>
      <c r="AT108" s="69"/>
      <c r="AU108" s="60" t="s">
        <v>141</v>
      </c>
      <c r="AV108" s="60"/>
      <c r="AW108" s="60"/>
      <c r="AX108" s="60"/>
      <c r="AY108" s="60"/>
      <c r="AZ108" s="59" t="s">
        <v>142</v>
      </c>
      <c r="BA108" s="59"/>
      <c r="BB108" s="59"/>
      <c r="BC108" s="59"/>
      <c r="BD108" s="59"/>
      <c r="BE108" s="69" t="s">
        <v>316</v>
      </c>
      <c r="BF108" s="69"/>
      <c r="BG108" s="69"/>
      <c r="BH108" s="69"/>
      <c r="BI108" s="69"/>
      <c r="BJ108" s="60" t="s">
        <v>133</v>
      </c>
      <c r="BK108" s="60"/>
      <c r="BL108" s="60"/>
      <c r="BM108" s="60"/>
      <c r="BN108" s="60"/>
      <c r="BO108" s="59" t="s">
        <v>134</v>
      </c>
      <c r="BP108" s="59"/>
      <c r="BQ108" s="59"/>
      <c r="BR108" s="59"/>
      <c r="BS108" s="59"/>
      <c r="BT108" s="69" t="s">
        <v>316</v>
      </c>
      <c r="BU108" s="69"/>
      <c r="BV108" s="69"/>
      <c r="BW108" s="69"/>
      <c r="BX108" s="69"/>
      <c r="CA108" t="s">
        <v>45</v>
      </c>
    </row>
    <row r="109" spans="1:79" s="9" customFormat="1" ht="15" customHeight="1" x14ac:dyDescent="0.2">
      <c r="A109" s="119">
        <v>0</v>
      </c>
      <c r="B109" s="117"/>
      <c r="C109" s="117"/>
      <c r="D109" s="172" t="s">
        <v>315</v>
      </c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CA109" s="9" t="s">
        <v>46</v>
      </c>
    </row>
    <row r="110" spans="1:79" s="137" customFormat="1" ht="57" customHeight="1" x14ac:dyDescent="0.2">
      <c r="A110" s="157">
        <v>0</v>
      </c>
      <c r="B110" s="158"/>
      <c r="C110" s="158"/>
      <c r="D110" s="175" t="s">
        <v>526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57" t="s">
        <v>222</v>
      </c>
      <c r="R110" s="57"/>
      <c r="S110" s="57"/>
      <c r="T110" s="57"/>
      <c r="U110" s="57"/>
      <c r="V110" s="57" t="s">
        <v>470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176">
        <v>0</v>
      </c>
      <c r="AG110" s="176"/>
      <c r="AH110" s="176"/>
      <c r="AI110" s="176"/>
      <c r="AJ110" s="176"/>
      <c r="AK110" s="176">
        <v>0</v>
      </c>
      <c r="AL110" s="176"/>
      <c r="AM110" s="176"/>
      <c r="AN110" s="176"/>
      <c r="AO110" s="176"/>
      <c r="AP110" s="176">
        <v>0</v>
      </c>
      <c r="AQ110" s="176"/>
      <c r="AR110" s="176"/>
      <c r="AS110" s="176"/>
      <c r="AT110" s="176"/>
      <c r="AU110" s="176">
        <v>0</v>
      </c>
      <c r="AV110" s="176"/>
      <c r="AW110" s="176"/>
      <c r="AX110" s="176"/>
      <c r="AY110" s="176"/>
      <c r="AZ110" s="176">
        <v>450000</v>
      </c>
      <c r="BA110" s="176"/>
      <c r="BB110" s="176"/>
      <c r="BC110" s="176"/>
      <c r="BD110" s="176"/>
      <c r="BE110" s="176">
        <v>450000</v>
      </c>
      <c r="BF110" s="176"/>
      <c r="BG110" s="176"/>
      <c r="BH110" s="176"/>
      <c r="BI110" s="176"/>
      <c r="BJ110" s="176">
        <v>0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0</v>
      </c>
      <c r="BU110" s="176"/>
      <c r="BV110" s="176"/>
      <c r="BW110" s="176"/>
      <c r="BX110" s="176"/>
    </row>
    <row r="111" spans="1:79" s="137" customFormat="1" ht="60" customHeight="1" x14ac:dyDescent="0.2">
      <c r="A111" s="157">
        <v>0</v>
      </c>
      <c r="B111" s="158"/>
      <c r="C111" s="158"/>
      <c r="D111" s="175" t="s">
        <v>527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3"/>
      <c r="Q111" s="57" t="s">
        <v>222</v>
      </c>
      <c r="R111" s="57"/>
      <c r="S111" s="57"/>
      <c r="T111" s="57"/>
      <c r="U111" s="57"/>
      <c r="V111" s="57" t="s">
        <v>470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176">
        <v>0</v>
      </c>
      <c r="AG111" s="176"/>
      <c r="AH111" s="176"/>
      <c r="AI111" s="176"/>
      <c r="AJ111" s="176"/>
      <c r="AK111" s="176">
        <v>0</v>
      </c>
      <c r="AL111" s="176"/>
      <c r="AM111" s="176"/>
      <c r="AN111" s="176"/>
      <c r="AO111" s="176"/>
      <c r="AP111" s="176">
        <v>0</v>
      </c>
      <c r="AQ111" s="176"/>
      <c r="AR111" s="176"/>
      <c r="AS111" s="176"/>
      <c r="AT111" s="176"/>
      <c r="AU111" s="176">
        <v>0</v>
      </c>
      <c r="AV111" s="176"/>
      <c r="AW111" s="176"/>
      <c r="AX111" s="176"/>
      <c r="AY111" s="176"/>
      <c r="AZ111" s="176">
        <v>442873</v>
      </c>
      <c r="BA111" s="176"/>
      <c r="BB111" s="176"/>
      <c r="BC111" s="176"/>
      <c r="BD111" s="176"/>
      <c r="BE111" s="176">
        <v>442873</v>
      </c>
      <c r="BF111" s="176"/>
      <c r="BG111" s="176"/>
      <c r="BH111" s="176"/>
      <c r="BI111" s="176"/>
      <c r="BJ111" s="176">
        <v>0</v>
      </c>
      <c r="BK111" s="176"/>
      <c r="BL111" s="176"/>
      <c r="BM111" s="176"/>
      <c r="BN111" s="176"/>
      <c r="BO111" s="176">
        <v>0</v>
      </c>
      <c r="BP111" s="176"/>
      <c r="BQ111" s="176"/>
      <c r="BR111" s="176"/>
      <c r="BS111" s="176"/>
      <c r="BT111" s="176">
        <v>0</v>
      </c>
      <c r="BU111" s="176"/>
      <c r="BV111" s="176"/>
      <c r="BW111" s="176"/>
      <c r="BX111" s="176"/>
    </row>
    <row r="112" spans="1:79" s="9" customFormat="1" ht="15" customHeight="1" x14ac:dyDescent="0.2">
      <c r="A112" s="119">
        <v>0</v>
      </c>
      <c r="B112" s="117"/>
      <c r="C112" s="117"/>
      <c r="D112" s="174" t="s">
        <v>320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40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</row>
    <row r="113" spans="1:79" s="137" customFormat="1" ht="15" customHeight="1" x14ac:dyDescent="0.2">
      <c r="A113" s="157">
        <v>0</v>
      </c>
      <c r="B113" s="158"/>
      <c r="C113" s="158"/>
      <c r="D113" s="175" t="s">
        <v>511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3"/>
      <c r="Q113" s="57" t="s">
        <v>400</v>
      </c>
      <c r="R113" s="57"/>
      <c r="S113" s="57"/>
      <c r="T113" s="57"/>
      <c r="U113" s="57"/>
      <c r="V113" s="57" t="s">
        <v>512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176">
        <v>0</v>
      </c>
      <c r="AG113" s="176"/>
      <c r="AH113" s="176"/>
      <c r="AI113" s="176"/>
      <c r="AJ113" s="176"/>
      <c r="AK113" s="176">
        <v>0</v>
      </c>
      <c r="AL113" s="176"/>
      <c r="AM113" s="176"/>
      <c r="AN113" s="176"/>
      <c r="AO113" s="176"/>
      <c r="AP113" s="176">
        <v>0</v>
      </c>
      <c r="AQ113" s="176"/>
      <c r="AR113" s="176"/>
      <c r="AS113" s="176"/>
      <c r="AT113" s="176"/>
      <c r="AU113" s="176">
        <v>0</v>
      </c>
      <c r="AV113" s="176"/>
      <c r="AW113" s="176"/>
      <c r="AX113" s="176"/>
      <c r="AY113" s="176"/>
      <c r="AZ113" s="176">
        <v>90</v>
      </c>
      <c r="BA113" s="176"/>
      <c r="BB113" s="176"/>
      <c r="BC113" s="176"/>
      <c r="BD113" s="176"/>
      <c r="BE113" s="176">
        <v>90</v>
      </c>
      <c r="BF113" s="176"/>
      <c r="BG113" s="176"/>
      <c r="BH113" s="176"/>
      <c r="BI113" s="176"/>
      <c r="BJ113" s="176">
        <v>0</v>
      </c>
      <c r="BK113" s="176"/>
      <c r="BL113" s="176"/>
      <c r="BM113" s="176"/>
      <c r="BN113" s="176"/>
      <c r="BO113" s="176">
        <v>0</v>
      </c>
      <c r="BP113" s="176"/>
      <c r="BQ113" s="176"/>
      <c r="BR113" s="176"/>
      <c r="BS113" s="176"/>
      <c r="BT113" s="176">
        <v>0</v>
      </c>
      <c r="BU113" s="176"/>
      <c r="BV113" s="176"/>
      <c r="BW113" s="176"/>
      <c r="BX113" s="176"/>
    </row>
    <row r="114" spans="1:79" s="9" customFormat="1" ht="15" customHeight="1" x14ac:dyDescent="0.2">
      <c r="A114" s="119">
        <v>0</v>
      </c>
      <c r="B114" s="117"/>
      <c r="C114" s="117"/>
      <c r="D114" s="174" t="s">
        <v>325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40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</row>
    <row r="115" spans="1:79" s="137" customFormat="1" ht="15" customHeight="1" x14ac:dyDescent="0.2">
      <c r="A115" s="157">
        <v>0</v>
      </c>
      <c r="B115" s="158"/>
      <c r="C115" s="158"/>
      <c r="D115" s="175" t="s">
        <v>514</v>
      </c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3"/>
      <c r="Q115" s="57" t="s">
        <v>515</v>
      </c>
      <c r="R115" s="57"/>
      <c r="S115" s="57"/>
      <c r="T115" s="57"/>
      <c r="U115" s="57"/>
      <c r="V115" s="57" t="s">
        <v>328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176">
        <v>0</v>
      </c>
      <c r="AG115" s="176"/>
      <c r="AH115" s="176"/>
      <c r="AI115" s="176"/>
      <c r="AJ115" s="176"/>
      <c r="AK115" s="176">
        <v>0</v>
      </c>
      <c r="AL115" s="176"/>
      <c r="AM115" s="176"/>
      <c r="AN115" s="176"/>
      <c r="AO115" s="176"/>
      <c r="AP115" s="176">
        <v>0</v>
      </c>
      <c r="AQ115" s="176"/>
      <c r="AR115" s="176"/>
      <c r="AS115" s="176"/>
      <c r="AT115" s="176"/>
      <c r="AU115" s="176">
        <v>0</v>
      </c>
      <c r="AV115" s="176"/>
      <c r="AW115" s="176"/>
      <c r="AX115" s="176"/>
      <c r="AY115" s="176"/>
      <c r="AZ115" s="176">
        <v>75000</v>
      </c>
      <c r="BA115" s="176"/>
      <c r="BB115" s="176"/>
      <c r="BC115" s="176"/>
      <c r="BD115" s="176"/>
      <c r="BE115" s="176">
        <v>75000</v>
      </c>
      <c r="BF115" s="176"/>
      <c r="BG115" s="176"/>
      <c r="BH115" s="176"/>
      <c r="BI115" s="176"/>
      <c r="BJ115" s="176">
        <v>0</v>
      </c>
      <c r="BK115" s="176"/>
      <c r="BL115" s="176"/>
      <c r="BM115" s="176"/>
      <c r="BN115" s="176"/>
      <c r="BO115" s="176">
        <v>0</v>
      </c>
      <c r="BP115" s="176"/>
      <c r="BQ115" s="176"/>
      <c r="BR115" s="176"/>
      <c r="BS115" s="176"/>
      <c r="BT115" s="176">
        <v>0</v>
      </c>
      <c r="BU115" s="176"/>
      <c r="BV115" s="176"/>
      <c r="BW115" s="176"/>
      <c r="BX115" s="176"/>
    </row>
    <row r="116" spans="1:79" s="137" customFormat="1" ht="15" customHeight="1" x14ac:dyDescent="0.2">
      <c r="A116" s="157">
        <v>0</v>
      </c>
      <c r="B116" s="158"/>
      <c r="C116" s="158"/>
      <c r="D116" s="175" t="s">
        <v>513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3"/>
      <c r="Q116" s="57" t="s">
        <v>222</v>
      </c>
      <c r="R116" s="57"/>
      <c r="S116" s="57"/>
      <c r="T116" s="57"/>
      <c r="U116" s="57"/>
      <c r="V116" s="57" t="s">
        <v>328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176">
        <v>0</v>
      </c>
      <c r="AG116" s="176"/>
      <c r="AH116" s="176"/>
      <c r="AI116" s="176"/>
      <c r="AJ116" s="176"/>
      <c r="AK116" s="176">
        <v>0</v>
      </c>
      <c r="AL116" s="176"/>
      <c r="AM116" s="176"/>
      <c r="AN116" s="176"/>
      <c r="AO116" s="176"/>
      <c r="AP116" s="176">
        <v>0</v>
      </c>
      <c r="AQ116" s="176"/>
      <c r="AR116" s="176"/>
      <c r="AS116" s="176"/>
      <c r="AT116" s="176"/>
      <c r="AU116" s="176">
        <v>0</v>
      </c>
      <c r="AV116" s="176"/>
      <c r="AW116" s="176"/>
      <c r="AX116" s="176"/>
      <c r="AY116" s="176"/>
      <c r="AZ116" s="176">
        <v>4920.8100000000004</v>
      </c>
      <c r="BA116" s="176"/>
      <c r="BB116" s="176"/>
      <c r="BC116" s="176"/>
      <c r="BD116" s="176"/>
      <c r="BE116" s="176">
        <v>4920.8100000000004</v>
      </c>
      <c r="BF116" s="176"/>
      <c r="BG116" s="176"/>
      <c r="BH116" s="176"/>
      <c r="BI116" s="176"/>
      <c r="BJ116" s="176">
        <v>0</v>
      </c>
      <c r="BK116" s="176"/>
      <c r="BL116" s="176"/>
      <c r="BM116" s="176"/>
      <c r="BN116" s="176"/>
      <c r="BO116" s="176">
        <v>0</v>
      </c>
      <c r="BP116" s="176"/>
      <c r="BQ116" s="176"/>
      <c r="BR116" s="176"/>
      <c r="BS116" s="176"/>
      <c r="BT116" s="176">
        <v>0</v>
      </c>
      <c r="BU116" s="176"/>
      <c r="BV116" s="176"/>
      <c r="BW116" s="176"/>
      <c r="BX116" s="176"/>
    </row>
    <row r="117" spans="1:79" s="9" customFormat="1" ht="15" customHeight="1" x14ac:dyDescent="0.2">
      <c r="A117" s="119">
        <v>0</v>
      </c>
      <c r="B117" s="117"/>
      <c r="C117" s="117"/>
      <c r="D117" s="174" t="s">
        <v>407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40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</row>
    <row r="118" spans="1:79" s="137" customFormat="1" ht="71.25" customHeight="1" x14ac:dyDescent="0.2">
      <c r="A118" s="157">
        <v>0</v>
      </c>
      <c r="B118" s="158"/>
      <c r="C118" s="158"/>
      <c r="D118" s="175" t="s">
        <v>528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3"/>
      <c r="Q118" s="57" t="s">
        <v>517</v>
      </c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176">
        <v>0</v>
      </c>
      <c r="AG118" s="176"/>
      <c r="AH118" s="176"/>
      <c r="AI118" s="176"/>
      <c r="AJ118" s="176"/>
      <c r="AK118" s="176">
        <v>0</v>
      </c>
      <c r="AL118" s="176"/>
      <c r="AM118" s="176"/>
      <c r="AN118" s="176"/>
      <c r="AO118" s="176"/>
      <c r="AP118" s="176">
        <v>0</v>
      </c>
      <c r="AQ118" s="176"/>
      <c r="AR118" s="176"/>
      <c r="AS118" s="176"/>
      <c r="AT118" s="176"/>
      <c r="AU118" s="176">
        <v>0</v>
      </c>
      <c r="AV118" s="176"/>
      <c r="AW118" s="176"/>
      <c r="AX118" s="176"/>
      <c r="AY118" s="176"/>
      <c r="AZ118" s="176">
        <v>100</v>
      </c>
      <c r="BA118" s="176"/>
      <c r="BB118" s="176"/>
      <c r="BC118" s="176"/>
      <c r="BD118" s="176"/>
      <c r="BE118" s="176">
        <v>100</v>
      </c>
      <c r="BF118" s="176"/>
      <c r="BG118" s="176"/>
      <c r="BH118" s="176"/>
      <c r="BI118" s="176"/>
      <c r="BJ118" s="176">
        <v>0</v>
      </c>
      <c r="BK118" s="176"/>
      <c r="BL118" s="176"/>
      <c r="BM118" s="176"/>
      <c r="BN118" s="176"/>
      <c r="BO118" s="176">
        <v>0</v>
      </c>
      <c r="BP118" s="176"/>
      <c r="BQ118" s="176"/>
      <c r="BR118" s="176"/>
      <c r="BS118" s="176"/>
      <c r="BT118" s="176">
        <v>0</v>
      </c>
      <c r="BU118" s="176"/>
      <c r="BV118" s="176"/>
      <c r="BW118" s="176"/>
      <c r="BX118" s="176"/>
    </row>
    <row r="120" spans="1:79" ht="14.25" customHeight="1" x14ac:dyDescent="0.2">
      <c r="A120" s="67" t="s">
        <v>375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</row>
    <row r="121" spans="1:79" ht="23.1" customHeight="1" x14ac:dyDescent="0.2">
      <c r="A121" s="86" t="s">
        <v>7</v>
      </c>
      <c r="B121" s="87"/>
      <c r="C121" s="87"/>
      <c r="D121" s="57" t="s">
        <v>10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 t="s">
        <v>9</v>
      </c>
      <c r="R121" s="57"/>
      <c r="S121" s="57"/>
      <c r="T121" s="57"/>
      <c r="U121" s="57"/>
      <c r="V121" s="57" t="s">
        <v>8</v>
      </c>
      <c r="W121" s="57"/>
      <c r="X121" s="57"/>
      <c r="Y121" s="57"/>
      <c r="Z121" s="57"/>
      <c r="AA121" s="57"/>
      <c r="AB121" s="57"/>
      <c r="AC121" s="57"/>
      <c r="AD121" s="57"/>
      <c r="AE121" s="57"/>
      <c r="AF121" s="51" t="s">
        <v>299</v>
      </c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3"/>
      <c r="AU121" s="51" t="s">
        <v>301</v>
      </c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</row>
    <row r="122" spans="1:79" ht="28.5" customHeight="1" x14ac:dyDescent="0.2">
      <c r="A122" s="89"/>
      <c r="B122" s="90"/>
      <c r="C122" s="90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 t="s">
        <v>5</v>
      </c>
      <c r="AG122" s="57"/>
      <c r="AH122" s="57"/>
      <c r="AI122" s="57"/>
      <c r="AJ122" s="57"/>
      <c r="AK122" s="57" t="s">
        <v>4</v>
      </c>
      <c r="AL122" s="57"/>
      <c r="AM122" s="57"/>
      <c r="AN122" s="57"/>
      <c r="AO122" s="57"/>
      <c r="AP122" s="57" t="s">
        <v>154</v>
      </c>
      <c r="AQ122" s="57"/>
      <c r="AR122" s="57"/>
      <c r="AS122" s="57"/>
      <c r="AT122" s="57"/>
      <c r="AU122" s="57" t="s">
        <v>5</v>
      </c>
      <c r="AV122" s="57"/>
      <c r="AW122" s="57"/>
      <c r="AX122" s="57"/>
      <c r="AY122" s="57"/>
      <c r="AZ122" s="57" t="s">
        <v>4</v>
      </c>
      <c r="BA122" s="57"/>
      <c r="BB122" s="57"/>
      <c r="BC122" s="57"/>
      <c r="BD122" s="57"/>
      <c r="BE122" s="57" t="s">
        <v>112</v>
      </c>
      <c r="BF122" s="57"/>
      <c r="BG122" s="57"/>
      <c r="BH122" s="57"/>
      <c r="BI122" s="57"/>
    </row>
    <row r="123" spans="1:79" ht="15" customHeight="1" x14ac:dyDescent="0.2">
      <c r="A123" s="51">
        <v>1</v>
      </c>
      <c r="B123" s="52"/>
      <c r="C123" s="52"/>
      <c r="D123" s="57">
        <v>2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>
        <v>3</v>
      </c>
      <c r="R123" s="57"/>
      <c r="S123" s="57"/>
      <c r="T123" s="57"/>
      <c r="U123" s="57"/>
      <c r="V123" s="57">
        <v>4</v>
      </c>
      <c r="W123" s="57"/>
      <c r="X123" s="57"/>
      <c r="Y123" s="57"/>
      <c r="Z123" s="57"/>
      <c r="AA123" s="57"/>
      <c r="AB123" s="57"/>
      <c r="AC123" s="57"/>
      <c r="AD123" s="57"/>
      <c r="AE123" s="57"/>
      <c r="AF123" s="57">
        <v>5</v>
      </c>
      <c r="AG123" s="57"/>
      <c r="AH123" s="57"/>
      <c r="AI123" s="57"/>
      <c r="AJ123" s="57"/>
      <c r="AK123" s="57">
        <v>6</v>
      </c>
      <c r="AL123" s="57"/>
      <c r="AM123" s="57"/>
      <c r="AN123" s="57"/>
      <c r="AO123" s="57"/>
      <c r="AP123" s="57">
        <v>7</v>
      </c>
      <c r="AQ123" s="57"/>
      <c r="AR123" s="57"/>
      <c r="AS123" s="57"/>
      <c r="AT123" s="57"/>
      <c r="AU123" s="57">
        <v>8</v>
      </c>
      <c r="AV123" s="57"/>
      <c r="AW123" s="57"/>
      <c r="AX123" s="57"/>
      <c r="AY123" s="57"/>
      <c r="AZ123" s="57">
        <v>9</v>
      </c>
      <c r="BA123" s="57"/>
      <c r="BB123" s="57"/>
      <c r="BC123" s="57"/>
      <c r="BD123" s="57"/>
      <c r="BE123" s="57">
        <v>10</v>
      </c>
      <c r="BF123" s="57"/>
      <c r="BG123" s="57"/>
      <c r="BH123" s="57"/>
      <c r="BI123" s="57"/>
    </row>
    <row r="124" spans="1:79" ht="15.75" hidden="1" customHeight="1" x14ac:dyDescent="0.2">
      <c r="A124" s="54" t="s">
        <v>187</v>
      </c>
      <c r="B124" s="55"/>
      <c r="C124" s="55"/>
      <c r="D124" s="57" t="s">
        <v>78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 t="s">
        <v>91</v>
      </c>
      <c r="R124" s="57"/>
      <c r="S124" s="57"/>
      <c r="T124" s="57"/>
      <c r="U124" s="57"/>
      <c r="V124" s="57" t="s">
        <v>92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60" t="s">
        <v>135</v>
      </c>
      <c r="AG124" s="60"/>
      <c r="AH124" s="60"/>
      <c r="AI124" s="60"/>
      <c r="AJ124" s="60"/>
      <c r="AK124" s="59" t="s">
        <v>136</v>
      </c>
      <c r="AL124" s="59"/>
      <c r="AM124" s="59"/>
      <c r="AN124" s="59"/>
      <c r="AO124" s="59"/>
      <c r="AP124" s="69" t="s">
        <v>316</v>
      </c>
      <c r="AQ124" s="69"/>
      <c r="AR124" s="69"/>
      <c r="AS124" s="69"/>
      <c r="AT124" s="69"/>
      <c r="AU124" s="60" t="s">
        <v>137</v>
      </c>
      <c r="AV124" s="60"/>
      <c r="AW124" s="60"/>
      <c r="AX124" s="60"/>
      <c r="AY124" s="60"/>
      <c r="AZ124" s="59" t="s">
        <v>138</v>
      </c>
      <c r="BA124" s="59"/>
      <c r="BB124" s="59"/>
      <c r="BC124" s="59"/>
      <c r="BD124" s="59"/>
      <c r="BE124" s="69" t="s">
        <v>316</v>
      </c>
      <c r="BF124" s="69"/>
      <c r="BG124" s="69"/>
      <c r="BH124" s="69"/>
      <c r="BI124" s="69"/>
      <c r="CA124" t="s">
        <v>47</v>
      </c>
    </row>
    <row r="125" spans="1:79" s="9" customFormat="1" ht="14.25" x14ac:dyDescent="0.2">
      <c r="A125" s="119">
        <v>0</v>
      </c>
      <c r="B125" s="117"/>
      <c r="C125" s="117"/>
      <c r="D125" s="172" t="s">
        <v>315</v>
      </c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  <c r="CA125" s="9" t="s">
        <v>48</v>
      </c>
    </row>
    <row r="126" spans="1:79" s="137" customFormat="1" ht="57" customHeight="1" x14ac:dyDescent="0.2">
      <c r="A126" s="157">
        <v>0</v>
      </c>
      <c r="B126" s="158"/>
      <c r="C126" s="158"/>
      <c r="D126" s="175" t="s">
        <v>526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222</v>
      </c>
      <c r="R126" s="57"/>
      <c r="S126" s="57"/>
      <c r="T126" s="57"/>
      <c r="U126" s="57"/>
      <c r="V126" s="57" t="s">
        <v>470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176">
        <v>0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0</v>
      </c>
      <c r="AQ126" s="176"/>
      <c r="AR126" s="176"/>
      <c r="AS126" s="176"/>
      <c r="AT126" s="176"/>
      <c r="AU126" s="176">
        <v>0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0</v>
      </c>
      <c r="BF126" s="176"/>
      <c r="BG126" s="176"/>
      <c r="BH126" s="176"/>
      <c r="BI126" s="176"/>
    </row>
    <row r="127" spans="1:79" s="137" customFormat="1" ht="60" customHeight="1" x14ac:dyDescent="0.2">
      <c r="A127" s="157">
        <v>0</v>
      </c>
      <c r="B127" s="158"/>
      <c r="C127" s="158"/>
      <c r="D127" s="175" t="s">
        <v>527</v>
      </c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3"/>
      <c r="Q127" s="57" t="s">
        <v>222</v>
      </c>
      <c r="R127" s="57"/>
      <c r="S127" s="57"/>
      <c r="T127" s="57"/>
      <c r="U127" s="57"/>
      <c r="V127" s="57" t="s">
        <v>470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176">
        <v>0</v>
      </c>
      <c r="AG127" s="176"/>
      <c r="AH127" s="176"/>
      <c r="AI127" s="176"/>
      <c r="AJ127" s="176"/>
      <c r="AK127" s="176">
        <v>0</v>
      </c>
      <c r="AL127" s="176"/>
      <c r="AM127" s="176"/>
      <c r="AN127" s="176"/>
      <c r="AO127" s="176"/>
      <c r="AP127" s="176">
        <v>0</v>
      </c>
      <c r="AQ127" s="176"/>
      <c r="AR127" s="176"/>
      <c r="AS127" s="176"/>
      <c r="AT127" s="176"/>
      <c r="AU127" s="176">
        <v>0</v>
      </c>
      <c r="AV127" s="176"/>
      <c r="AW127" s="176"/>
      <c r="AX127" s="176"/>
      <c r="AY127" s="176"/>
      <c r="AZ127" s="176">
        <v>0</v>
      </c>
      <c r="BA127" s="176"/>
      <c r="BB127" s="176"/>
      <c r="BC127" s="176"/>
      <c r="BD127" s="176"/>
      <c r="BE127" s="176">
        <v>0</v>
      </c>
      <c r="BF127" s="176"/>
      <c r="BG127" s="176"/>
      <c r="BH127" s="176"/>
      <c r="BI127" s="176"/>
    </row>
    <row r="128" spans="1:79" s="9" customFormat="1" ht="14.25" x14ac:dyDescent="0.2">
      <c r="A128" s="119">
        <v>0</v>
      </c>
      <c r="B128" s="117"/>
      <c r="C128" s="117"/>
      <c r="D128" s="174" t="s">
        <v>320</v>
      </c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40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173"/>
      <c r="BI128" s="173"/>
    </row>
    <row r="129" spans="1:79" s="137" customFormat="1" ht="14.25" customHeight="1" x14ac:dyDescent="0.2">
      <c r="A129" s="157">
        <v>0</v>
      </c>
      <c r="B129" s="158"/>
      <c r="C129" s="158"/>
      <c r="D129" s="175" t="s">
        <v>511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3"/>
      <c r="Q129" s="57" t="s">
        <v>400</v>
      </c>
      <c r="R129" s="57"/>
      <c r="S129" s="57"/>
      <c r="T129" s="57"/>
      <c r="U129" s="57"/>
      <c r="V129" s="57" t="s">
        <v>512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176">
        <v>0</v>
      </c>
      <c r="AG129" s="176"/>
      <c r="AH129" s="176"/>
      <c r="AI129" s="176"/>
      <c r="AJ129" s="176"/>
      <c r="AK129" s="176">
        <v>0</v>
      </c>
      <c r="AL129" s="176"/>
      <c r="AM129" s="176"/>
      <c r="AN129" s="176"/>
      <c r="AO129" s="176"/>
      <c r="AP129" s="176">
        <v>0</v>
      </c>
      <c r="AQ129" s="176"/>
      <c r="AR129" s="176"/>
      <c r="AS129" s="176"/>
      <c r="AT129" s="176"/>
      <c r="AU129" s="176">
        <v>0</v>
      </c>
      <c r="AV129" s="176"/>
      <c r="AW129" s="176"/>
      <c r="AX129" s="176"/>
      <c r="AY129" s="176"/>
      <c r="AZ129" s="176">
        <v>0</v>
      </c>
      <c r="BA129" s="176"/>
      <c r="BB129" s="176"/>
      <c r="BC129" s="176"/>
      <c r="BD129" s="176"/>
      <c r="BE129" s="176">
        <v>0</v>
      </c>
      <c r="BF129" s="176"/>
      <c r="BG129" s="176"/>
      <c r="BH129" s="176"/>
      <c r="BI129" s="176"/>
    </row>
    <row r="130" spans="1:79" s="9" customFormat="1" ht="14.25" x14ac:dyDescent="0.2">
      <c r="A130" s="119">
        <v>0</v>
      </c>
      <c r="B130" s="117"/>
      <c r="C130" s="117"/>
      <c r="D130" s="174" t="s">
        <v>325</v>
      </c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40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</row>
    <row r="131" spans="1:79" s="137" customFormat="1" ht="14.25" customHeight="1" x14ac:dyDescent="0.2">
      <c r="A131" s="157">
        <v>0</v>
      </c>
      <c r="B131" s="158"/>
      <c r="C131" s="158"/>
      <c r="D131" s="175" t="s">
        <v>514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3"/>
      <c r="Q131" s="57" t="s">
        <v>515</v>
      </c>
      <c r="R131" s="57"/>
      <c r="S131" s="57"/>
      <c r="T131" s="57"/>
      <c r="U131" s="57"/>
      <c r="V131" s="57" t="s">
        <v>328</v>
      </c>
      <c r="W131" s="57"/>
      <c r="X131" s="57"/>
      <c r="Y131" s="57"/>
      <c r="Z131" s="57"/>
      <c r="AA131" s="57"/>
      <c r="AB131" s="57"/>
      <c r="AC131" s="57"/>
      <c r="AD131" s="57"/>
      <c r="AE131" s="57"/>
      <c r="AF131" s="176">
        <v>0</v>
      </c>
      <c r="AG131" s="176"/>
      <c r="AH131" s="176"/>
      <c r="AI131" s="176"/>
      <c r="AJ131" s="176"/>
      <c r="AK131" s="176">
        <v>0</v>
      </c>
      <c r="AL131" s="176"/>
      <c r="AM131" s="176"/>
      <c r="AN131" s="176"/>
      <c r="AO131" s="176"/>
      <c r="AP131" s="176">
        <v>0</v>
      </c>
      <c r="AQ131" s="176"/>
      <c r="AR131" s="176"/>
      <c r="AS131" s="176"/>
      <c r="AT131" s="176"/>
      <c r="AU131" s="176">
        <v>0</v>
      </c>
      <c r="AV131" s="176"/>
      <c r="AW131" s="176"/>
      <c r="AX131" s="176"/>
      <c r="AY131" s="176"/>
      <c r="AZ131" s="176">
        <v>0</v>
      </c>
      <c r="BA131" s="176"/>
      <c r="BB131" s="176"/>
      <c r="BC131" s="176"/>
      <c r="BD131" s="176"/>
      <c r="BE131" s="176">
        <v>0</v>
      </c>
      <c r="BF131" s="176"/>
      <c r="BG131" s="176"/>
      <c r="BH131" s="176"/>
      <c r="BI131" s="176"/>
    </row>
    <row r="132" spans="1:79" s="137" customFormat="1" ht="15" customHeight="1" x14ac:dyDescent="0.2">
      <c r="A132" s="157">
        <v>0</v>
      </c>
      <c r="B132" s="158"/>
      <c r="C132" s="158"/>
      <c r="D132" s="175" t="s">
        <v>513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57" t="s">
        <v>222</v>
      </c>
      <c r="R132" s="57"/>
      <c r="S132" s="57"/>
      <c r="T132" s="57"/>
      <c r="U132" s="57"/>
      <c r="V132" s="57" t="s">
        <v>328</v>
      </c>
      <c r="W132" s="57"/>
      <c r="X132" s="57"/>
      <c r="Y132" s="57"/>
      <c r="Z132" s="57"/>
      <c r="AA132" s="57"/>
      <c r="AB132" s="57"/>
      <c r="AC132" s="57"/>
      <c r="AD132" s="57"/>
      <c r="AE132" s="57"/>
      <c r="AF132" s="176">
        <v>0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0</v>
      </c>
      <c r="AQ132" s="176"/>
      <c r="AR132" s="176"/>
      <c r="AS132" s="176"/>
      <c r="AT132" s="176"/>
      <c r="AU132" s="176">
        <v>0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0</v>
      </c>
      <c r="BF132" s="176"/>
      <c r="BG132" s="176"/>
      <c r="BH132" s="176"/>
      <c r="BI132" s="176"/>
    </row>
    <row r="133" spans="1:79" s="9" customFormat="1" ht="14.25" x14ac:dyDescent="0.2">
      <c r="A133" s="119">
        <v>0</v>
      </c>
      <c r="B133" s="117"/>
      <c r="C133" s="117"/>
      <c r="D133" s="174" t="s">
        <v>407</v>
      </c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40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</row>
    <row r="134" spans="1:79" s="137" customFormat="1" ht="71.25" customHeight="1" x14ac:dyDescent="0.2">
      <c r="A134" s="157">
        <v>0</v>
      </c>
      <c r="B134" s="158"/>
      <c r="C134" s="158"/>
      <c r="D134" s="175" t="s">
        <v>528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3"/>
      <c r="Q134" s="57" t="s">
        <v>517</v>
      </c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176">
        <v>0</v>
      </c>
      <c r="AG134" s="176"/>
      <c r="AH134" s="176"/>
      <c r="AI134" s="176"/>
      <c r="AJ134" s="176"/>
      <c r="AK134" s="176">
        <v>0</v>
      </c>
      <c r="AL134" s="176"/>
      <c r="AM134" s="176"/>
      <c r="AN134" s="176"/>
      <c r="AO134" s="176"/>
      <c r="AP134" s="176">
        <v>0</v>
      </c>
      <c r="AQ134" s="176"/>
      <c r="AR134" s="176"/>
      <c r="AS134" s="176"/>
      <c r="AT134" s="176"/>
      <c r="AU134" s="176">
        <v>0</v>
      </c>
      <c r="AV134" s="176"/>
      <c r="AW134" s="176"/>
      <c r="AX134" s="176"/>
      <c r="AY134" s="176"/>
      <c r="AZ134" s="176">
        <v>0</v>
      </c>
      <c r="BA134" s="176"/>
      <c r="BB134" s="176"/>
      <c r="BC134" s="176"/>
      <c r="BD134" s="176"/>
      <c r="BE134" s="176">
        <v>0</v>
      </c>
      <c r="BF134" s="176"/>
      <c r="BG134" s="176"/>
      <c r="BH134" s="176"/>
      <c r="BI134" s="176"/>
    </row>
    <row r="136" spans="1:79" ht="14.25" customHeight="1" x14ac:dyDescent="0.2">
      <c r="A136" s="67" t="s">
        <v>155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</row>
    <row r="137" spans="1:79" ht="15" customHeight="1" x14ac:dyDescent="0.2">
      <c r="A137" s="78" t="s">
        <v>295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</row>
    <row r="138" spans="1:79" ht="12.95" customHeight="1" x14ac:dyDescent="0.2">
      <c r="A138" s="86" t="s">
        <v>20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8"/>
      <c r="U138" s="57" t="s">
        <v>296</v>
      </c>
      <c r="V138" s="57"/>
      <c r="W138" s="57"/>
      <c r="X138" s="57"/>
      <c r="Y138" s="57"/>
      <c r="Z138" s="57"/>
      <c r="AA138" s="57"/>
      <c r="AB138" s="57"/>
      <c r="AC138" s="57"/>
      <c r="AD138" s="57"/>
      <c r="AE138" s="57" t="s">
        <v>297</v>
      </c>
      <c r="AF138" s="57"/>
      <c r="AG138" s="57"/>
      <c r="AH138" s="57"/>
      <c r="AI138" s="57"/>
      <c r="AJ138" s="57"/>
      <c r="AK138" s="57"/>
      <c r="AL138" s="57"/>
      <c r="AM138" s="57"/>
      <c r="AN138" s="57"/>
      <c r="AO138" s="57" t="s">
        <v>298</v>
      </c>
      <c r="AP138" s="57"/>
      <c r="AQ138" s="57"/>
      <c r="AR138" s="57"/>
      <c r="AS138" s="57"/>
      <c r="AT138" s="57"/>
      <c r="AU138" s="57"/>
      <c r="AV138" s="57"/>
      <c r="AW138" s="57"/>
      <c r="AX138" s="57"/>
      <c r="AY138" s="57" t="s">
        <v>299</v>
      </c>
      <c r="AZ138" s="57"/>
      <c r="BA138" s="57"/>
      <c r="BB138" s="57"/>
      <c r="BC138" s="57"/>
      <c r="BD138" s="57"/>
      <c r="BE138" s="57"/>
      <c r="BF138" s="57"/>
      <c r="BG138" s="57"/>
      <c r="BH138" s="57"/>
      <c r="BI138" s="57" t="s">
        <v>301</v>
      </c>
      <c r="BJ138" s="57"/>
      <c r="BK138" s="57"/>
      <c r="BL138" s="57"/>
      <c r="BM138" s="57"/>
      <c r="BN138" s="57"/>
      <c r="BO138" s="57"/>
      <c r="BP138" s="57"/>
      <c r="BQ138" s="57"/>
      <c r="BR138" s="57"/>
    </row>
    <row r="139" spans="1:79" ht="30" customHeight="1" x14ac:dyDescent="0.2">
      <c r="A139" s="89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1"/>
      <c r="U139" s="57" t="s">
        <v>5</v>
      </c>
      <c r="V139" s="57"/>
      <c r="W139" s="57"/>
      <c r="X139" s="57"/>
      <c r="Y139" s="57"/>
      <c r="Z139" s="57" t="s">
        <v>4</v>
      </c>
      <c r="AA139" s="57"/>
      <c r="AB139" s="57"/>
      <c r="AC139" s="57"/>
      <c r="AD139" s="57"/>
      <c r="AE139" s="57" t="s">
        <v>5</v>
      </c>
      <c r="AF139" s="57"/>
      <c r="AG139" s="57"/>
      <c r="AH139" s="57"/>
      <c r="AI139" s="57"/>
      <c r="AJ139" s="57" t="s">
        <v>4</v>
      </c>
      <c r="AK139" s="57"/>
      <c r="AL139" s="57"/>
      <c r="AM139" s="57"/>
      <c r="AN139" s="57"/>
      <c r="AO139" s="57" t="s">
        <v>5</v>
      </c>
      <c r="AP139" s="57"/>
      <c r="AQ139" s="57"/>
      <c r="AR139" s="57"/>
      <c r="AS139" s="57"/>
      <c r="AT139" s="57" t="s">
        <v>4</v>
      </c>
      <c r="AU139" s="57"/>
      <c r="AV139" s="57"/>
      <c r="AW139" s="57"/>
      <c r="AX139" s="57"/>
      <c r="AY139" s="57" t="s">
        <v>5</v>
      </c>
      <c r="AZ139" s="57"/>
      <c r="BA139" s="57"/>
      <c r="BB139" s="57"/>
      <c r="BC139" s="57"/>
      <c r="BD139" s="57" t="s">
        <v>4</v>
      </c>
      <c r="BE139" s="57"/>
      <c r="BF139" s="57"/>
      <c r="BG139" s="57"/>
      <c r="BH139" s="57"/>
      <c r="BI139" s="57" t="s">
        <v>5</v>
      </c>
      <c r="BJ139" s="57"/>
      <c r="BK139" s="57"/>
      <c r="BL139" s="57"/>
      <c r="BM139" s="57"/>
      <c r="BN139" s="57" t="s">
        <v>4</v>
      </c>
      <c r="BO139" s="57"/>
      <c r="BP139" s="57"/>
      <c r="BQ139" s="57"/>
      <c r="BR139" s="57"/>
    </row>
    <row r="140" spans="1:79" ht="15" customHeight="1" x14ac:dyDescent="0.2">
      <c r="A140" s="51">
        <v>1</v>
      </c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57">
        <v>2</v>
      </c>
      <c r="V140" s="57"/>
      <c r="W140" s="57"/>
      <c r="X140" s="57"/>
      <c r="Y140" s="57"/>
      <c r="Z140" s="57">
        <v>3</v>
      </c>
      <c r="AA140" s="57"/>
      <c r="AB140" s="57"/>
      <c r="AC140" s="57"/>
      <c r="AD140" s="57"/>
      <c r="AE140" s="57">
        <v>4</v>
      </c>
      <c r="AF140" s="57"/>
      <c r="AG140" s="57"/>
      <c r="AH140" s="57"/>
      <c r="AI140" s="57"/>
      <c r="AJ140" s="57">
        <v>5</v>
      </c>
      <c r="AK140" s="57"/>
      <c r="AL140" s="57"/>
      <c r="AM140" s="57"/>
      <c r="AN140" s="57"/>
      <c r="AO140" s="57">
        <v>6</v>
      </c>
      <c r="AP140" s="57"/>
      <c r="AQ140" s="57"/>
      <c r="AR140" s="57"/>
      <c r="AS140" s="57"/>
      <c r="AT140" s="57">
        <v>7</v>
      </c>
      <c r="AU140" s="57"/>
      <c r="AV140" s="57"/>
      <c r="AW140" s="57"/>
      <c r="AX140" s="57"/>
      <c r="AY140" s="57">
        <v>8</v>
      </c>
      <c r="AZ140" s="57"/>
      <c r="BA140" s="57"/>
      <c r="BB140" s="57"/>
      <c r="BC140" s="57"/>
      <c r="BD140" s="57">
        <v>9</v>
      </c>
      <c r="BE140" s="57"/>
      <c r="BF140" s="57"/>
      <c r="BG140" s="57"/>
      <c r="BH140" s="57"/>
      <c r="BI140" s="57">
        <v>10</v>
      </c>
      <c r="BJ140" s="57"/>
      <c r="BK140" s="57"/>
      <c r="BL140" s="57"/>
      <c r="BM140" s="57"/>
      <c r="BN140" s="57">
        <v>11</v>
      </c>
      <c r="BO140" s="57"/>
      <c r="BP140" s="57"/>
      <c r="BQ140" s="57"/>
      <c r="BR140" s="57"/>
    </row>
    <row r="141" spans="1:79" s="2" customFormat="1" ht="15.75" hidden="1" customHeight="1" x14ac:dyDescent="0.2">
      <c r="A141" s="54" t="s">
        <v>78</v>
      </c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6"/>
      <c r="U141" s="60" t="s">
        <v>86</v>
      </c>
      <c r="V141" s="60"/>
      <c r="W141" s="60"/>
      <c r="X141" s="60"/>
      <c r="Y141" s="60"/>
      <c r="Z141" s="59" t="s">
        <v>87</v>
      </c>
      <c r="AA141" s="59"/>
      <c r="AB141" s="59"/>
      <c r="AC141" s="59"/>
      <c r="AD141" s="59"/>
      <c r="AE141" s="60" t="s">
        <v>88</v>
      </c>
      <c r="AF141" s="60"/>
      <c r="AG141" s="60"/>
      <c r="AH141" s="60"/>
      <c r="AI141" s="60"/>
      <c r="AJ141" s="59" t="s">
        <v>89</v>
      </c>
      <c r="AK141" s="59"/>
      <c r="AL141" s="59"/>
      <c r="AM141" s="59"/>
      <c r="AN141" s="59"/>
      <c r="AO141" s="60" t="s">
        <v>79</v>
      </c>
      <c r="AP141" s="60"/>
      <c r="AQ141" s="60"/>
      <c r="AR141" s="60"/>
      <c r="AS141" s="60"/>
      <c r="AT141" s="59" t="s">
        <v>80</v>
      </c>
      <c r="AU141" s="59"/>
      <c r="AV141" s="59"/>
      <c r="AW141" s="59"/>
      <c r="AX141" s="59"/>
      <c r="AY141" s="60" t="s">
        <v>81</v>
      </c>
      <c r="AZ141" s="60"/>
      <c r="BA141" s="60"/>
      <c r="BB141" s="60"/>
      <c r="BC141" s="60"/>
      <c r="BD141" s="59" t="s">
        <v>82</v>
      </c>
      <c r="BE141" s="59"/>
      <c r="BF141" s="59"/>
      <c r="BG141" s="59"/>
      <c r="BH141" s="59"/>
      <c r="BI141" s="60" t="s">
        <v>83</v>
      </c>
      <c r="BJ141" s="60"/>
      <c r="BK141" s="60"/>
      <c r="BL141" s="60"/>
      <c r="BM141" s="60"/>
      <c r="BN141" s="59" t="s">
        <v>84</v>
      </c>
      <c r="BO141" s="59"/>
      <c r="BP141" s="59"/>
      <c r="BQ141" s="59"/>
      <c r="BR141" s="59"/>
      <c r="CA141" t="s">
        <v>49</v>
      </c>
    </row>
    <row r="142" spans="1:79" s="9" customFormat="1" ht="12.75" customHeight="1" x14ac:dyDescent="0.2">
      <c r="A142" s="119" t="s">
        <v>179</v>
      </c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8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177"/>
      <c r="AY142" s="177"/>
      <c r="AZ142" s="177"/>
      <c r="BA142" s="177"/>
      <c r="BB142" s="177"/>
      <c r="BC142" s="177"/>
      <c r="BD142" s="177"/>
      <c r="BE142" s="177"/>
      <c r="BF142" s="177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  <c r="CA142" s="9" t="s">
        <v>50</v>
      </c>
    </row>
    <row r="143" spans="1:79" s="137" customFormat="1" ht="38.25" customHeight="1" x14ac:dyDescent="0.2">
      <c r="A143" s="131" t="s">
        <v>341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3"/>
      <c r="U143" s="178" t="s">
        <v>305</v>
      </c>
      <c r="V143" s="178"/>
      <c r="W143" s="178"/>
      <c r="X143" s="178"/>
      <c r="Y143" s="178"/>
      <c r="Z143" s="178"/>
      <c r="AA143" s="178"/>
      <c r="AB143" s="178"/>
      <c r="AC143" s="178"/>
      <c r="AD143" s="178"/>
      <c r="AE143" s="178" t="s">
        <v>305</v>
      </c>
      <c r="AF143" s="178"/>
      <c r="AG143" s="178"/>
      <c r="AH143" s="178"/>
      <c r="AI143" s="178"/>
      <c r="AJ143" s="178"/>
      <c r="AK143" s="178"/>
      <c r="AL143" s="178"/>
      <c r="AM143" s="178"/>
      <c r="AN143" s="178"/>
      <c r="AO143" s="178" t="s">
        <v>305</v>
      </c>
      <c r="AP143" s="178"/>
      <c r="AQ143" s="178"/>
      <c r="AR143" s="178"/>
      <c r="AS143" s="178"/>
      <c r="AT143" s="178"/>
      <c r="AU143" s="178"/>
      <c r="AV143" s="178"/>
      <c r="AW143" s="178"/>
      <c r="AX143" s="178"/>
      <c r="AY143" s="178" t="s">
        <v>305</v>
      </c>
      <c r="AZ143" s="178"/>
      <c r="BA143" s="178"/>
      <c r="BB143" s="178"/>
      <c r="BC143" s="178"/>
      <c r="BD143" s="178"/>
      <c r="BE143" s="178"/>
      <c r="BF143" s="178"/>
      <c r="BG143" s="178"/>
      <c r="BH143" s="178"/>
      <c r="BI143" s="178" t="s">
        <v>305</v>
      </c>
      <c r="BJ143" s="178"/>
      <c r="BK143" s="178"/>
      <c r="BL143" s="178"/>
      <c r="BM143" s="178"/>
      <c r="BN143" s="178"/>
      <c r="BO143" s="178"/>
      <c r="BP143" s="178"/>
      <c r="BQ143" s="178"/>
      <c r="BR143" s="178"/>
    </row>
    <row r="146" spans="1:79" ht="14.25" customHeight="1" x14ac:dyDescent="0.2">
      <c r="A146" s="67" t="s">
        <v>156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</row>
    <row r="147" spans="1:79" ht="15" customHeight="1" x14ac:dyDescent="0.2">
      <c r="A147" s="86" t="s">
        <v>7</v>
      </c>
      <c r="B147" s="87"/>
      <c r="C147" s="87"/>
      <c r="D147" s="86" t="s">
        <v>11</v>
      </c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8"/>
      <c r="W147" s="57" t="s">
        <v>296</v>
      </c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 t="s">
        <v>352</v>
      </c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 t="s">
        <v>363</v>
      </c>
      <c r="AV147" s="57"/>
      <c r="AW147" s="57"/>
      <c r="AX147" s="57"/>
      <c r="AY147" s="57"/>
      <c r="AZ147" s="57"/>
      <c r="BA147" s="57" t="s">
        <v>368</v>
      </c>
      <c r="BB147" s="57"/>
      <c r="BC147" s="57"/>
      <c r="BD147" s="57"/>
      <c r="BE147" s="57"/>
      <c r="BF147" s="57"/>
      <c r="BG147" s="57" t="s">
        <v>376</v>
      </c>
      <c r="BH147" s="57"/>
      <c r="BI147" s="57"/>
      <c r="BJ147" s="57"/>
      <c r="BK147" s="57"/>
      <c r="BL147" s="57"/>
    </row>
    <row r="148" spans="1:79" ht="15" customHeight="1" x14ac:dyDescent="0.2">
      <c r="A148" s="103"/>
      <c r="B148" s="104"/>
      <c r="C148" s="104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5"/>
      <c r="W148" s="57" t="s">
        <v>5</v>
      </c>
      <c r="X148" s="57"/>
      <c r="Y148" s="57"/>
      <c r="Z148" s="57"/>
      <c r="AA148" s="57"/>
      <c r="AB148" s="57"/>
      <c r="AC148" s="57" t="s">
        <v>4</v>
      </c>
      <c r="AD148" s="57"/>
      <c r="AE148" s="57"/>
      <c r="AF148" s="57"/>
      <c r="AG148" s="57"/>
      <c r="AH148" s="57"/>
      <c r="AI148" s="57" t="s">
        <v>5</v>
      </c>
      <c r="AJ148" s="57"/>
      <c r="AK148" s="57"/>
      <c r="AL148" s="57"/>
      <c r="AM148" s="57"/>
      <c r="AN148" s="57"/>
      <c r="AO148" s="57" t="s">
        <v>4</v>
      </c>
      <c r="AP148" s="57"/>
      <c r="AQ148" s="57"/>
      <c r="AR148" s="57"/>
      <c r="AS148" s="57"/>
      <c r="AT148" s="57"/>
      <c r="AU148" s="74" t="s">
        <v>5</v>
      </c>
      <c r="AV148" s="74"/>
      <c r="AW148" s="74"/>
      <c r="AX148" s="74" t="s">
        <v>4</v>
      </c>
      <c r="AY148" s="74"/>
      <c r="AZ148" s="74"/>
      <c r="BA148" s="74" t="s">
        <v>5</v>
      </c>
      <c r="BB148" s="74"/>
      <c r="BC148" s="74"/>
      <c r="BD148" s="74" t="s">
        <v>4</v>
      </c>
      <c r="BE148" s="74"/>
      <c r="BF148" s="74"/>
      <c r="BG148" s="74" t="s">
        <v>5</v>
      </c>
      <c r="BH148" s="74"/>
      <c r="BI148" s="74"/>
      <c r="BJ148" s="74" t="s">
        <v>4</v>
      </c>
      <c r="BK148" s="74"/>
      <c r="BL148" s="74"/>
    </row>
    <row r="149" spans="1:79" ht="57" customHeight="1" x14ac:dyDescent="0.2">
      <c r="A149" s="89"/>
      <c r="B149" s="90"/>
      <c r="C149" s="90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1"/>
      <c r="W149" s="57" t="s">
        <v>13</v>
      </c>
      <c r="X149" s="57"/>
      <c r="Y149" s="57"/>
      <c r="Z149" s="57" t="s">
        <v>12</v>
      </c>
      <c r="AA149" s="57"/>
      <c r="AB149" s="57"/>
      <c r="AC149" s="57" t="s">
        <v>13</v>
      </c>
      <c r="AD149" s="57"/>
      <c r="AE149" s="57"/>
      <c r="AF149" s="57" t="s">
        <v>12</v>
      </c>
      <c r="AG149" s="57"/>
      <c r="AH149" s="57"/>
      <c r="AI149" s="57" t="s">
        <v>13</v>
      </c>
      <c r="AJ149" s="57"/>
      <c r="AK149" s="57"/>
      <c r="AL149" s="57" t="s">
        <v>12</v>
      </c>
      <c r="AM149" s="57"/>
      <c r="AN149" s="57"/>
      <c r="AO149" s="57" t="s">
        <v>13</v>
      </c>
      <c r="AP149" s="57"/>
      <c r="AQ149" s="57"/>
      <c r="AR149" s="57" t="s">
        <v>12</v>
      </c>
      <c r="AS149" s="57"/>
      <c r="AT149" s="57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</row>
    <row r="150" spans="1:79" ht="15" customHeight="1" x14ac:dyDescent="0.2">
      <c r="A150" s="51">
        <v>1</v>
      </c>
      <c r="B150" s="52"/>
      <c r="C150" s="52"/>
      <c r="D150" s="51">
        <v>2</v>
      </c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3"/>
      <c r="W150" s="57">
        <v>3</v>
      </c>
      <c r="X150" s="57"/>
      <c r="Y150" s="57"/>
      <c r="Z150" s="57">
        <v>4</v>
      </c>
      <c r="AA150" s="57"/>
      <c r="AB150" s="57"/>
      <c r="AC150" s="57">
        <v>5</v>
      </c>
      <c r="AD150" s="57"/>
      <c r="AE150" s="57"/>
      <c r="AF150" s="57">
        <v>6</v>
      </c>
      <c r="AG150" s="57"/>
      <c r="AH150" s="57"/>
      <c r="AI150" s="57">
        <v>7</v>
      </c>
      <c r="AJ150" s="57"/>
      <c r="AK150" s="57"/>
      <c r="AL150" s="57">
        <v>8</v>
      </c>
      <c r="AM150" s="57"/>
      <c r="AN150" s="57"/>
      <c r="AO150" s="57">
        <v>9</v>
      </c>
      <c r="AP150" s="57"/>
      <c r="AQ150" s="57"/>
      <c r="AR150" s="57">
        <v>10</v>
      </c>
      <c r="AS150" s="57"/>
      <c r="AT150" s="57"/>
      <c r="AU150" s="57">
        <v>11</v>
      </c>
      <c r="AV150" s="57"/>
      <c r="AW150" s="57"/>
      <c r="AX150" s="57">
        <v>12</v>
      </c>
      <c r="AY150" s="57"/>
      <c r="AZ150" s="57"/>
      <c r="BA150" s="57">
        <v>13</v>
      </c>
      <c r="BB150" s="57"/>
      <c r="BC150" s="57"/>
      <c r="BD150" s="57">
        <v>14</v>
      </c>
      <c r="BE150" s="57"/>
      <c r="BF150" s="57"/>
      <c r="BG150" s="57">
        <v>15</v>
      </c>
      <c r="BH150" s="57"/>
      <c r="BI150" s="57"/>
      <c r="BJ150" s="57">
        <v>16</v>
      </c>
      <c r="BK150" s="57"/>
      <c r="BL150" s="57"/>
    </row>
    <row r="151" spans="1:79" s="2" customFormat="1" ht="12.75" hidden="1" customHeight="1" x14ac:dyDescent="0.2">
      <c r="A151" s="54" t="s">
        <v>90</v>
      </c>
      <c r="B151" s="55"/>
      <c r="C151" s="55"/>
      <c r="D151" s="54" t="s">
        <v>78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6"/>
      <c r="W151" s="60" t="s">
        <v>93</v>
      </c>
      <c r="X151" s="60"/>
      <c r="Y151" s="60"/>
      <c r="Z151" s="60" t="s">
        <v>94</v>
      </c>
      <c r="AA151" s="60"/>
      <c r="AB151" s="60"/>
      <c r="AC151" s="59" t="s">
        <v>95</v>
      </c>
      <c r="AD151" s="59"/>
      <c r="AE151" s="59"/>
      <c r="AF151" s="59" t="s">
        <v>96</v>
      </c>
      <c r="AG151" s="59"/>
      <c r="AH151" s="59"/>
      <c r="AI151" s="60" t="s">
        <v>97</v>
      </c>
      <c r="AJ151" s="60"/>
      <c r="AK151" s="60"/>
      <c r="AL151" s="60" t="s">
        <v>98</v>
      </c>
      <c r="AM151" s="60"/>
      <c r="AN151" s="60"/>
      <c r="AO151" s="59" t="s">
        <v>127</v>
      </c>
      <c r="AP151" s="59"/>
      <c r="AQ151" s="59"/>
      <c r="AR151" s="59" t="s">
        <v>99</v>
      </c>
      <c r="AS151" s="59"/>
      <c r="AT151" s="59"/>
      <c r="AU151" s="60" t="s">
        <v>133</v>
      </c>
      <c r="AV151" s="60"/>
      <c r="AW151" s="60"/>
      <c r="AX151" s="59" t="s">
        <v>134</v>
      </c>
      <c r="AY151" s="59"/>
      <c r="AZ151" s="59"/>
      <c r="BA151" s="60" t="s">
        <v>135</v>
      </c>
      <c r="BB151" s="60"/>
      <c r="BC151" s="60"/>
      <c r="BD151" s="59" t="s">
        <v>136</v>
      </c>
      <c r="BE151" s="59"/>
      <c r="BF151" s="59"/>
      <c r="BG151" s="60" t="s">
        <v>137</v>
      </c>
      <c r="BH151" s="60"/>
      <c r="BI151" s="60"/>
      <c r="BJ151" s="59" t="s">
        <v>138</v>
      </c>
      <c r="BK151" s="59"/>
      <c r="BL151" s="59"/>
      <c r="CA151" s="2" t="s">
        <v>126</v>
      </c>
    </row>
    <row r="152" spans="1:79" s="9" customFormat="1" ht="12.75" customHeight="1" x14ac:dyDescent="0.2">
      <c r="A152" s="119">
        <v>1</v>
      </c>
      <c r="B152" s="117"/>
      <c r="C152" s="117"/>
      <c r="D152" s="138" t="s">
        <v>344</v>
      </c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40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CA152" s="9" t="s">
        <v>51</v>
      </c>
    </row>
    <row r="153" spans="1:79" s="137" customFormat="1" ht="25.5" customHeight="1" x14ac:dyDescent="0.2">
      <c r="A153" s="157">
        <v>2</v>
      </c>
      <c r="B153" s="158"/>
      <c r="C153" s="158"/>
      <c r="D153" s="131" t="s">
        <v>345</v>
      </c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3"/>
      <c r="W153" s="176" t="s">
        <v>305</v>
      </c>
      <c r="X153" s="176"/>
      <c r="Y153" s="176"/>
      <c r="Z153" s="176" t="s">
        <v>305</v>
      </c>
      <c r="AA153" s="176"/>
      <c r="AB153" s="176"/>
      <c r="AC153" s="176"/>
      <c r="AD153" s="176"/>
      <c r="AE153" s="176"/>
      <c r="AF153" s="176"/>
      <c r="AG153" s="176"/>
      <c r="AH153" s="176"/>
      <c r="AI153" s="176" t="s">
        <v>305</v>
      </c>
      <c r="AJ153" s="176"/>
      <c r="AK153" s="176"/>
      <c r="AL153" s="176" t="s">
        <v>305</v>
      </c>
      <c r="AM153" s="176"/>
      <c r="AN153" s="176"/>
      <c r="AO153" s="176"/>
      <c r="AP153" s="176"/>
      <c r="AQ153" s="176"/>
      <c r="AR153" s="176"/>
      <c r="AS153" s="176"/>
      <c r="AT153" s="176"/>
      <c r="AU153" s="176" t="s">
        <v>305</v>
      </c>
      <c r="AV153" s="176"/>
      <c r="AW153" s="176"/>
      <c r="AX153" s="176"/>
      <c r="AY153" s="176"/>
      <c r="AZ153" s="176"/>
      <c r="BA153" s="176" t="s">
        <v>305</v>
      </c>
      <c r="BB153" s="176"/>
      <c r="BC153" s="176"/>
      <c r="BD153" s="176"/>
      <c r="BE153" s="176"/>
      <c r="BF153" s="176"/>
      <c r="BG153" s="176" t="s">
        <v>305</v>
      </c>
      <c r="BH153" s="176"/>
      <c r="BI153" s="176"/>
      <c r="BJ153" s="176"/>
      <c r="BK153" s="176"/>
      <c r="BL153" s="176"/>
    </row>
    <row r="156" spans="1:79" ht="14.25" customHeight="1" x14ac:dyDescent="0.2">
      <c r="A156" s="67" t="s">
        <v>185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</row>
    <row r="157" spans="1:79" ht="14.25" customHeight="1" x14ac:dyDescent="0.2">
      <c r="A157" s="67" t="s">
        <v>364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</row>
    <row r="158" spans="1:79" ht="15" customHeight="1" x14ac:dyDescent="0.2">
      <c r="A158" s="62" t="s">
        <v>295</v>
      </c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</row>
    <row r="159" spans="1:79" ht="15" customHeight="1" x14ac:dyDescent="0.2">
      <c r="A159" s="57" t="s">
        <v>7</v>
      </c>
      <c r="B159" s="57"/>
      <c r="C159" s="57"/>
      <c r="D159" s="57"/>
      <c r="E159" s="57"/>
      <c r="F159" s="57"/>
      <c r="G159" s="57" t="s">
        <v>157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 t="s">
        <v>14</v>
      </c>
      <c r="U159" s="57"/>
      <c r="V159" s="57"/>
      <c r="W159" s="57"/>
      <c r="X159" s="57"/>
      <c r="Y159" s="57"/>
      <c r="Z159" s="57"/>
      <c r="AA159" s="51" t="s">
        <v>296</v>
      </c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51" t="s">
        <v>297</v>
      </c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3"/>
      <c r="BE159" s="51" t="s">
        <v>298</v>
      </c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3"/>
    </row>
    <row r="160" spans="1:79" ht="32.1" customHeight="1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 t="s">
        <v>5</v>
      </c>
      <c r="AB160" s="57"/>
      <c r="AC160" s="57"/>
      <c r="AD160" s="57"/>
      <c r="AE160" s="57"/>
      <c r="AF160" s="57" t="s">
        <v>4</v>
      </c>
      <c r="AG160" s="57"/>
      <c r="AH160" s="57"/>
      <c r="AI160" s="57"/>
      <c r="AJ160" s="57"/>
      <c r="AK160" s="57" t="s">
        <v>111</v>
      </c>
      <c r="AL160" s="57"/>
      <c r="AM160" s="57"/>
      <c r="AN160" s="57"/>
      <c r="AO160" s="57"/>
      <c r="AP160" s="57" t="s">
        <v>5</v>
      </c>
      <c r="AQ160" s="57"/>
      <c r="AR160" s="57"/>
      <c r="AS160" s="57"/>
      <c r="AT160" s="57"/>
      <c r="AU160" s="57" t="s">
        <v>4</v>
      </c>
      <c r="AV160" s="57"/>
      <c r="AW160" s="57"/>
      <c r="AX160" s="57"/>
      <c r="AY160" s="57"/>
      <c r="AZ160" s="57" t="s">
        <v>118</v>
      </c>
      <c r="BA160" s="57"/>
      <c r="BB160" s="57"/>
      <c r="BC160" s="57"/>
      <c r="BD160" s="57"/>
      <c r="BE160" s="57" t="s">
        <v>5</v>
      </c>
      <c r="BF160" s="57"/>
      <c r="BG160" s="57"/>
      <c r="BH160" s="57"/>
      <c r="BI160" s="57"/>
      <c r="BJ160" s="57" t="s">
        <v>4</v>
      </c>
      <c r="BK160" s="57"/>
      <c r="BL160" s="57"/>
      <c r="BM160" s="57"/>
      <c r="BN160" s="57"/>
      <c r="BO160" s="57" t="s">
        <v>158</v>
      </c>
      <c r="BP160" s="57"/>
      <c r="BQ160" s="57"/>
      <c r="BR160" s="57"/>
      <c r="BS160" s="57"/>
    </row>
    <row r="161" spans="1:79" ht="15" customHeight="1" x14ac:dyDescent="0.2">
      <c r="A161" s="57">
        <v>1</v>
      </c>
      <c r="B161" s="57"/>
      <c r="C161" s="57"/>
      <c r="D161" s="57"/>
      <c r="E161" s="57"/>
      <c r="F161" s="57"/>
      <c r="G161" s="57">
        <v>2</v>
      </c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>
        <v>3</v>
      </c>
      <c r="U161" s="57"/>
      <c r="V161" s="57"/>
      <c r="W161" s="57"/>
      <c r="X161" s="57"/>
      <c r="Y161" s="57"/>
      <c r="Z161" s="57"/>
      <c r="AA161" s="57">
        <v>4</v>
      </c>
      <c r="AB161" s="57"/>
      <c r="AC161" s="57"/>
      <c r="AD161" s="57"/>
      <c r="AE161" s="57"/>
      <c r="AF161" s="57">
        <v>5</v>
      </c>
      <c r="AG161" s="57"/>
      <c r="AH161" s="57"/>
      <c r="AI161" s="57"/>
      <c r="AJ161" s="57"/>
      <c r="AK161" s="57">
        <v>6</v>
      </c>
      <c r="AL161" s="57"/>
      <c r="AM161" s="57"/>
      <c r="AN161" s="57"/>
      <c r="AO161" s="57"/>
      <c r="AP161" s="57">
        <v>7</v>
      </c>
      <c r="AQ161" s="57"/>
      <c r="AR161" s="57"/>
      <c r="AS161" s="57"/>
      <c r="AT161" s="57"/>
      <c r="AU161" s="57">
        <v>8</v>
      </c>
      <c r="AV161" s="57"/>
      <c r="AW161" s="57"/>
      <c r="AX161" s="57"/>
      <c r="AY161" s="57"/>
      <c r="AZ161" s="57">
        <v>9</v>
      </c>
      <c r="BA161" s="57"/>
      <c r="BB161" s="57"/>
      <c r="BC161" s="57"/>
      <c r="BD161" s="57"/>
      <c r="BE161" s="57">
        <v>10</v>
      </c>
      <c r="BF161" s="57"/>
      <c r="BG161" s="57"/>
      <c r="BH161" s="57"/>
      <c r="BI161" s="57"/>
      <c r="BJ161" s="57">
        <v>11</v>
      </c>
      <c r="BK161" s="57"/>
      <c r="BL161" s="57"/>
      <c r="BM161" s="57"/>
      <c r="BN161" s="57"/>
      <c r="BO161" s="57">
        <v>12</v>
      </c>
      <c r="BP161" s="57"/>
      <c r="BQ161" s="57"/>
      <c r="BR161" s="57"/>
      <c r="BS161" s="57"/>
    </row>
    <row r="162" spans="1:79" s="2" customFormat="1" ht="15" hidden="1" customHeight="1" x14ac:dyDescent="0.2">
      <c r="A162" s="60" t="s">
        <v>90</v>
      </c>
      <c r="B162" s="60"/>
      <c r="C162" s="60"/>
      <c r="D162" s="60"/>
      <c r="E162" s="60"/>
      <c r="F162" s="60"/>
      <c r="G162" s="99" t="s">
        <v>78</v>
      </c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 t="s">
        <v>100</v>
      </c>
      <c r="U162" s="99"/>
      <c r="V162" s="99"/>
      <c r="W162" s="99"/>
      <c r="X162" s="99"/>
      <c r="Y162" s="99"/>
      <c r="Z162" s="99"/>
      <c r="AA162" s="59" t="s">
        <v>86</v>
      </c>
      <c r="AB162" s="59"/>
      <c r="AC162" s="59"/>
      <c r="AD162" s="59"/>
      <c r="AE162" s="59"/>
      <c r="AF162" s="59" t="s">
        <v>87</v>
      </c>
      <c r="AG162" s="59"/>
      <c r="AH162" s="59"/>
      <c r="AI162" s="59"/>
      <c r="AJ162" s="59"/>
      <c r="AK162" s="69" t="s">
        <v>153</v>
      </c>
      <c r="AL162" s="69"/>
      <c r="AM162" s="69"/>
      <c r="AN162" s="69"/>
      <c r="AO162" s="69"/>
      <c r="AP162" s="59" t="s">
        <v>88</v>
      </c>
      <c r="AQ162" s="59"/>
      <c r="AR162" s="59"/>
      <c r="AS162" s="59"/>
      <c r="AT162" s="59"/>
      <c r="AU162" s="59" t="s">
        <v>89</v>
      </c>
      <c r="AV162" s="59"/>
      <c r="AW162" s="59"/>
      <c r="AX162" s="59"/>
      <c r="AY162" s="59"/>
      <c r="AZ162" s="69" t="s">
        <v>153</v>
      </c>
      <c r="BA162" s="69"/>
      <c r="BB162" s="69"/>
      <c r="BC162" s="69"/>
      <c r="BD162" s="69"/>
      <c r="BE162" s="59" t="s">
        <v>79</v>
      </c>
      <c r="BF162" s="59"/>
      <c r="BG162" s="59"/>
      <c r="BH162" s="59"/>
      <c r="BI162" s="59"/>
      <c r="BJ162" s="59" t="s">
        <v>80</v>
      </c>
      <c r="BK162" s="59"/>
      <c r="BL162" s="59"/>
      <c r="BM162" s="59"/>
      <c r="BN162" s="59"/>
      <c r="BO162" s="69" t="s">
        <v>153</v>
      </c>
      <c r="BP162" s="69"/>
      <c r="BQ162" s="69"/>
      <c r="BR162" s="69"/>
      <c r="BS162" s="69"/>
      <c r="CA162" s="2" t="s">
        <v>52</v>
      </c>
    </row>
    <row r="163" spans="1:79" s="9" customFormat="1" ht="12.75" customHeight="1" x14ac:dyDescent="0.2">
      <c r="A163" s="120"/>
      <c r="B163" s="120"/>
      <c r="C163" s="120"/>
      <c r="D163" s="120"/>
      <c r="E163" s="120"/>
      <c r="F163" s="120"/>
      <c r="G163" s="179" t="s">
        <v>179</v>
      </c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80"/>
      <c r="U163" s="180"/>
      <c r="V163" s="180"/>
      <c r="W163" s="180"/>
      <c r="X163" s="180"/>
      <c r="Y163" s="180"/>
      <c r="Z163" s="180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>
        <f>IF(ISNUMBER(AA163),AA163,0)+IF(ISNUMBER(AF163),AF163,0)</f>
        <v>0</v>
      </c>
      <c r="AL163" s="177"/>
      <c r="AM163" s="177"/>
      <c r="AN163" s="177"/>
      <c r="AO163" s="177"/>
      <c r="AP163" s="177"/>
      <c r="AQ163" s="177"/>
      <c r="AR163" s="177"/>
      <c r="AS163" s="177"/>
      <c r="AT163" s="177"/>
      <c r="AU163" s="177"/>
      <c r="AV163" s="177"/>
      <c r="AW163" s="177"/>
      <c r="AX163" s="177"/>
      <c r="AY163" s="177"/>
      <c r="AZ163" s="177">
        <f>IF(ISNUMBER(AP163),AP163,0)+IF(ISNUMBER(AU163),AU163,0)</f>
        <v>0</v>
      </c>
      <c r="BA163" s="177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177"/>
      <c r="BM163" s="177"/>
      <c r="BN163" s="177"/>
      <c r="BO163" s="177">
        <f>IF(ISNUMBER(BE163),BE163,0)+IF(ISNUMBER(BJ163),BJ163,0)</f>
        <v>0</v>
      </c>
      <c r="BP163" s="177"/>
      <c r="BQ163" s="177"/>
      <c r="BR163" s="177"/>
      <c r="BS163" s="177"/>
      <c r="CA163" s="9" t="s">
        <v>53</v>
      </c>
    </row>
    <row r="165" spans="1:79" ht="13.5" customHeight="1" x14ac:dyDescent="0.2">
      <c r="A165" s="67" t="s">
        <v>377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</row>
    <row r="166" spans="1:79" ht="15" customHeight="1" x14ac:dyDescent="0.2">
      <c r="A166" s="78" t="s">
        <v>295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</row>
    <row r="167" spans="1:79" ht="15" customHeight="1" x14ac:dyDescent="0.2">
      <c r="A167" s="57" t="s">
        <v>7</v>
      </c>
      <c r="B167" s="57"/>
      <c r="C167" s="57"/>
      <c r="D167" s="57"/>
      <c r="E167" s="57"/>
      <c r="F167" s="57"/>
      <c r="G167" s="57" t="s">
        <v>157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 t="s">
        <v>14</v>
      </c>
      <c r="U167" s="57"/>
      <c r="V167" s="57"/>
      <c r="W167" s="57"/>
      <c r="X167" s="57"/>
      <c r="Y167" s="57"/>
      <c r="Z167" s="57"/>
      <c r="AA167" s="51" t="s">
        <v>299</v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51" t="s">
        <v>301</v>
      </c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3"/>
    </row>
    <row r="168" spans="1:79" ht="32.1" customHeight="1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 t="s">
        <v>5</v>
      </c>
      <c r="AB168" s="57"/>
      <c r="AC168" s="57"/>
      <c r="AD168" s="57"/>
      <c r="AE168" s="57"/>
      <c r="AF168" s="57" t="s">
        <v>4</v>
      </c>
      <c r="AG168" s="57"/>
      <c r="AH168" s="57"/>
      <c r="AI168" s="57"/>
      <c r="AJ168" s="57"/>
      <c r="AK168" s="57" t="s">
        <v>111</v>
      </c>
      <c r="AL168" s="57"/>
      <c r="AM168" s="57"/>
      <c r="AN168" s="57"/>
      <c r="AO168" s="57"/>
      <c r="AP168" s="57" t="s">
        <v>5</v>
      </c>
      <c r="AQ168" s="57"/>
      <c r="AR168" s="57"/>
      <c r="AS168" s="57"/>
      <c r="AT168" s="57"/>
      <c r="AU168" s="57" t="s">
        <v>4</v>
      </c>
      <c r="AV168" s="57"/>
      <c r="AW168" s="57"/>
      <c r="AX168" s="57"/>
      <c r="AY168" s="57"/>
      <c r="AZ168" s="57" t="s">
        <v>118</v>
      </c>
      <c r="BA168" s="57"/>
      <c r="BB168" s="57"/>
      <c r="BC168" s="57"/>
      <c r="BD168" s="57"/>
    </row>
    <row r="169" spans="1:79" ht="15" customHeight="1" x14ac:dyDescent="0.2">
      <c r="A169" s="57">
        <v>1</v>
      </c>
      <c r="B169" s="57"/>
      <c r="C169" s="57"/>
      <c r="D169" s="57"/>
      <c r="E169" s="57"/>
      <c r="F169" s="57"/>
      <c r="G169" s="57">
        <v>2</v>
      </c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>
        <v>3</v>
      </c>
      <c r="U169" s="57"/>
      <c r="V169" s="57"/>
      <c r="W169" s="57"/>
      <c r="X169" s="57"/>
      <c r="Y169" s="57"/>
      <c r="Z169" s="57"/>
      <c r="AA169" s="57">
        <v>4</v>
      </c>
      <c r="AB169" s="57"/>
      <c r="AC169" s="57"/>
      <c r="AD169" s="57"/>
      <c r="AE169" s="57"/>
      <c r="AF169" s="57">
        <v>5</v>
      </c>
      <c r="AG169" s="57"/>
      <c r="AH169" s="57"/>
      <c r="AI169" s="57"/>
      <c r="AJ169" s="57"/>
      <c r="AK169" s="57">
        <v>6</v>
      </c>
      <c r="AL169" s="57"/>
      <c r="AM169" s="57"/>
      <c r="AN169" s="57"/>
      <c r="AO169" s="57"/>
      <c r="AP169" s="57">
        <v>7</v>
      </c>
      <c r="AQ169" s="57"/>
      <c r="AR169" s="57"/>
      <c r="AS169" s="57"/>
      <c r="AT169" s="57"/>
      <c r="AU169" s="57">
        <v>8</v>
      </c>
      <c r="AV169" s="57"/>
      <c r="AW169" s="57"/>
      <c r="AX169" s="57"/>
      <c r="AY169" s="57"/>
      <c r="AZ169" s="57">
        <v>9</v>
      </c>
      <c r="BA169" s="57"/>
      <c r="BB169" s="57"/>
      <c r="BC169" s="57"/>
      <c r="BD169" s="57"/>
    </row>
    <row r="170" spans="1:79" s="2" customFormat="1" ht="12" hidden="1" customHeight="1" x14ac:dyDescent="0.2">
      <c r="A170" s="60" t="s">
        <v>90</v>
      </c>
      <c r="B170" s="60"/>
      <c r="C170" s="60"/>
      <c r="D170" s="60"/>
      <c r="E170" s="60"/>
      <c r="F170" s="60"/>
      <c r="G170" s="99" t="s">
        <v>78</v>
      </c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 t="s">
        <v>100</v>
      </c>
      <c r="U170" s="99"/>
      <c r="V170" s="99"/>
      <c r="W170" s="99"/>
      <c r="X170" s="99"/>
      <c r="Y170" s="99"/>
      <c r="Z170" s="99"/>
      <c r="AA170" s="59" t="s">
        <v>81</v>
      </c>
      <c r="AB170" s="59"/>
      <c r="AC170" s="59"/>
      <c r="AD170" s="59"/>
      <c r="AE170" s="59"/>
      <c r="AF170" s="59" t="s">
        <v>82</v>
      </c>
      <c r="AG170" s="59"/>
      <c r="AH170" s="59"/>
      <c r="AI170" s="59"/>
      <c r="AJ170" s="59"/>
      <c r="AK170" s="69" t="s">
        <v>153</v>
      </c>
      <c r="AL170" s="69"/>
      <c r="AM170" s="69"/>
      <c r="AN170" s="69"/>
      <c r="AO170" s="69"/>
      <c r="AP170" s="59" t="s">
        <v>83</v>
      </c>
      <c r="AQ170" s="59"/>
      <c r="AR170" s="59"/>
      <c r="AS170" s="59"/>
      <c r="AT170" s="59"/>
      <c r="AU170" s="59" t="s">
        <v>84</v>
      </c>
      <c r="AV170" s="59"/>
      <c r="AW170" s="59"/>
      <c r="AX170" s="59"/>
      <c r="AY170" s="59"/>
      <c r="AZ170" s="69" t="s">
        <v>153</v>
      </c>
      <c r="BA170" s="69"/>
      <c r="BB170" s="69"/>
      <c r="BC170" s="69"/>
      <c r="BD170" s="69"/>
      <c r="CA170" s="2" t="s">
        <v>54</v>
      </c>
    </row>
    <row r="171" spans="1:79" s="9" customFormat="1" x14ac:dyDescent="0.2">
      <c r="A171" s="120"/>
      <c r="B171" s="120"/>
      <c r="C171" s="120"/>
      <c r="D171" s="120"/>
      <c r="E171" s="120"/>
      <c r="F171" s="120"/>
      <c r="G171" s="179" t="s">
        <v>179</v>
      </c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80"/>
      <c r="U171" s="180"/>
      <c r="V171" s="180"/>
      <c r="W171" s="180"/>
      <c r="X171" s="180"/>
      <c r="Y171" s="180"/>
      <c r="Z171" s="180"/>
      <c r="AA171" s="177"/>
      <c r="AB171" s="177"/>
      <c r="AC171" s="177"/>
      <c r="AD171" s="177"/>
      <c r="AE171" s="177"/>
      <c r="AF171" s="177"/>
      <c r="AG171" s="177"/>
      <c r="AH171" s="177"/>
      <c r="AI171" s="177"/>
      <c r="AJ171" s="177"/>
      <c r="AK171" s="177">
        <f>IF(ISNUMBER(AA171),AA171,0)+IF(ISNUMBER(AF171),AF171,0)</f>
        <v>0</v>
      </c>
      <c r="AL171" s="177"/>
      <c r="AM171" s="177"/>
      <c r="AN171" s="177"/>
      <c r="AO171" s="177"/>
      <c r="AP171" s="177"/>
      <c r="AQ171" s="177"/>
      <c r="AR171" s="177"/>
      <c r="AS171" s="177"/>
      <c r="AT171" s="177"/>
      <c r="AU171" s="177"/>
      <c r="AV171" s="177"/>
      <c r="AW171" s="177"/>
      <c r="AX171" s="177"/>
      <c r="AY171" s="177"/>
      <c r="AZ171" s="177">
        <f>IF(ISNUMBER(AP171),AP171,0)+IF(ISNUMBER(AU171),AU171,0)</f>
        <v>0</v>
      </c>
      <c r="BA171" s="177"/>
      <c r="BB171" s="177"/>
      <c r="BC171" s="177"/>
      <c r="BD171" s="177"/>
      <c r="CA171" s="9" t="s">
        <v>55</v>
      </c>
    </row>
    <row r="174" spans="1:79" ht="14.25" customHeight="1" x14ac:dyDescent="0.2">
      <c r="A174" s="67" t="s">
        <v>378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</row>
    <row r="175" spans="1:79" ht="15" customHeight="1" x14ac:dyDescent="0.2">
      <c r="A175" s="78" t="s">
        <v>295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</row>
    <row r="176" spans="1:79" ht="23.1" customHeight="1" x14ac:dyDescent="0.2">
      <c r="A176" s="57" t="s">
        <v>159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86" t="s">
        <v>160</v>
      </c>
      <c r="O176" s="87"/>
      <c r="P176" s="87"/>
      <c r="Q176" s="87"/>
      <c r="R176" s="87"/>
      <c r="S176" s="87"/>
      <c r="T176" s="87"/>
      <c r="U176" s="88"/>
      <c r="V176" s="86" t="s">
        <v>161</v>
      </c>
      <c r="W176" s="87"/>
      <c r="X176" s="87"/>
      <c r="Y176" s="87"/>
      <c r="Z176" s="88"/>
      <c r="AA176" s="57" t="s">
        <v>296</v>
      </c>
      <c r="AB176" s="57"/>
      <c r="AC176" s="57"/>
      <c r="AD176" s="57"/>
      <c r="AE176" s="57"/>
      <c r="AF176" s="57"/>
      <c r="AG176" s="57"/>
      <c r="AH176" s="57"/>
      <c r="AI176" s="57"/>
      <c r="AJ176" s="57" t="s">
        <v>297</v>
      </c>
      <c r="AK176" s="57"/>
      <c r="AL176" s="57"/>
      <c r="AM176" s="57"/>
      <c r="AN176" s="57"/>
      <c r="AO176" s="57"/>
      <c r="AP176" s="57"/>
      <c r="AQ176" s="57"/>
      <c r="AR176" s="57"/>
      <c r="AS176" s="57" t="s">
        <v>298</v>
      </c>
      <c r="AT176" s="57"/>
      <c r="AU176" s="57"/>
      <c r="AV176" s="57"/>
      <c r="AW176" s="57"/>
      <c r="AX176" s="57"/>
      <c r="AY176" s="57"/>
      <c r="AZ176" s="57"/>
      <c r="BA176" s="57"/>
      <c r="BB176" s="57" t="s">
        <v>299</v>
      </c>
      <c r="BC176" s="57"/>
      <c r="BD176" s="57"/>
      <c r="BE176" s="57"/>
      <c r="BF176" s="57"/>
      <c r="BG176" s="57"/>
      <c r="BH176" s="57"/>
      <c r="BI176" s="57"/>
      <c r="BJ176" s="57"/>
      <c r="BK176" s="57" t="s">
        <v>301</v>
      </c>
      <c r="BL176" s="57"/>
      <c r="BM176" s="57"/>
      <c r="BN176" s="57"/>
      <c r="BO176" s="57"/>
      <c r="BP176" s="57"/>
      <c r="BQ176" s="57"/>
      <c r="BR176" s="57"/>
      <c r="BS176" s="57"/>
    </row>
    <row r="177" spans="1:79" ht="95.25" customHeight="1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89"/>
      <c r="O177" s="90"/>
      <c r="P177" s="90"/>
      <c r="Q177" s="90"/>
      <c r="R177" s="90"/>
      <c r="S177" s="90"/>
      <c r="T177" s="90"/>
      <c r="U177" s="91"/>
      <c r="V177" s="89"/>
      <c r="W177" s="90"/>
      <c r="X177" s="90"/>
      <c r="Y177" s="90"/>
      <c r="Z177" s="91"/>
      <c r="AA177" s="74" t="s">
        <v>164</v>
      </c>
      <c r="AB177" s="74"/>
      <c r="AC177" s="74"/>
      <c r="AD177" s="74"/>
      <c r="AE177" s="74"/>
      <c r="AF177" s="74" t="s">
        <v>165</v>
      </c>
      <c r="AG177" s="74"/>
      <c r="AH177" s="74"/>
      <c r="AI177" s="74"/>
      <c r="AJ177" s="74" t="s">
        <v>164</v>
      </c>
      <c r="AK177" s="74"/>
      <c r="AL177" s="74"/>
      <c r="AM177" s="74"/>
      <c r="AN177" s="74"/>
      <c r="AO177" s="74" t="s">
        <v>165</v>
      </c>
      <c r="AP177" s="74"/>
      <c r="AQ177" s="74"/>
      <c r="AR177" s="74"/>
      <c r="AS177" s="74" t="s">
        <v>164</v>
      </c>
      <c r="AT177" s="74"/>
      <c r="AU177" s="74"/>
      <c r="AV177" s="74"/>
      <c r="AW177" s="74"/>
      <c r="AX177" s="74" t="s">
        <v>165</v>
      </c>
      <c r="AY177" s="74"/>
      <c r="AZ177" s="74"/>
      <c r="BA177" s="74"/>
      <c r="BB177" s="74" t="s">
        <v>164</v>
      </c>
      <c r="BC177" s="74"/>
      <c r="BD177" s="74"/>
      <c r="BE177" s="74"/>
      <c r="BF177" s="74"/>
      <c r="BG177" s="74" t="s">
        <v>165</v>
      </c>
      <c r="BH177" s="74"/>
      <c r="BI177" s="74"/>
      <c r="BJ177" s="74"/>
      <c r="BK177" s="74" t="s">
        <v>164</v>
      </c>
      <c r="BL177" s="74"/>
      <c r="BM177" s="74"/>
      <c r="BN177" s="74"/>
      <c r="BO177" s="74"/>
      <c r="BP177" s="74" t="s">
        <v>165</v>
      </c>
      <c r="BQ177" s="74"/>
      <c r="BR177" s="74"/>
      <c r="BS177" s="74"/>
    </row>
    <row r="178" spans="1:79" ht="15" customHeight="1" x14ac:dyDescent="0.2">
      <c r="A178" s="57">
        <v>1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1">
        <v>2</v>
      </c>
      <c r="O178" s="52"/>
      <c r="P178" s="52"/>
      <c r="Q178" s="52"/>
      <c r="R178" s="52"/>
      <c r="S178" s="52"/>
      <c r="T178" s="52"/>
      <c r="U178" s="53"/>
      <c r="V178" s="57">
        <v>3</v>
      </c>
      <c r="W178" s="57"/>
      <c r="X178" s="57"/>
      <c r="Y178" s="57"/>
      <c r="Z178" s="57"/>
      <c r="AA178" s="57">
        <v>4</v>
      </c>
      <c r="AB178" s="57"/>
      <c r="AC178" s="57"/>
      <c r="AD178" s="57"/>
      <c r="AE178" s="57"/>
      <c r="AF178" s="57">
        <v>5</v>
      </c>
      <c r="AG178" s="57"/>
      <c r="AH178" s="57"/>
      <c r="AI178" s="57"/>
      <c r="AJ178" s="57">
        <v>6</v>
      </c>
      <c r="AK178" s="57"/>
      <c r="AL178" s="57"/>
      <c r="AM178" s="57"/>
      <c r="AN178" s="57"/>
      <c r="AO178" s="57">
        <v>7</v>
      </c>
      <c r="AP178" s="57"/>
      <c r="AQ178" s="57"/>
      <c r="AR178" s="57"/>
      <c r="AS178" s="57">
        <v>8</v>
      </c>
      <c r="AT178" s="57"/>
      <c r="AU178" s="57"/>
      <c r="AV178" s="57"/>
      <c r="AW178" s="57"/>
      <c r="AX178" s="57">
        <v>9</v>
      </c>
      <c r="AY178" s="57"/>
      <c r="AZ178" s="57"/>
      <c r="BA178" s="57"/>
      <c r="BB178" s="57">
        <v>10</v>
      </c>
      <c r="BC178" s="57"/>
      <c r="BD178" s="57"/>
      <c r="BE178" s="57"/>
      <c r="BF178" s="57"/>
      <c r="BG178" s="57">
        <v>11</v>
      </c>
      <c r="BH178" s="57"/>
      <c r="BI178" s="57"/>
      <c r="BJ178" s="57"/>
      <c r="BK178" s="57">
        <v>12</v>
      </c>
      <c r="BL178" s="57"/>
      <c r="BM178" s="57"/>
      <c r="BN178" s="57"/>
      <c r="BO178" s="57"/>
      <c r="BP178" s="57">
        <v>13</v>
      </c>
      <c r="BQ178" s="57"/>
      <c r="BR178" s="57"/>
      <c r="BS178" s="57"/>
    </row>
    <row r="179" spans="1:79" s="2" customFormat="1" ht="12" hidden="1" customHeight="1" x14ac:dyDescent="0.2">
      <c r="A179" s="99" t="s">
        <v>177</v>
      </c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60" t="s">
        <v>162</v>
      </c>
      <c r="O179" s="60"/>
      <c r="P179" s="60"/>
      <c r="Q179" s="60"/>
      <c r="R179" s="60"/>
      <c r="S179" s="60"/>
      <c r="T179" s="60"/>
      <c r="U179" s="60"/>
      <c r="V179" s="60" t="s">
        <v>163</v>
      </c>
      <c r="W179" s="60"/>
      <c r="X179" s="60"/>
      <c r="Y179" s="60"/>
      <c r="Z179" s="60"/>
      <c r="AA179" s="59" t="s">
        <v>86</v>
      </c>
      <c r="AB179" s="59"/>
      <c r="AC179" s="59"/>
      <c r="AD179" s="59"/>
      <c r="AE179" s="59"/>
      <c r="AF179" s="59" t="s">
        <v>87</v>
      </c>
      <c r="AG179" s="59"/>
      <c r="AH179" s="59"/>
      <c r="AI179" s="59"/>
      <c r="AJ179" s="59" t="s">
        <v>88</v>
      </c>
      <c r="AK179" s="59"/>
      <c r="AL179" s="59"/>
      <c r="AM179" s="59"/>
      <c r="AN179" s="59"/>
      <c r="AO179" s="59" t="s">
        <v>89</v>
      </c>
      <c r="AP179" s="59"/>
      <c r="AQ179" s="59"/>
      <c r="AR179" s="59"/>
      <c r="AS179" s="59" t="s">
        <v>79</v>
      </c>
      <c r="AT179" s="59"/>
      <c r="AU179" s="59"/>
      <c r="AV179" s="59"/>
      <c r="AW179" s="59"/>
      <c r="AX179" s="59" t="s">
        <v>80</v>
      </c>
      <c r="AY179" s="59"/>
      <c r="AZ179" s="59"/>
      <c r="BA179" s="59"/>
      <c r="BB179" s="59" t="s">
        <v>81</v>
      </c>
      <c r="BC179" s="59"/>
      <c r="BD179" s="59"/>
      <c r="BE179" s="59"/>
      <c r="BF179" s="59"/>
      <c r="BG179" s="59" t="s">
        <v>82</v>
      </c>
      <c r="BH179" s="59"/>
      <c r="BI179" s="59"/>
      <c r="BJ179" s="59"/>
      <c r="BK179" s="59" t="s">
        <v>83</v>
      </c>
      <c r="BL179" s="59"/>
      <c r="BM179" s="59"/>
      <c r="BN179" s="59"/>
      <c r="BO179" s="59"/>
      <c r="BP179" s="59" t="s">
        <v>84</v>
      </c>
      <c r="BQ179" s="59"/>
      <c r="BR179" s="59"/>
      <c r="BS179" s="59"/>
      <c r="CA179" s="2" t="s">
        <v>56</v>
      </c>
    </row>
    <row r="180" spans="1:79" s="9" customFormat="1" ht="12.75" customHeight="1" x14ac:dyDescent="0.2">
      <c r="A180" s="179" t="s">
        <v>179</v>
      </c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19"/>
      <c r="O180" s="117"/>
      <c r="P180" s="117"/>
      <c r="Q180" s="117"/>
      <c r="R180" s="117"/>
      <c r="S180" s="117"/>
      <c r="T180" s="117"/>
      <c r="U180" s="118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  <c r="BA180" s="181"/>
      <c r="BB180" s="181"/>
      <c r="BC180" s="181"/>
      <c r="BD180" s="181"/>
      <c r="BE180" s="181"/>
      <c r="BF180" s="181"/>
      <c r="BG180" s="181"/>
      <c r="BH180" s="181"/>
      <c r="BI180" s="181"/>
      <c r="BJ180" s="181"/>
      <c r="BK180" s="181"/>
      <c r="BL180" s="181"/>
      <c r="BM180" s="181"/>
      <c r="BN180" s="181"/>
      <c r="BO180" s="181"/>
      <c r="BP180" s="182"/>
      <c r="BQ180" s="183"/>
      <c r="BR180" s="183"/>
      <c r="BS180" s="184"/>
      <c r="CA180" s="9" t="s">
        <v>57</v>
      </c>
    </row>
    <row r="183" spans="1:79" ht="35.25" customHeight="1" x14ac:dyDescent="0.2">
      <c r="A183" s="67" t="s">
        <v>379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</row>
    <row r="184" spans="1:79" ht="30" customHeight="1" x14ac:dyDescent="0.2">
      <c r="A184" s="149" t="s">
        <v>531</v>
      </c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</row>
    <row r="185" spans="1:79" ht="1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7" spans="1:79" ht="28.5" customHeight="1" x14ac:dyDescent="0.2">
      <c r="A187" s="61" t="s">
        <v>365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</row>
    <row r="188" spans="1:79" ht="14.25" customHeight="1" x14ac:dyDescent="0.2">
      <c r="A188" s="67" t="s">
        <v>350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</row>
    <row r="189" spans="1:79" ht="15" customHeight="1" x14ac:dyDescent="0.2">
      <c r="A189" s="62" t="s">
        <v>295</v>
      </c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</row>
    <row r="190" spans="1:79" ht="42.95" customHeight="1" x14ac:dyDescent="0.2">
      <c r="A190" s="74" t="s">
        <v>166</v>
      </c>
      <c r="B190" s="74"/>
      <c r="C190" s="74"/>
      <c r="D190" s="74"/>
      <c r="E190" s="74"/>
      <c r="F190" s="74"/>
      <c r="G190" s="57" t="s">
        <v>20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 t="s">
        <v>16</v>
      </c>
      <c r="U190" s="57"/>
      <c r="V190" s="57"/>
      <c r="W190" s="57"/>
      <c r="X190" s="57"/>
      <c r="Y190" s="57"/>
      <c r="Z190" s="57" t="s">
        <v>15</v>
      </c>
      <c r="AA190" s="57"/>
      <c r="AB190" s="57"/>
      <c r="AC190" s="57"/>
      <c r="AD190" s="57"/>
      <c r="AE190" s="57" t="s">
        <v>167</v>
      </c>
      <c r="AF190" s="57"/>
      <c r="AG190" s="57"/>
      <c r="AH190" s="57"/>
      <c r="AI190" s="57"/>
      <c r="AJ190" s="57"/>
      <c r="AK190" s="57" t="s">
        <v>168</v>
      </c>
      <c r="AL190" s="57"/>
      <c r="AM190" s="57"/>
      <c r="AN190" s="57"/>
      <c r="AO190" s="57"/>
      <c r="AP190" s="57"/>
      <c r="AQ190" s="57" t="s">
        <v>169</v>
      </c>
      <c r="AR190" s="57"/>
      <c r="AS190" s="57"/>
      <c r="AT190" s="57"/>
      <c r="AU190" s="57"/>
      <c r="AV190" s="57"/>
      <c r="AW190" s="57" t="s">
        <v>120</v>
      </c>
      <c r="AX190" s="57"/>
      <c r="AY190" s="57"/>
      <c r="AZ190" s="57"/>
      <c r="BA190" s="57"/>
      <c r="BB190" s="57"/>
      <c r="BC190" s="57"/>
      <c r="BD190" s="57"/>
      <c r="BE190" s="57"/>
      <c r="BF190" s="57"/>
      <c r="BG190" s="57" t="s">
        <v>170</v>
      </c>
      <c r="BH190" s="57"/>
      <c r="BI190" s="57"/>
      <c r="BJ190" s="57"/>
      <c r="BK190" s="57"/>
      <c r="BL190" s="57"/>
    </row>
    <row r="191" spans="1:79" ht="39.950000000000003" customHeight="1" x14ac:dyDescent="0.2">
      <c r="A191" s="74"/>
      <c r="B191" s="74"/>
      <c r="C191" s="74"/>
      <c r="D191" s="74"/>
      <c r="E191" s="74"/>
      <c r="F191" s="74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 t="s">
        <v>18</v>
      </c>
      <c r="AX191" s="57"/>
      <c r="AY191" s="57"/>
      <c r="AZ191" s="57"/>
      <c r="BA191" s="57"/>
      <c r="BB191" s="57" t="s">
        <v>17</v>
      </c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</row>
    <row r="192" spans="1:79" ht="15" customHeight="1" x14ac:dyDescent="0.2">
      <c r="A192" s="57">
        <v>1</v>
      </c>
      <c r="B192" s="57"/>
      <c r="C192" s="57"/>
      <c r="D192" s="57"/>
      <c r="E192" s="57"/>
      <c r="F192" s="57"/>
      <c r="G192" s="57">
        <v>2</v>
      </c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>
        <v>3</v>
      </c>
      <c r="U192" s="57"/>
      <c r="V192" s="57"/>
      <c r="W192" s="57"/>
      <c r="X192" s="57"/>
      <c r="Y192" s="57"/>
      <c r="Z192" s="57">
        <v>4</v>
      </c>
      <c r="AA192" s="57"/>
      <c r="AB192" s="57"/>
      <c r="AC192" s="57"/>
      <c r="AD192" s="57"/>
      <c r="AE192" s="57">
        <v>5</v>
      </c>
      <c r="AF192" s="57"/>
      <c r="AG192" s="57"/>
      <c r="AH192" s="57"/>
      <c r="AI192" s="57"/>
      <c r="AJ192" s="57"/>
      <c r="AK192" s="57">
        <v>6</v>
      </c>
      <c r="AL192" s="57"/>
      <c r="AM192" s="57"/>
      <c r="AN192" s="57"/>
      <c r="AO192" s="57"/>
      <c r="AP192" s="57"/>
      <c r="AQ192" s="57">
        <v>7</v>
      </c>
      <c r="AR192" s="57"/>
      <c r="AS192" s="57"/>
      <c r="AT192" s="57"/>
      <c r="AU192" s="57"/>
      <c r="AV192" s="57"/>
      <c r="AW192" s="57">
        <v>8</v>
      </c>
      <c r="AX192" s="57"/>
      <c r="AY192" s="57"/>
      <c r="AZ192" s="57"/>
      <c r="BA192" s="57"/>
      <c r="BB192" s="57">
        <v>9</v>
      </c>
      <c r="BC192" s="57"/>
      <c r="BD192" s="57"/>
      <c r="BE192" s="57"/>
      <c r="BF192" s="57"/>
      <c r="BG192" s="57">
        <v>10</v>
      </c>
      <c r="BH192" s="57"/>
      <c r="BI192" s="57"/>
      <c r="BJ192" s="57"/>
      <c r="BK192" s="57"/>
      <c r="BL192" s="57"/>
    </row>
    <row r="193" spans="1:79" s="2" customFormat="1" ht="12" hidden="1" customHeight="1" x14ac:dyDescent="0.2">
      <c r="A193" s="60" t="s">
        <v>85</v>
      </c>
      <c r="B193" s="60"/>
      <c r="C193" s="60"/>
      <c r="D193" s="60"/>
      <c r="E193" s="60"/>
      <c r="F193" s="60"/>
      <c r="G193" s="99" t="s">
        <v>78</v>
      </c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59" t="s">
        <v>101</v>
      </c>
      <c r="U193" s="59"/>
      <c r="V193" s="59"/>
      <c r="W193" s="59"/>
      <c r="X193" s="59"/>
      <c r="Y193" s="59"/>
      <c r="Z193" s="59" t="s">
        <v>102</v>
      </c>
      <c r="AA193" s="59"/>
      <c r="AB193" s="59"/>
      <c r="AC193" s="59"/>
      <c r="AD193" s="59"/>
      <c r="AE193" s="59" t="s">
        <v>103</v>
      </c>
      <c r="AF193" s="59"/>
      <c r="AG193" s="59"/>
      <c r="AH193" s="59"/>
      <c r="AI193" s="59"/>
      <c r="AJ193" s="59"/>
      <c r="AK193" s="59" t="s">
        <v>104</v>
      </c>
      <c r="AL193" s="59"/>
      <c r="AM193" s="59"/>
      <c r="AN193" s="59"/>
      <c r="AO193" s="59"/>
      <c r="AP193" s="59"/>
      <c r="AQ193" s="100" t="s">
        <v>122</v>
      </c>
      <c r="AR193" s="59"/>
      <c r="AS193" s="59"/>
      <c r="AT193" s="59"/>
      <c r="AU193" s="59"/>
      <c r="AV193" s="59"/>
      <c r="AW193" s="59" t="s">
        <v>105</v>
      </c>
      <c r="AX193" s="59"/>
      <c r="AY193" s="59"/>
      <c r="AZ193" s="59"/>
      <c r="BA193" s="59"/>
      <c r="BB193" s="59" t="s">
        <v>106</v>
      </c>
      <c r="BC193" s="59"/>
      <c r="BD193" s="59"/>
      <c r="BE193" s="59"/>
      <c r="BF193" s="59"/>
      <c r="BG193" s="100" t="s">
        <v>123</v>
      </c>
      <c r="BH193" s="59"/>
      <c r="BI193" s="59"/>
      <c r="BJ193" s="59"/>
      <c r="BK193" s="59"/>
      <c r="BL193" s="59"/>
      <c r="CA193" s="2" t="s">
        <v>58</v>
      </c>
    </row>
    <row r="194" spans="1:79" s="9" customFormat="1" ht="12.75" customHeight="1" x14ac:dyDescent="0.2">
      <c r="A194" s="120"/>
      <c r="B194" s="120"/>
      <c r="C194" s="120"/>
      <c r="D194" s="120"/>
      <c r="E194" s="120"/>
      <c r="F194" s="120"/>
      <c r="G194" s="179" t="s">
        <v>179</v>
      </c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>
        <f>IF(ISNUMBER(AK194),AK194,0)-IF(ISNUMBER(AE194),AE194,0)</f>
        <v>0</v>
      </c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  <c r="BF194" s="177"/>
      <c r="BG194" s="177">
        <f>IF(ISNUMBER(Z194),Z194,0)+IF(ISNUMBER(AK194),AK194,0)</f>
        <v>0</v>
      </c>
      <c r="BH194" s="177"/>
      <c r="BI194" s="177"/>
      <c r="BJ194" s="177"/>
      <c r="BK194" s="177"/>
      <c r="BL194" s="177"/>
      <c r="CA194" s="9" t="s">
        <v>59</v>
      </c>
    </row>
    <row r="196" spans="1:79" ht="14.25" customHeight="1" x14ac:dyDescent="0.2">
      <c r="A196" s="67" t="s">
        <v>366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</row>
    <row r="197" spans="1:79" ht="15" customHeight="1" x14ac:dyDescent="0.2">
      <c r="A197" s="62" t="s">
        <v>295</v>
      </c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</row>
    <row r="198" spans="1:79" ht="18" customHeight="1" x14ac:dyDescent="0.2">
      <c r="A198" s="57" t="s">
        <v>166</v>
      </c>
      <c r="B198" s="57"/>
      <c r="C198" s="57"/>
      <c r="D198" s="57"/>
      <c r="E198" s="57"/>
      <c r="F198" s="57"/>
      <c r="G198" s="57" t="s">
        <v>20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 t="s">
        <v>353</v>
      </c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 t="s">
        <v>363</v>
      </c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</row>
    <row r="199" spans="1:79" ht="42.95" customHeight="1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 t="s">
        <v>171</v>
      </c>
      <c r="R199" s="57"/>
      <c r="S199" s="57"/>
      <c r="T199" s="57"/>
      <c r="U199" s="57"/>
      <c r="V199" s="74" t="s">
        <v>172</v>
      </c>
      <c r="W199" s="74"/>
      <c r="X199" s="74"/>
      <c r="Y199" s="74"/>
      <c r="Z199" s="57" t="s">
        <v>173</v>
      </c>
      <c r="AA199" s="57"/>
      <c r="AB199" s="57"/>
      <c r="AC199" s="57"/>
      <c r="AD199" s="57"/>
      <c r="AE199" s="57"/>
      <c r="AF199" s="57"/>
      <c r="AG199" s="57"/>
      <c r="AH199" s="57"/>
      <c r="AI199" s="57"/>
      <c r="AJ199" s="57" t="s">
        <v>174</v>
      </c>
      <c r="AK199" s="57"/>
      <c r="AL199" s="57"/>
      <c r="AM199" s="57"/>
      <c r="AN199" s="57"/>
      <c r="AO199" s="57" t="s">
        <v>21</v>
      </c>
      <c r="AP199" s="57"/>
      <c r="AQ199" s="57"/>
      <c r="AR199" s="57"/>
      <c r="AS199" s="57"/>
      <c r="AT199" s="74" t="s">
        <v>175</v>
      </c>
      <c r="AU199" s="74"/>
      <c r="AV199" s="74"/>
      <c r="AW199" s="74"/>
      <c r="AX199" s="57" t="s">
        <v>173</v>
      </c>
      <c r="AY199" s="57"/>
      <c r="AZ199" s="57"/>
      <c r="BA199" s="57"/>
      <c r="BB199" s="57"/>
      <c r="BC199" s="57"/>
      <c r="BD199" s="57"/>
      <c r="BE199" s="57"/>
      <c r="BF199" s="57"/>
      <c r="BG199" s="57"/>
      <c r="BH199" s="57" t="s">
        <v>176</v>
      </c>
      <c r="BI199" s="57"/>
      <c r="BJ199" s="57"/>
      <c r="BK199" s="57"/>
      <c r="BL199" s="57"/>
    </row>
    <row r="200" spans="1:79" ht="63" customHeight="1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74"/>
      <c r="W200" s="74"/>
      <c r="X200" s="74"/>
      <c r="Y200" s="74"/>
      <c r="Z200" s="57" t="s">
        <v>18</v>
      </c>
      <c r="AA200" s="57"/>
      <c r="AB200" s="57"/>
      <c r="AC200" s="57"/>
      <c r="AD200" s="57"/>
      <c r="AE200" s="57" t="s">
        <v>17</v>
      </c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74"/>
      <c r="AU200" s="74"/>
      <c r="AV200" s="74"/>
      <c r="AW200" s="74"/>
      <c r="AX200" s="57" t="s">
        <v>18</v>
      </c>
      <c r="AY200" s="57"/>
      <c r="AZ200" s="57"/>
      <c r="BA200" s="57"/>
      <c r="BB200" s="57"/>
      <c r="BC200" s="57" t="s">
        <v>17</v>
      </c>
      <c r="BD200" s="57"/>
      <c r="BE200" s="57"/>
      <c r="BF200" s="57"/>
      <c r="BG200" s="57"/>
      <c r="BH200" s="57"/>
      <c r="BI200" s="57"/>
      <c r="BJ200" s="57"/>
      <c r="BK200" s="57"/>
      <c r="BL200" s="57"/>
    </row>
    <row r="201" spans="1:79" ht="15" customHeight="1" x14ac:dyDescent="0.2">
      <c r="A201" s="57">
        <v>1</v>
      </c>
      <c r="B201" s="57"/>
      <c r="C201" s="57"/>
      <c r="D201" s="57"/>
      <c r="E201" s="57"/>
      <c r="F201" s="57"/>
      <c r="G201" s="57">
        <v>2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>
        <v>3</v>
      </c>
      <c r="R201" s="57"/>
      <c r="S201" s="57"/>
      <c r="T201" s="57"/>
      <c r="U201" s="57"/>
      <c r="V201" s="57">
        <v>4</v>
      </c>
      <c r="W201" s="57"/>
      <c r="X201" s="57"/>
      <c r="Y201" s="57"/>
      <c r="Z201" s="57">
        <v>5</v>
      </c>
      <c r="AA201" s="57"/>
      <c r="AB201" s="57"/>
      <c r="AC201" s="57"/>
      <c r="AD201" s="57"/>
      <c r="AE201" s="57">
        <v>6</v>
      </c>
      <c r="AF201" s="57"/>
      <c r="AG201" s="57"/>
      <c r="AH201" s="57"/>
      <c r="AI201" s="57"/>
      <c r="AJ201" s="57">
        <v>7</v>
      </c>
      <c r="AK201" s="57"/>
      <c r="AL201" s="57"/>
      <c r="AM201" s="57"/>
      <c r="AN201" s="57"/>
      <c r="AO201" s="57">
        <v>8</v>
      </c>
      <c r="AP201" s="57"/>
      <c r="AQ201" s="57"/>
      <c r="AR201" s="57"/>
      <c r="AS201" s="57"/>
      <c r="AT201" s="57">
        <v>9</v>
      </c>
      <c r="AU201" s="57"/>
      <c r="AV201" s="57"/>
      <c r="AW201" s="57"/>
      <c r="AX201" s="57">
        <v>10</v>
      </c>
      <c r="AY201" s="57"/>
      <c r="AZ201" s="57"/>
      <c r="BA201" s="57"/>
      <c r="BB201" s="57"/>
      <c r="BC201" s="57">
        <v>11</v>
      </c>
      <c r="BD201" s="57"/>
      <c r="BE201" s="57"/>
      <c r="BF201" s="57"/>
      <c r="BG201" s="57"/>
      <c r="BH201" s="57">
        <v>12</v>
      </c>
      <c r="BI201" s="57"/>
      <c r="BJ201" s="57"/>
      <c r="BK201" s="57"/>
      <c r="BL201" s="57"/>
    </row>
    <row r="202" spans="1:79" s="2" customFormat="1" ht="12" hidden="1" customHeight="1" x14ac:dyDescent="0.2">
      <c r="A202" s="60" t="s">
        <v>85</v>
      </c>
      <c r="B202" s="60"/>
      <c r="C202" s="60"/>
      <c r="D202" s="60"/>
      <c r="E202" s="60"/>
      <c r="F202" s="60"/>
      <c r="G202" s="99" t="s">
        <v>78</v>
      </c>
      <c r="H202" s="99"/>
      <c r="I202" s="99"/>
      <c r="J202" s="99"/>
      <c r="K202" s="99"/>
      <c r="L202" s="99"/>
      <c r="M202" s="99"/>
      <c r="N202" s="99"/>
      <c r="O202" s="99"/>
      <c r="P202" s="99"/>
      <c r="Q202" s="59" t="s">
        <v>101</v>
      </c>
      <c r="R202" s="59"/>
      <c r="S202" s="59"/>
      <c r="T202" s="59"/>
      <c r="U202" s="59"/>
      <c r="V202" s="59" t="s">
        <v>102</v>
      </c>
      <c r="W202" s="59"/>
      <c r="X202" s="59"/>
      <c r="Y202" s="59"/>
      <c r="Z202" s="59" t="s">
        <v>103</v>
      </c>
      <c r="AA202" s="59"/>
      <c r="AB202" s="59"/>
      <c r="AC202" s="59"/>
      <c r="AD202" s="59"/>
      <c r="AE202" s="59" t="s">
        <v>104</v>
      </c>
      <c r="AF202" s="59"/>
      <c r="AG202" s="59"/>
      <c r="AH202" s="59"/>
      <c r="AI202" s="59"/>
      <c r="AJ202" s="100" t="s">
        <v>124</v>
      </c>
      <c r="AK202" s="59"/>
      <c r="AL202" s="59"/>
      <c r="AM202" s="59"/>
      <c r="AN202" s="59"/>
      <c r="AO202" s="59" t="s">
        <v>105</v>
      </c>
      <c r="AP202" s="59"/>
      <c r="AQ202" s="59"/>
      <c r="AR202" s="59"/>
      <c r="AS202" s="59"/>
      <c r="AT202" s="100" t="s">
        <v>125</v>
      </c>
      <c r="AU202" s="59"/>
      <c r="AV202" s="59"/>
      <c r="AW202" s="59"/>
      <c r="AX202" s="59" t="s">
        <v>106</v>
      </c>
      <c r="AY202" s="59"/>
      <c r="AZ202" s="59"/>
      <c r="BA202" s="59"/>
      <c r="BB202" s="59"/>
      <c r="BC202" s="59" t="s">
        <v>107</v>
      </c>
      <c r="BD202" s="59"/>
      <c r="BE202" s="59"/>
      <c r="BF202" s="59"/>
      <c r="BG202" s="59"/>
      <c r="BH202" s="100" t="s">
        <v>124</v>
      </c>
      <c r="BI202" s="59"/>
      <c r="BJ202" s="59"/>
      <c r="BK202" s="59"/>
      <c r="BL202" s="59"/>
      <c r="CA202" s="2" t="s">
        <v>60</v>
      </c>
    </row>
    <row r="203" spans="1:79" s="9" customFormat="1" ht="12.75" customHeight="1" x14ac:dyDescent="0.2">
      <c r="A203" s="120"/>
      <c r="B203" s="120"/>
      <c r="C203" s="120"/>
      <c r="D203" s="120"/>
      <c r="E203" s="120"/>
      <c r="F203" s="120"/>
      <c r="G203" s="179" t="s">
        <v>179</v>
      </c>
      <c r="H203" s="179"/>
      <c r="I203" s="179"/>
      <c r="J203" s="179"/>
      <c r="K203" s="179"/>
      <c r="L203" s="179"/>
      <c r="M203" s="179"/>
      <c r="N203" s="179"/>
      <c r="O203" s="179"/>
      <c r="P203" s="179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7">
        <f>IF(ISNUMBER(Q203),Q203,0)-IF(ISNUMBER(Z203),Z203,0)</f>
        <v>0</v>
      </c>
      <c r="AK203" s="177"/>
      <c r="AL203" s="177"/>
      <c r="AM203" s="177"/>
      <c r="AN203" s="177"/>
      <c r="AO203" s="177"/>
      <c r="AP203" s="177"/>
      <c r="AQ203" s="177"/>
      <c r="AR203" s="177"/>
      <c r="AS203" s="177"/>
      <c r="AT203" s="177">
        <f>IF(ISNUMBER(V203),V203,0)-IF(ISNUMBER(Z203),Z203,0)-IF(ISNUMBER(AE203),AE203,0)</f>
        <v>0</v>
      </c>
      <c r="AU203" s="177"/>
      <c r="AV203" s="177"/>
      <c r="AW203" s="177"/>
      <c r="AX203" s="177"/>
      <c r="AY203" s="177"/>
      <c r="AZ203" s="177"/>
      <c r="BA203" s="177"/>
      <c r="BB203" s="177"/>
      <c r="BC203" s="177"/>
      <c r="BD203" s="177"/>
      <c r="BE203" s="177"/>
      <c r="BF203" s="177"/>
      <c r="BG203" s="177"/>
      <c r="BH203" s="177">
        <f>IF(ISNUMBER(AO203),AO203,0)-IF(ISNUMBER(AX203),AX203,0)</f>
        <v>0</v>
      </c>
      <c r="BI203" s="177"/>
      <c r="BJ203" s="177"/>
      <c r="BK203" s="177"/>
      <c r="BL203" s="177"/>
      <c r="CA203" s="9" t="s">
        <v>61</v>
      </c>
    </row>
    <row r="205" spans="1:79" ht="14.25" customHeight="1" x14ac:dyDescent="0.2">
      <c r="A205" s="67" t="s">
        <v>354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</row>
    <row r="206" spans="1:79" ht="15" customHeight="1" x14ac:dyDescent="0.2">
      <c r="A206" s="62" t="s">
        <v>295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</row>
    <row r="207" spans="1:79" ht="42.95" customHeight="1" x14ac:dyDescent="0.2">
      <c r="A207" s="74" t="s">
        <v>166</v>
      </c>
      <c r="B207" s="74"/>
      <c r="C207" s="74"/>
      <c r="D207" s="74"/>
      <c r="E207" s="74"/>
      <c r="F207" s="74"/>
      <c r="G207" s="57" t="s">
        <v>20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 t="s">
        <v>16</v>
      </c>
      <c r="U207" s="57"/>
      <c r="V207" s="57"/>
      <c r="W207" s="57"/>
      <c r="X207" s="57"/>
      <c r="Y207" s="57"/>
      <c r="Z207" s="57" t="s">
        <v>15</v>
      </c>
      <c r="AA207" s="57"/>
      <c r="AB207" s="57"/>
      <c r="AC207" s="57"/>
      <c r="AD207" s="57"/>
      <c r="AE207" s="57" t="s">
        <v>351</v>
      </c>
      <c r="AF207" s="57"/>
      <c r="AG207" s="57"/>
      <c r="AH207" s="57"/>
      <c r="AI207" s="57"/>
      <c r="AJ207" s="57"/>
      <c r="AK207" s="57" t="s">
        <v>355</v>
      </c>
      <c r="AL207" s="57"/>
      <c r="AM207" s="57"/>
      <c r="AN207" s="57"/>
      <c r="AO207" s="57"/>
      <c r="AP207" s="57"/>
      <c r="AQ207" s="57" t="s">
        <v>367</v>
      </c>
      <c r="AR207" s="57"/>
      <c r="AS207" s="57"/>
      <c r="AT207" s="57"/>
      <c r="AU207" s="57"/>
      <c r="AV207" s="57"/>
      <c r="AW207" s="57" t="s">
        <v>19</v>
      </c>
      <c r="AX207" s="57"/>
      <c r="AY207" s="57"/>
      <c r="AZ207" s="57"/>
      <c r="BA207" s="57"/>
      <c r="BB207" s="57"/>
      <c r="BC207" s="57"/>
      <c r="BD207" s="57"/>
      <c r="BE207" s="57" t="s">
        <v>190</v>
      </c>
      <c r="BF207" s="57"/>
      <c r="BG207" s="57"/>
      <c r="BH207" s="57"/>
      <c r="BI207" s="57"/>
      <c r="BJ207" s="57"/>
      <c r="BK207" s="57"/>
      <c r="BL207" s="57"/>
    </row>
    <row r="208" spans="1:79" ht="21.75" customHeight="1" x14ac:dyDescent="0.2">
      <c r="A208" s="74"/>
      <c r="B208" s="74"/>
      <c r="C208" s="74"/>
      <c r="D208" s="74"/>
      <c r="E208" s="74"/>
      <c r="F208" s="74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</row>
    <row r="209" spans="1:79" ht="15" customHeight="1" x14ac:dyDescent="0.2">
      <c r="A209" s="57">
        <v>1</v>
      </c>
      <c r="B209" s="57"/>
      <c r="C209" s="57"/>
      <c r="D209" s="57"/>
      <c r="E209" s="57"/>
      <c r="F209" s="57"/>
      <c r="G209" s="57">
        <v>2</v>
      </c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>
        <v>3</v>
      </c>
      <c r="U209" s="57"/>
      <c r="V209" s="57"/>
      <c r="W209" s="57"/>
      <c r="X209" s="57"/>
      <c r="Y209" s="57"/>
      <c r="Z209" s="57">
        <v>4</v>
      </c>
      <c r="AA209" s="57"/>
      <c r="AB209" s="57"/>
      <c r="AC209" s="57"/>
      <c r="AD209" s="57"/>
      <c r="AE209" s="57">
        <v>5</v>
      </c>
      <c r="AF209" s="57"/>
      <c r="AG209" s="57"/>
      <c r="AH209" s="57"/>
      <c r="AI209" s="57"/>
      <c r="AJ209" s="57"/>
      <c r="AK209" s="57">
        <v>6</v>
      </c>
      <c r="AL209" s="57"/>
      <c r="AM209" s="57"/>
      <c r="AN209" s="57"/>
      <c r="AO209" s="57"/>
      <c r="AP209" s="57"/>
      <c r="AQ209" s="57">
        <v>7</v>
      </c>
      <c r="AR209" s="57"/>
      <c r="AS209" s="57"/>
      <c r="AT209" s="57"/>
      <c r="AU209" s="57"/>
      <c r="AV209" s="57"/>
      <c r="AW209" s="60">
        <v>8</v>
      </c>
      <c r="AX209" s="60"/>
      <c r="AY209" s="60"/>
      <c r="AZ209" s="60"/>
      <c r="BA209" s="60"/>
      <c r="BB209" s="60"/>
      <c r="BC209" s="60"/>
      <c r="BD209" s="60"/>
      <c r="BE209" s="60">
        <v>9</v>
      </c>
      <c r="BF209" s="60"/>
      <c r="BG209" s="60"/>
      <c r="BH209" s="60"/>
      <c r="BI209" s="60"/>
      <c r="BJ209" s="60"/>
      <c r="BK209" s="60"/>
      <c r="BL209" s="60"/>
    </row>
    <row r="210" spans="1:79" s="2" customFormat="1" ht="18.75" hidden="1" customHeight="1" x14ac:dyDescent="0.2">
      <c r="A210" s="60" t="s">
        <v>85</v>
      </c>
      <c r="B210" s="60"/>
      <c r="C210" s="60"/>
      <c r="D210" s="60"/>
      <c r="E210" s="60"/>
      <c r="F210" s="60"/>
      <c r="G210" s="99" t="s">
        <v>78</v>
      </c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59" t="s">
        <v>101</v>
      </c>
      <c r="U210" s="59"/>
      <c r="V210" s="59"/>
      <c r="W210" s="59"/>
      <c r="X210" s="59"/>
      <c r="Y210" s="59"/>
      <c r="Z210" s="59" t="s">
        <v>102</v>
      </c>
      <c r="AA210" s="59"/>
      <c r="AB210" s="59"/>
      <c r="AC210" s="59"/>
      <c r="AD210" s="59"/>
      <c r="AE210" s="59" t="s">
        <v>103</v>
      </c>
      <c r="AF210" s="59"/>
      <c r="AG210" s="59"/>
      <c r="AH210" s="59"/>
      <c r="AI210" s="59"/>
      <c r="AJ210" s="59"/>
      <c r="AK210" s="59" t="s">
        <v>104</v>
      </c>
      <c r="AL210" s="59"/>
      <c r="AM210" s="59"/>
      <c r="AN210" s="59"/>
      <c r="AO210" s="59"/>
      <c r="AP210" s="59"/>
      <c r="AQ210" s="59" t="s">
        <v>105</v>
      </c>
      <c r="AR210" s="59"/>
      <c r="AS210" s="59"/>
      <c r="AT210" s="59"/>
      <c r="AU210" s="59"/>
      <c r="AV210" s="59"/>
      <c r="AW210" s="99" t="s">
        <v>108</v>
      </c>
      <c r="AX210" s="99"/>
      <c r="AY210" s="99"/>
      <c r="AZ210" s="99"/>
      <c r="BA210" s="99"/>
      <c r="BB210" s="99"/>
      <c r="BC210" s="99"/>
      <c r="BD210" s="99"/>
      <c r="BE210" s="99" t="s">
        <v>109</v>
      </c>
      <c r="BF210" s="99"/>
      <c r="BG210" s="99"/>
      <c r="BH210" s="99"/>
      <c r="BI210" s="99"/>
      <c r="BJ210" s="99"/>
      <c r="BK210" s="99"/>
      <c r="BL210" s="99"/>
      <c r="CA210" s="2" t="s">
        <v>62</v>
      </c>
    </row>
    <row r="211" spans="1:79" s="9" customFormat="1" ht="12.75" customHeight="1" x14ac:dyDescent="0.2">
      <c r="A211" s="120"/>
      <c r="B211" s="120"/>
      <c r="C211" s="120"/>
      <c r="D211" s="120"/>
      <c r="E211" s="120"/>
      <c r="F211" s="120"/>
      <c r="G211" s="179" t="s">
        <v>179</v>
      </c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9"/>
      <c r="AX211" s="179"/>
      <c r="AY211" s="179"/>
      <c r="AZ211" s="179"/>
      <c r="BA211" s="179"/>
      <c r="BB211" s="179"/>
      <c r="BC211" s="179"/>
      <c r="BD211" s="179"/>
      <c r="BE211" s="179"/>
      <c r="BF211" s="179"/>
      <c r="BG211" s="179"/>
      <c r="BH211" s="179"/>
      <c r="BI211" s="179"/>
      <c r="BJ211" s="179"/>
      <c r="BK211" s="179"/>
      <c r="BL211" s="179"/>
      <c r="CA211" s="9" t="s">
        <v>63</v>
      </c>
    </row>
    <row r="213" spans="1:79" ht="14.25" customHeight="1" x14ac:dyDescent="0.2">
      <c r="A213" s="67" t="s">
        <v>356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</row>
    <row r="214" spans="1:79" ht="15" customHeight="1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</row>
    <row r="215" spans="1:79" ht="1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7" spans="1:79" ht="14.25" x14ac:dyDescent="0.2">
      <c r="A217" s="67" t="s">
        <v>380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4.25" x14ac:dyDescent="0.2">
      <c r="A218" s="67" t="s">
        <v>357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</row>
    <row r="219" spans="1:79" ht="15" customHeight="1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</row>
    <row r="220" spans="1:79" ht="1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3" spans="1:79" ht="18.95" customHeight="1" x14ac:dyDescent="0.2">
      <c r="A223" s="153" t="s">
        <v>289</v>
      </c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40"/>
      <c r="AC223" s="40"/>
      <c r="AD223" s="40"/>
      <c r="AE223" s="40"/>
      <c r="AF223" s="40"/>
      <c r="AG223" s="40"/>
      <c r="AH223" s="43"/>
      <c r="AI223" s="43"/>
      <c r="AJ223" s="43"/>
      <c r="AK223" s="43"/>
      <c r="AL223" s="43"/>
      <c r="AM223" s="43"/>
      <c r="AN223" s="43"/>
      <c r="AO223" s="43"/>
      <c r="AP223" s="43"/>
      <c r="AQ223" s="40"/>
      <c r="AR223" s="40"/>
      <c r="AS223" s="40"/>
      <c r="AT223" s="40"/>
      <c r="AU223" s="154" t="s">
        <v>291</v>
      </c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</row>
    <row r="224" spans="1:79" ht="12.75" customHeight="1" x14ac:dyDescent="0.2">
      <c r="AB224" s="41"/>
      <c r="AC224" s="41"/>
      <c r="AD224" s="41"/>
      <c r="AE224" s="41"/>
      <c r="AF224" s="41"/>
      <c r="AG224" s="41"/>
      <c r="AH224" s="45" t="s">
        <v>2</v>
      </c>
      <c r="AI224" s="45"/>
      <c r="AJ224" s="45"/>
      <c r="AK224" s="45"/>
      <c r="AL224" s="45"/>
      <c r="AM224" s="45"/>
      <c r="AN224" s="45"/>
      <c r="AO224" s="45"/>
      <c r="AP224" s="45"/>
      <c r="AQ224" s="41"/>
      <c r="AR224" s="41"/>
      <c r="AS224" s="41"/>
      <c r="AT224" s="41"/>
      <c r="AU224" s="45" t="s">
        <v>205</v>
      </c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</row>
    <row r="225" spans="1:58" ht="15" x14ac:dyDescent="0.2">
      <c r="AB225" s="41"/>
      <c r="AC225" s="41"/>
      <c r="AD225" s="41"/>
      <c r="AE225" s="41"/>
      <c r="AF225" s="41"/>
      <c r="AG225" s="41"/>
      <c r="AH225" s="42"/>
      <c r="AI225" s="42"/>
      <c r="AJ225" s="42"/>
      <c r="AK225" s="42"/>
      <c r="AL225" s="42"/>
      <c r="AM225" s="42"/>
      <c r="AN225" s="42"/>
      <c r="AO225" s="42"/>
      <c r="AP225" s="42"/>
      <c r="AQ225" s="41"/>
      <c r="AR225" s="41"/>
      <c r="AS225" s="41"/>
      <c r="AT225" s="41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</row>
    <row r="226" spans="1:58" ht="18" customHeight="1" x14ac:dyDescent="0.2">
      <c r="A226" s="153" t="s">
        <v>290</v>
      </c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41"/>
      <c r="AC226" s="41"/>
      <c r="AD226" s="41"/>
      <c r="AE226" s="41"/>
      <c r="AF226" s="41"/>
      <c r="AG226" s="41"/>
      <c r="AH226" s="44"/>
      <c r="AI226" s="44"/>
      <c r="AJ226" s="44"/>
      <c r="AK226" s="44"/>
      <c r="AL226" s="44"/>
      <c r="AM226" s="44"/>
      <c r="AN226" s="44"/>
      <c r="AO226" s="44"/>
      <c r="AP226" s="44"/>
      <c r="AQ226" s="41"/>
      <c r="AR226" s="41"/>
      <c r="AS226" s="41"/>
      <c r="AT226" s="41"/>
      <c r="AU226" s="155" t="s">
        <v>292</v>
      </c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</row>
    <row r="227" spans="1:58" ht="12" customHeight="1" x14ac:dyDescent="0.2">
      <c r="AB227" s="41"/>
      <c r="AC227" s="41"/>
      <c r="AD227" s="41"/>
      <c r="AE227" s="41"/>
      <c r="AF227" s="41"/>
      <c r="AG227" s="41"/>
      <c r="AH227" s="45" t="s">
        <v>2</v>
      </c>
      <c r="AI227" s="45"/>
      <c r="AJ227" s="45"/>
      <c r="AK227" s="45"/>
      <c r="AL227" s="45"/>
      <c r="AM227" s="45"/>
      <c r="AN227" s="45"/>
      <c r="AO227" s="45"/>
      <c r="AP227" s="45"/>
      <c r="AQ227" s="41"/>
      <c r="AR227" s="41"/>
      <c r="AS227" s="41"/>
      <c r="AT227" s="41"/>
      <c r="AU227" s="45" t="s">
        <v>205</v>
      </c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</row>
  </sheetData>
  <mergeCells count="1339">
    <mergeCell ref="AX153:AZ153"/>
    <mergeCell ref="BA153:BC153"/>
    <mergeCell ref="BD153:BF153"/>
    <mergeCell ref="BG153:BI153"/>
    <mergeCell ref="BJ153:BL153"/>
    <mergeCell ref="A153:C153"/>
    <mergeCell ref="D153:V153"/>
    <mergeCell ref="W153:Y153"/>
    <mergeCell ref="Z153:AB153"/>
    <mergeCell ref="AC153:AE153"/>
    <mergeCell ref="AF153:AH153"/>
    <mergeCell ref="AI153:AK153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E134:BI134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A71:D71"/>
    <mergeCell ref="E71:W71"/>
    <mergeCell ref="X71:AB71"/>
    <mergeCell ref="AC71:AG71"/>
    <mergeCell ref="AH71:AL71"/>
    <mergeCell ref="BL54:BP54"/>
    <mergeCell ref="BQ54:BT54"/>
    <mergeCell ref="BU54:BY54"/>
    <mergeCell ref="AI54:AM54"/>
    <mergeCell ref="AN54:AR54"/>
    <mergeCell ref="AS54:AW54"/>
    <mergeCell ref="AX54:BA54"/>
    <mergeCell ref="BB54:BF54"/>
    <mergeCell ref="BG54:BK54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6:AA226"/>
    <mergeCell ref="AH226:AP226"/>
    <mergeCell ref="AU226:BF226"/>
    <mergeCell ref="AH227:AP227"/>
    <mergeCell ref="AU227:BF227"/>
    <mergeCell ref="A31:D31"/>
    <mergeCell ref="E31:T31"/>
    <mergeCell ref="U31:Y31"/>
    <mergeCell ref="Z31:AD31"/>
    <mergeCell ref="AE31:AH31"/>
    <mergeCell ref="A219:BL219"/>
    <mergeCell ref="A223:AA223"/>
    <mergeCell ref="AH223:AP223"/>
    <mergeCell ref="AU223:BF223"/>
    <mergeCell ref="AH224:AP224"/>
    <mergeCell ref="AU224:BF224"/>
    <mergeCell ref="AW211:BD211"/>
    <mergeCell ref="BE211:BL211"/>
    <mergeCell ref="A213:BL213"/>
    <mergeCell ref="A214:BL214"/>
    <mergeCell ref="A217:BL217"/>
    <mergeCell ref="A218:BL218"/>
    <mergeCell ref="AQ210:AV210"/>
    <mergeCell ref="AW210:BD210"/>
    <mergeCell ref="BE210:BL210"/>
    <mergeCell ref="A211:F211"/>
    <mergeCell ref="G211:S211"/>
    <mergeCell ref="T211:Y211"/>
    <mergeCell ref="Z211:AD211"/>
    <mergeCell ref="AE211:AJ211"/>
    <mergeCell ref="AK211:AP211"/>
    <mergeCell ref="AQ211:AV211"/>
    <mergeCell ref="A210:F210"/>
    <mergeCell ref="G210:S210"/>
    <mergeCell ref="T210:Y210"/>
    <mergeCell ref="Z210:AD210"/>
    <mergeCell ref="AE210:AJ210"/>
    <mergeCell ref="AK210:AP210"/>
    <mergeCell ref="BE207:BL208"/>
    <mergeCell ref="A209:F209"/>
    <mergeCell ref="G209:S209"/>
    <mergeCell ref="T209:Y209"/>
    <mergeCell ref="Z209:AD209"/>
    <mergeCell ref="AE209:AJ209"/>
    <mergeCell ref="AK209:AP209"/>
    <mergeCell ref="AQ209:AV209"/>
    <mergeCell ref="AW209:BD209"/>
    <mergeCell ref="BE209:BL209"/>
    <mergeCell ref="A205:BL205"/>
    <mergeCell ref="A206:BL206"/>
    <mergeCell ref="A207:F208"/>
    <mergeCell ref="G207:S208"/>
    <mergeCell ref="T207:Y208"/>
    <mergeCell ref="Z207:AD208"/>
    <mergeCell ref="AE207:AJ208"/>
    <mergeCell ref="AK207:AP208"/>
    <mergeCell ref="AQ207:AV208"/>
    <mergeCell ref="AW207:BD208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T199:AW200"/>
    <mergeCell ref="AX199:BG199"/>
    <mergeCell ref="BH199:BL200"/>
    <mergeCell ref="Z200:AD200"/>
    <mergeCell ref="AE200:AI200"/>
    <mergeCell ref="AX200:BB200"/>
    <mergeCell ref="BC200:BG200"/>
    <mergeCell ref="A197:BL197"/>
    <mergeCell ref="A198:F200"/>
    <mergeCell ref="G198:P200"/>
    <mergeCell ref="Q198:AN198"/>
    <mergeCell ref="AO198:BL198"/>
    <mergeCell ref="Q199:U200"/>
    <mergeCell ref="V199:Y200"/>
    <mergeCell ref="Z199:AI199"/>
    <mergeCell ref="AJ199:AN200"/>
    <mergeCell ref="AO199:AS200"/>
    <mergeCell ref="AK194:AP194"/>
    <mergeCell ref="AQ194:AV194"/>
    <mergeCell ref="AW194:BA194"/>
    <mergeCell ref="BB194:BF194"/>
    <mergeCell ref="BG194:BL194"/>
    <mergeCell ref="A196:BL196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Q190:AV191"/>
    <mergeCell ref="AW190:BF190"/>
    <mergeCell ref="BG190:BL191"/>
    <mergeCell ref="AW191:BA191"/>
    <mergeCell ref="BB191:BF191"/>
    <mergeCell ref="A192:F192"/>
    <mergeCell ref="G192:S192"/>
    <mergeCell ref="T192:Y192"/>
    <mergeCell ref="Z192:AD192"/>
    <mergeCell ref="AE192:AJ192"/>
    <mergeCell ref="A190:F191"/>
    <mergeCell ref="G190:S191"/>
    <mergeCell ref="T190:Y191"/>
    <mergeCell ref="Z190:AD191"/>
    <mergeCell ref="AE190:AJ191"/>
    <mergeCell ref="AK190:AP191"/>
    <mergeCell ref="BP180:BS180"/>
    <mergeCell ref="A183:BL183"/>
    <mergeCell ref="A184:BL184"/>
    <mergeCell ref="A187:BL187"/>
    <mergeCell ref="A188:BL188"/>
    <mergeCell ref="A189:BL189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A177:AE177"/>
    <mergeCell ref="AF177:AI177"/>
    <mergeCell ref="AJ177:AN177"/>
    <mergeCell ref="AO177:AR177"/>
    <mergeCell ref="AS177:AW177"/>
    <mergeCell ref="AX177:BA177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Z171:BD171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P168:AT168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165:BL165"/>
    <mergeCell ref="A166:BD166"/>
    <mergeCell ref="A167:F168"/>
    <mergeCell ref="G167:S168"/>
    <mergeCell ref="T167:Z168"/>
    <mergeCell ref="AA167:AO167"/>
    <mergeCell ref="AP167:BD167"/>
    <mergeCell ref="AA168:AE168"/>
    <mergeCell ref="AF168:AJ168"/>
    <mergeCell ref="AK168:AO168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2:BC152"/>
    <mergeCell ref="BD152:BF152"/>
    <mergeCell ref="BG152:BI152"/>
    <mergeCell ref="BJ152:BL152"/>
    <mergeCell ref="A156:BL156"/>
    <mergeCell ref="A157:BS157"/>
    <mergeCell ref="AL153:AN153"/>
    <mergeCell ref="AO153:AQ153"/>
    <mergeCell ref="AR153:AT153"/>
    <mergeCell ref="AU153:AW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T142:AX142"/>
    <mergeCell ref="AY142:BC142"/>
    <mergeCell ref="BD142:BH142"/>
    <mergeCell ref="BI142:BM142"/>
    <mergeCell ref="BN142:BR142"/>
    <mergeCell ref="A146:BL146"/>
    <mergeCell ref="BI143:BM143"/>
    <mergeCell ref="BN143:BR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5:AT125"/>
    <mergeCell ref="AU125:AY125"/>
    <mergeCell ref="AZ125:BD125"/>
    <mergeCell ref="BE125:BI125"/>
    <mergeCell ref="A136:BL136"/>
    <mergeCell ref="A137:BR137"/>
    <mergeCell ref="BE126:BI126"/>
    <mergeCell ref="A127:C127"/>
    <mergeCell ref="D127:P127"/>
    <mergeCell ref="Q127:U127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09:BX109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0:AV70"/>
    <mergeCell ref="AW70:BA70"/>
    <mergeCell ref="BB70:BF70"/>
    <mergeCell ref="BG70:BK70"/>
    <mergeCell ref="A74:BL74"/>
    <mergeCell ref="A75:BK75"/>
    <mergeCell ref="AM71:AQ71"/>
    <mergeCell ref="AR71:AV71"/>
    <mergeCell ref="AW71:BA71"/>
    <mergeCell ref="BB71:BF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2:BY52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52 A99">
    <cfRule type="cellIs" dxfId="85" priority="47" stopIfTrue="1" operator="equal">
      <formula>A89</formula>
    </cfRule>
  </conditionalFormatting>
  <conditionalFormatting sqref="A109:C109 A125:C125">
    <cfRule type="cellIs" dxfId="84" priority="48" stopIfTrue="1" operator="equal">
      <formula>A108</formula>
    </cfRule>
    <cfRule type="cellIs" dxfId="83" priority="49" stopIfTrue="1" operator="equal">
      <formula>0</formula>
    </cfRule>
  </conditionalFormatting>
  <conditionalFormatting sqref="A91">
    <cfRule type="cellIs" dxfId="82" priority="46" stopIfTrue="1" operator="equal">
      <formula>A90</formula>
    </cfRule>
  </conditionalFormatting>
  <conditionalFormatting sqref="A101">
    <cfRule type="cellIs" dxfId="81" priority="498" stopIfTrue="1" operator="equal">
      <formula>A99</formula>
    </cfRule>
  </conditionalFormatting>
  <conditionalFormatting sqref="A100">
    <cfRule type="cellIs" dxfId="80" priority="44" stopIfTrue="1" operator="equal">
      <formula>A99</formula>
    </cfRule>
  </conditionalFormatting>
  <conditionalFormatting sqref="A153">
    <cfRule type="cellIs" dxfId="79" priority="2" stopIfTrue="1" operator="equal">
      <formula>A152</formula>
    </cfRule>
  </conditionalFormatting>
  <conditionalFormatting sqref="A110:C110">
    <cfRule type="cellIs" dxfId="78" priority="41" stopIfTrue="1" operator="equal">
      <formula>A109</formula>
    </cfRule>
    <cfRule type="cellIs" dxfId="77" priority="42" stopIfTrue="1" operator="equal">
      <formula>0</formula>
    </cfRule>
  </conditionalFormatting>
  <conditionalFormatting sqref="A111:C111">
    <cfRule type="cellIs" dxfId="76" priority="39" stopIfTrue="1" operator="equal">
      <formula>A110</formula>
    </cfRule>
    <cfRule type="cellIs" dxfId="75" priority="40" stopIfTrue="1" operator="equal">
      <formula>0</formula>
    </cfRule>
  </conditionalFormatting>
  <conditionalFormatting sqref="A112:C112">
    <cfRule type="cellIs" dxfId="74" priority="37" stopIfTrue="1" operator="equal">
      <formula>A111</formula>
    </cfRule>
    <cfRule type="cellIs" dxfId="73" priority="38" stopIfTrue="1" operator="equal">
      <formula>0</formula>
    </cfRule>
  </conditionalFormatting>
  <conditionalFormatting sqref="A113:C113">
    <cfRule type="cellIs" dxfId="72" priority="35" stopIfTrue="1" operator="equal">
      <formula>A112</formula>
    </cfRule>
    <cfRule type="cellIs" dxfId="71" priority="36" stopIfTrue="1" operator="equal">
      <formula>0</formula>
    </cfRule>
  </conditionalFormatting>
  <conditionalFormatting sqref="A114:C114">
    <cfRule type="cellIs" dxfId="70" priority="33" stopIfTrue="1" operator="equal">
      <formula>A113</formula>
    </cfRule>
    <cfRule type="cellIs" dxfId="69" priority="34" stopIfTrue="1" operator="equal">
      <formula>0</formula>
    </cfRule>
  </conditionalFormatting>
  <conditionalFormatting sqref="A115:C115">
    <cfRule type="cellIs" dxfId="68" priority="31" stopIfTrue="1" operator="equal">
      <formula>A114</formula>
    </cfRule>
    <cfRule type="cellIs" dxfId="67" priority="32" stopIfTrue="1" operator="equal">
      <formula>0</formula>
    </cfRule>
  </conditionalFormatting>
  <conditionalFormatting sqref="A116:C116">
    <cfRule type="cellIs" dxfId="66" priority="29" stopIfTrue="1" operator="equal">
      <formula>A115</formula>
    </cfRule>
    <cfRule type="cellIs" dxfId="65" priority="30" stopIfTrue="1" operator="equal">
      <formula>0</formula>
    </cfRule>
  </conditionalFormatting>
  <conditionalFormatting sqref="A117:C117">
    <cfRule type="cellIs" dxfId="64" priority="27" stopIfTrue="1" operator="equal">
      <formula>A116</formula>
    </cfRule>
    <cfRule type="cellIs" dxfId="63" priority="28" stopIfTrue="1" operator="equal">
      <formula>0</formula>
    </cfRule>
  </conditionalFormatting>
  <conditionalFormatting sqref="A118:C118">
    <cfRule type="cellIs" dxfId="62" priority="25" stopIfTrue="1" operator="equal">
      <formula>A117</formula>
    </cfRule>
    <cfRule type="cellIs" dxfId="61" priority="26" stopIfTrue="1" operator="equal">
      <formula>0</formula>
    </cfRule>
  </conditionalFormatting>
  <conditionalFormatting sqref="A126:C126">
    <cfRule type="cellIs" dxfId="60" priority="21" stopIfTrue="1" operator="equal">
      <formula>A125</formula>
    </cfRule>
    <cfRule type="cellIs" dxfId="59" priority="22" stopIfTrue="1" operator="equal">
      <formula>0</formula>
    </cfRule>
  </conditionalFormatting>
  <conditionalFormatting sqref="A127:C127">
    <cfRule type="cellIs" dxfId="58" priority="19" stopIfTrue="1" operator="equal">
      <formula>A126</formula>
    </cfRule>
    <cfRule type="cellIs" dxfId="57" priority="20" stopIfTrue="1" operator="equal">
      <formula>0</formula>
    </cfRule>
  </conditionalFormatting>
  <conditionalFormatting sqref="A128:C128">
    <cfRule type="cellIs" dxfId="56" priority="17" stopIfTrue="1" operator="equal">
      <formula>A127</formula>
    </cfRule>
    <cfRule type="cellIs" dxfId="55" priority="18" stopIfTrue="1" operator="equal">
      <formula>0</formula>
    </cfRule>
  </conditionalFormatting>
  <conditionalFormatting sqref="A129:C129">
    <cfRule type="cellIs" dxfId="54" priority="15" stopIfTrue="1" operator="equal">
      <formula>A128</formula>
    </cfRule>
    <cfRule type="cellIs" dxfId="53" priority="16" stopIfTrue="1" operator="equal">
      <formula>0</formula>
    </cfRule>
  </conditionalFormatting>
  <conditionalFormatting sqref="A130:C130">
    <cfRule type="cellIs" dxfId="52" priority="13" stopIfTrue="1" operator="equal">
      <formula>A129</formula>
    </cfRule>
    <cfRule type="cellIs" dxfId="51" priority="14" stopIfTrue="1" operator="equal">
      <formula>0</formula>
    </cfRule>
  </conditionalFormatting>
  <conditionalFormatting sqref="A131:C131">
    <cfRule type="cellIs" dxfId="50" priority="11" stopIfTrue="1" operator="equal">
      <formula>A130</formula>
    </cfRule>
    <cfRule type="cellIs" dxfId="49" priority="12" stopIfTrue="1" operator="equal">
      <formula>0</formula>
    </cfRule>
  </conditionalFormatting>
  <conditionalFormatting sqref="A132:C132">
    <cfRule type="cellIs" dxfId="48" priority="9" stopIfTrue="1" operator="equal">
      <formula>A131</formula>
    </cfRule>
    <cfRule type="cellIs" dxfId="47" priority="10" stopIfTrue="1" operator="equal">
      <formula>0</formula>
    </cfRule>
  </conditionalFormatting>
  <conditionalFormatting sqref="A133:C133">
    <cfRule type="cellIs" dxfId="46" priority="7" stopIfTrue="1" operator="equal">
      <formula>A132</formula>
    </cfRule>
    <cfRule type="cellIs" dxfId="45" priority="8" stopIfTrue="1" operator="equal">
      <formula>0</formula>
    </cfRule>
  </conditionalFormatting>
  <conditionalFormatting sqref="A134:C134">
    <cfRule type="cellIs" dxfId="44" priority="5" stopIfTrue="1" operator="equal">
      <formula>A133</formula>
    </cfRule>
    <cfRule type="cellIs" dxfId="4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546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547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258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249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543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544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25.5" customHeight="1" x14ac:dyDescent="0.2">
      <c r="A30" s="157"/>
      <c r="B30" s="158"/>
      <c r="C30" s="158"/>
      <c r="D30" s="159"/>
      <c r="E30" s="131" t="s">
        <v>421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 t="s">
        <v>305</v>
      </c>
      <c r="V30" s="160"/>
      <c r="W30" s="160"/>
      <c r="X30" s="160"/>
      <c r="Y30" s="160"/>
      <c r="Z30" s="160">
        <v>219466.64</v>
      </c>
      <c r="AA30" s="160"/>
      <c r="AB30" s="160"/>
      <c r="AC30" s="160"/>
      <c r="AD30" s="160"/>
      <c r="AE30" s="161">
        <v>219466.64</v>
      </c>
      <c r="AF30" s="162"/>
      <c r="AG30" s="162"/>
      <c r="AH30" s="163"/>
      <c r="AI30" s="161">
        <f>IF(ISNUMBER(U30),U30,0)+IF(ISNUMBER(Z30),Z30,0)</f>
        <v>219466.64</v>
      </c>
      <c r="AJ30" s="162"/>
      <c r="AK30" s="162"/>
      <c r="AL30" s="162"/>
      <c r="AM30" s="163"/>
      <c r="AN30" s="161" t="s">
        <v>305</v>
      </c>
      <c r="AO30" s="162"/>
      <c r="AP30" s="162"/>
      <c r="AQ30" s="162"/>
      <c r="AR30" s="163"/>
      <c r="AS30" s="161">
        <v>0</v>
      </c>
      <c r="AT30" s="162"/>
      <c r="AU30" s="162"/>
      <c r="AV30" s="162"/>
      <c r="AW30" s="163"/>
      <c r="AX30" s="161">
        <v>0</v>
      </c>
      <c r="AY30" s="162"/>
      <c r="AZ30" s="162"/>
      <c r="BA30" s="163"/>
      <c r="BB30" s="161">
        <f>IF(ISNUMBER(AN30),AN30,0)+IF(ISNUMBER(AS30),AS30,0)</f>
        <v>0</v>
      </c>
      <c r="BC30" s="162"/>
      <c r="BD30" s="162"/>
      <c r="BE30" s="162"/>
      <c r="BF30" s="163"/>
      <c r="BG30" s="161" t="s">
        <v>305</v>
      </c>
      <c r="BH30" s="162"/>
      <c r="BI30" s="162"/>
      <c r="BJ30" s="162"/>
      <c r="BK30" s="163"/>
      <c r="BL30" s="161">
        <v>230000</v>
      </c>
      <c r="BM30" s="162"/>
      <c r="BN30" s="162"/>
      <c r="BO30" s="162"/>
      <c r="BP30" s="163"/>
      <c r="BQ30" s="161">
        <v>230000</v>
      </c>
      <c r="BR30" s="162"/>
      <c r="BS30" s="162"/>
      <c r="BT30" s="163"/>
      <c r="BU30" s="161">
        <f>IF(ISNUMBER(BG30),BG30,0)+IF(ISNUMBER(BL30),BL30,0)</f>
        <v>230000</v>
      </c>
      <c r="BV30" s="162"/>
      <c r="BW30" s="162"/>
      <c r="BX30" s="162"/>
      <c r="BY30" s="163"/>
      <c r="CA30" s="137" t="s">
        <v>30</v>
      </c>
    </row>
    <row r="31" spans="1:79" s="137" customFormat="1" ht="38.25" customHeight="1" x14ac:dyDescent="0.2">
      <c r="A31" s="157">
        <v>602400</v>
      </c>
      <c r="B31" s="158"/>
      <c r="C31" s="158"/>
      <c r="D31" s="159"/>
      <c r="E31" s="131" t="s">
        <v>422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305</v>
      </c>
      <c r="V31" s="160"/>
      <c r="W31" s="160"/>
      <c r="X31" s="160"/>
      <c r="Y31" s="160"/>
      <c r="Z31" s="160">
        <v>219466.64</v>
      </c>
      <c r="AA31" s="160"/>
      <c r="AB31" s="160"/>
      <c r="AC31" s="160"/>
      <c r="AD31" s="160"/>
      <c r="AE31" s="161">
        <v>219466.64</v>
      </c>
      <c r="AF31" s="162"/>
      <c r="AG31" s="162"/>
      <c r="AH31" s="163"/>
      <c r="AI31" s="161">
        <f>IF(ISNUMBER(U31),U31,0)+IF(ISNUMBER(Z31),Z31,0)</f>
        <v>219466.64</v>
      </c>
      <c r="AJ31" s="162"/>
      <c r="AK31" s="162"/>
      <c r="AL31" s="162"/>
      <c r="AM31" s="163"/>
      <c r="AN31" s="161" t="s">
        <v>305</v>
      </c>
      <c r="AO31" s="162"/>
      <c r="AP31" s="162"/>
      <c r="AQ31" s="162"/>
      <c r="AR31" s="163"/>
      <c r="AS31" s="161">
        <v>0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0</v>
      </c>
      <c r="BC31" s="162"/>
      <c r="BD31" s="162"/>
      <c r="BE31" s="162"/>
      <c r="BF31" s="163"/>
      <c r="BG31" s="161" t="s">
        <v>305</v>
      </c>
      <c r="BH31" s="162"/>
      <c r="BI31" s="162"/>
      <c r="BJ31" s="162"/>
      <c r="BK31" s="163"/>
      <c r="BL31" s="161">
        <v>230000</v>
      </c>
      <c r="BM31" s="162"/>
      <c r="BN31" s="162"/>
      <c r="BO31" s="162"/>
      <c r="BP31" s="163"/>
      <c r="BQ31" s="161">
        <v>230000</v>
      </c>
      <c r="BR31" s="162"/>
      <c r="BS31" s="162"/>
      <c r="BT31" s="163"/>
      <c r="BU31" s="161">
        <f>IF(ISNUMBER(BG31),BG31,0)+IF(ISNUMBER(BL31),BL31,0)</f>
        <v>230000</v>
      </c>
      <c r="BV31" s="162"/>
      <c r="BW31" s="162"/>
      <c r="BX31" s="162"/>
      <c r="BY31" s="163"/>
    </row>
    <row r="32" spans="1:79" s="9" customFormat="1" ht="12.75" customHeight="1" x14ac:dyDescent="0.2">
      <c r="A32" s="119"/>
      <c r="B32" s="117"/>
      <c r="C32" s="117"/>
      <c r="D32" s="118"/>
      <c r="E32" s="138" t="s">
        <v>179</v>
      </c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40"/>
      <c r="U32" s="164">
        <v>0</v>
      </c>
      <c r="V32" s="164"/>
      <c r="W32" s="164"/>
      <c r="X32" s="164"/>
      <c r="Y32" s="164"/>
      <c r="Z32" s="164">
        <v>219466.64</v>
      </c>
      <c r="AA32" s="164"/>
      <c r="AB32" s="164"/>
      <c r="AC32" s="164"/>
      <c r="AD32" s="164"/>
      <c r="AE32" s="165">
        <v>219466.64</v>
      </c>
      <c r="AF32" s="166"/>
      <c r="AG32" s="166"/>
      <c r="AH32" s="167"/>
      <c r="AI32" s="165">
        <f>IF(ISNUMBER(U32),U32,0)+IF(ISNUMBER(Z32),Z32,0)</f>
        <v>219466.64</v>
      </c>
      <c r="AJ32" s="166"/>
      <c r="AK32" s="166"/>
      <c r="AL32" s="166"/>
      <c r="AM32" s="167"/>
      <c r="AN32" s="165">
        <v>0</v>
      </c>
      <c r="AO32" s="166"/>
      <c r="AP32" s="166"/>
      <c r="AQ32" s="166"/>
      <c r="AR32" s="167"/>
      <c r="AS32" s="165">
        <v>0</v>
      </c>
      <c r="AT32" s="166"/>
      <c r="AU32" s="166"/>
      <c r="AV32" s="166"/>
      <c r="AW32" s="167"/>
      <c r="AX32" s="165">
        <v>0</v>
      </c>
      <c r="AY32" s="166"/>
      <c r="AZ32" s="166"/>
      <c r="BA32" s="167"/>
      <c r="BB32" s="165">
        <f>IF(ISNUMBER(AN32),AN32,0)+IF(ISNUMBER(AS32),AS32,0)</f>
        <v>0</v>
      </c>
      <c r="BC32" s="166"/>
      <c r="BD32" s="166"/>
      <c r="BE32" s="166"/>
      <c r="BF32" s="167"/>
      <c r="BG32" s="165">
        <v>0</v>
      </c>
      <c r="BH32" s="166"/>
      <c r="BI32" s="166"/>
      <c r="BJ32" s="166"/>
      <c r="BK32" s="167"/>
      <c r="BL32" s="165">
        <v>230000</v>
      </c>
      <c r="BM32" s="166"/>
      <c r="BN32" s="166"/>
      <c r="BO32" s="166"/>
      <c r="BP32" s="167"/>
      <c r="BQ32" s="165">
        <v>230000</v>
      </c>
      <c r="BR32" s="166"/>
      <c r="BS32" s="166"/>
      <c r="BT32" s="167"/>
      <c r="BU32" s="165">
        <f>IF(ISNUMBER(BG32),BG32,0)+IF(ISNUMBER(BL32),BL32,0)</f>
        <v>230000</v>
      </c>
      <c r="BV32" s="166"/>
      <c r="BW32" s="166"/>
      <c r="BX32" s="166"/>
      <c r="BY32" s="167"/>
    </row>
    <row r="34" spans="1:79" ht="14.25" customHeight="1" x14ac:dyDescent="0.2">
      <c r="A34" s="83" t="s">
        <v>371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" customHeight="1" x14ac:dyDescent="0.2">
      <c r="A35" s="78" t="s">
        <v>295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</row>
    <row r="36" spans="1:79" ht="22.5" customHeight="1" x14ac:dyDescent="0.2">
      <c r="A36" s="86" t="s">
        <v>3</v>
      </c>
      <c r="B36" s="87"/>
      <c r="C36" s="87"/>
      <c r="D36" s="88"/>
      <c r="E36" s="86" t="s">
        <v>20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8"/>
      <c r="X36" s="51" t="s">
        <v>299</v>
      </c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3"/>
      <c r="AR36" s="57" t="s">
        <v>301</v>
      </c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</row>
    <row r="37" spans="1:79" ht="36" customHeight="1" x14ac:dyDescent="0.2">
      <c r="A37" s="89"/>
      <c r="B37" s="90"/>
      <c r="C37" s="90"/>
      <c r="D37" s="91"/>
      <c r="E37" s="89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57" t="s">
        <v>5</v>
      </c>
      <c r="Y37" s="57"/>
      <c r="Z37" s="57"/>
      <c r="AA37" s="57"/>
      <c r="AB37" s="57"/>
      <c r="AC37" s="57" t="s">
        <v>4</v>
      </c>
      <c r="AD37" s="57"/>
      <c r="AE37" s="57"/>
      <c r="AF37" s="57"/>
      <c r="AG37" s="57"/>
      <c r="AH37" s="71" t="s">
        <v>147</v>
      </c>
      <c r="AI37" s="72"/>
      <c r="AJ37" s="72"/>
      <c r="AK37" s="72"/>
      <c r="AL37" s="73"/>
      <c r="AM37" s="51" t="s">
        <v>6</v>
      </c>
      <c r="AN37" s="52"/>
      <c r="AO37" s="52"/>
      <c r="AP37" s="52"/>
      <c r="AQ37" s="53"/>
      <c r="AR37" s="51" t="s">
        <v>5</v>
      </c>
      <c r="AS37" s="52"/>
      <c r="AT37" s="52"/>
      <c r="AU37" s="52"/>
      <c r="AV37" s="53"/>
      <c r="AW37" s="51" t="s">
        <v>4</v>
      </c>
      <c r="AX37" s="52"/>
      <c r="AY37" s="52"/>
      <c r="AZ37" s="52"/>
      <c r="BA37" s="53"/>
      <c r="BB37" s="71" t="s">
        <v>147</v>
      </c>
      <c r="BC37" s="72"/>
      <c r="BD37" s="72"/>
      <c r="BE37" s="72"/>
      <c r="BF37" s="73"/>
      <c r="BG37" s="51" t="s">
        <v>118</v>
      </c>
      <c r="BH37" s="52"/>
      <c r="BI37" s="52"/>
      <c r="BJ37" s="52"/>
      <c r="BK37" s="53"/>
    </row>
    <row r="38" spans="1:79" ht="15" customHeight="1" x14ac:dyDescent="0.2">
      <c r="A38" s="51">
        <v>1</v>
      </c>
      <c r="B38" s="52"/>
      <c r="C38" s="52"/>
      <c r="D38" s="53"/>
      <c r="E38" s="51">
        <v>2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X38" s="57">
        <v>3</v>
      </c>
      <c r="Y38" s="57"/>
      <c r="Z38" s="57"/>
      <c r="AA38" s="57"/>
      <c r="AB38" s="57"/>
      <c r="AC38" s="57">
        <v>4</v>
      </c>
      <c r="AD38" s="57"/>
      <c r="AE38" s="57"/>
      <c r="AF38" s="57"/>
      <c r="AG38" s="57"/>
      <c r="AH38" s="57">
        <v>5</v>
      </c>
      <c r="AI38" s="57"/>
      <c r="AJ38" s="57"/>
      <c r="AK38" s="57"/>
      <c r="AL38" s="57"/>
      <c r="AM38" s="57">
        <v>6</v>
      </c>
      <c r="AN38" s="57"/>
      <c r="AO38" s="57"/>
      <c r="AP38" s="57"/>
      <c r="AQ38" s="57"/>
      <c r="AR38" s="51">
        <v>7</v>
      </c>
      <c r="AS38" s="52"/>
      <c r="AT38" s="52"/>
      <c r="AU38" s="52"/>
      <c r="AV38" s="53"/>
      <c r="AW38" s="51">
        <v>8</v>
      </c>
      <c r="AX38" s="52"/>
      <c r="AY38" s="52"/>
      <c r="AZ38" s="52"/>
      <c r="BA38" s="53"/>
      <c r="BB38" s="51">
        <v>9</v>
      </c>
      <c r="BC38" s="52"/>
      <c r="BD38" s="52"/>
      <c r="BE38" s="52"/>
      <c r="BF38" s="53"/>
      <c r="BG38" s="51">
        <v>10</v>
      </c>
      <c r="BH38" s="52"/>
      <c r="BI38" s="52"/>
      <c r="BJ38" s="52"/>
      <c r="BK38" s="53"/>
    </row>
    <row r="39" spans="1:79" ht="20.25" hidden="1" customHeight="1" x14ac:dyDescent="0.2">
      <c r="A39" s="54" t="s">
        <v>77</v>
      </c>
      <c r="B39" s="55"/>
      <c r="C39" s="55"/>
      <c r="D39" s="56"/>
      <c r="E39" s="54" t="s">
        <v>78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60" t="s">
        <v>81</v>
      </c>
      <c r="Y39" s="60"/>
      <c r="Z39" s="60"/>
      <c r="AA39" s="60"/>
      <c r="AB39" s="60"/>
      <c r="AC39" s="60" t="s">
        <v>82</v>
      </c>
      <c r="AD39" s="60"/>
      <c r="AE39" s="60"/>
      <c r="AF39" s="60"/>
      <c r="AG39" s="60"/>
      <c r="AH39" s="54" t="s">
        <v>116</v>
      </c>
      <c r="AI39" s="55"/>
      <c r="AJ39" s="55"/>
      <c r="AK39" s="55"/>
      <c r="AL39" s="56"/>
      <c r="AM39" s="75" t="s">
        <v>218</v>
      </c>
      <c r="AN39" s="76"/>
      <c r="AO39" s="76"/>
      <c r="AP39" s="76"/>
      <c r="AQ39" s="77"/>
      <c r="AR39" s="54" t="s">
        <v>83</v>
      </c>
      <c r="AS39" s="55"/>
      <c r="AT39" s="55"/>
      <c r="AU39" s="55"/>
      <c r="AV39" s="56"/>
      <c r="AW39" s="54" t="s">
        <v>84</v>
      </c>
      <c r="AX39" s="55"/>
      <c r="AY39" s="55"/>
      <c r="AZ39" s="55"/>
      <c r="BA39" s="56"/>
      <c r="BB39" s="54" t="s">
        <v>117</v>
      </c>
      <c r="BC39" s="55"/>
      <c r="BD39" s="55"/>
      <c r="BE39" s="55"/>
      <c r="BF39" s="56"/>
      <c r="BG39" s="75" t="s">
        <v>218</v>
      </c>
      <c r="BH39" s="76"/>
      <c r="BI39" s="76"/>
      <c r="BJ39" s="76"/>
      <c r="BK39" s="77"/>
      <c r="CA39" t="s">
        <v>31</v>
      </c>
    </row>
    <row r="40" spans="1:79" s="137" customFormat="1" ht="25.5" customHeight="1" x14ac:dyDescent="0.2">
      <c r="A40" s="157"/>
      <c r="B40" s="158"/>
      <c r="C40" s="158"/>
      <c r="D40" s="159"/>
      <c r="E40" s="131" t="s">
        <v>421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3"/>
      <c r="X40" s="161" t="s">
        <v>305</v>
      </c>
      <c r="Y40" s="162"/>
      <c r="Z40" s="162"/>
      <c r="AA40" s="162"/>
      <c r="AB40" s="163"/>
      <c r="AC40" s="161">
        <v>0</v>
      </c>
      <c r="AD40" s="162"/>
      <c r="AE40" s="162"/>
      <c r="AF40" s="162"/>
      <c r="AG40" s="163"/>
      <c r="AH40" s="161">
        <v>0</v>
      </c>
      <c r="AI40" s="162"/>
      <c r="AJ40" s="162"/>
      <c r="AK40" s="162"/>
      <c r="AL40" s="163"/>
      <c r="AM40" s="161">
        <f>IF(ISNUMBER(X40),X40,0)+IF(ISNUMBER(AC40),AC40,0)</f>
        <v>0</v>
      </c>
      <c r="AN40" s="162"/>
      <c r="AO40" s="162"/>
      <c r="AP40" s="162"/>
      <c r="AQ40" s="163"/>
      <c r="AR40" s="161" t="s">
        <v>305</v>
      </c>
      <c r="AS40" s="162"/>
      <c r="AT40" s="162"/>
      <c r="AU40" s="162"/>
      <c r="AV40" s="163"/>
      <c r="AW40" s="161">
        <v>0</v>
      </c>
      <c r="AX40" s="162"/>
      <c r="AY40" s="162"/>
      <c r="AZ40" s="162"/>
      <c r="BA40" s="163"/>
      <c r="BB40" s="161">
        <v>0</v>
      </c>
      <c r="BC40" s="162"/>
      <c r="BD40" s="162"/>
      <c r="BE40" s="162"/>
      <c r="BF40" s="163"/>
      <c r="BG40" s="160">
        <f>IF(ISNUMBER(AR40),AR40,0)+IF(ISNUMBER(AW40),AW40,0)</f>
        <v>0</v>
      </c>
      <c r="BH40" s="160"/>
      <c r="BI40" s="160"/>
      <c r="BJ40" s="160"/>
      <c r="BK40" s="160"/>
      <c r="CA40" s="137" t="s">
        <v>32</v>
      </c>
    </row>
    <row r="41" spans="1:79" s="137" customFormat="1" ht="25.5" customHeight="1" x14ac:dyDescent="0.2">
      <c r="A41" s="157">
        <v>602400</v>
      </c>
      <c r="B41" s="158"/>
      <c r="C41" s="158"/>
      <c r="D41" s="159"/>
      <c r="E41" s="131" t="s">
        <v>422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3"/>
      <c r="X41" s="161" t="s">
        <v>305</v>
      </c>
      <c r="Y41" s="162"/>
      <c r="Z41" s="162"/>
      <c r="AA41" s="162"/>
      <c r="AB41" s="163"/>
      <c r="AC41" s="161">
        <v>0</v>
      </c>
      <c r="AD41" s="162"/>
      <c r="AE41" s="162"/>
      <c r="AF41" s="162"/>
      <c r="AG41" s="163"/>
      <c r="AH41" s="161">
        <v>0</v>
      </c>
      <c r="AI41" s="162"/>
      <c r="AJ41" s="162"/>
      <c r="AK41" s="162"/>
      <c r="AL41" s="163"/>
      <c r="AM41" s="161">
        <f>IF(ISNUMBER(X41),X41,0)+IF(ISNUMBER(AC41),AC41,0)</f>
        <v>0</v>
      </c>
      <c r="AN41" s="162"/>
      <c r="AO41" s="162"/>
      <c r="AP41" s="162"/>
      <c r="AQ41" s="163"/>
      <c r="AR41" s="161" t="s">
        <v>305</v>
      </c>
      <c r="AS41" s="162"/>
      <c r="AT41" s="162"/>
      <c r="AU41" s="162"/>
      <c r="AV41" s="163"/>
      <c r="AW41" s="161">
        <v>0</v>
      </c>
      <c r="AX41" s="162"/>
      <c r="AY41" s="162"/>
      <c r="AZ41" s="162"/>
      <c r="BA41" s="163"/>
      <c r="BB41" s="161">
        <v>0</v>
      </c>
      <c r="BC41" s="162"/>
      <c r="BD41" s="162"/>
      <c r="BE41" s="162"/>
      <c r="BF41" s="163"/>
      <c r="BG41" s="160">
        <f>IF(ISNUMBER(AR41),AR41,0)+IF(ISNUMBER(AW41),AW41,0)</f>
        <v>0</v>
      </c>
      <c r="BH41" s="160"/>
      <c r="BI41" s="160"/>
      <c r="BJ41" s="160"/>
      <c r="BK41" s="160"/>
    </row>
    <row r="42" spans="1:79" s="9" customFormat="1" ht="12.75" customHeight="1" x14ac:dyDescent="0.2">
      <c r="A42" s="119"/>
      <c r="B42" s="117"/>
      <c r="C42" s="117"/>
      <c r="D42" s="118"/>
      <c r="E42" s="138" t="s">
        <v>179</v>
      </c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40"/>
      <c r="X42" s="165">
        <v>0</v>
      </c>
      <c r="Y42" s="166"/>
      <c r="Z42" s="166"/>
      <c r="AA42" s="166"/>
      <c r="AB42" s="167"/>
      <c r="AC42" s="165">
        <v>0</v>
      </c>
      <c r="AD42" s="166"/>
      <c r="AE42" s="166"/>
      <c r="AF42" s="166"/>
      <c r="AG42" s="167"/>
      <c r="AH42" s="165">
        <v>0</v>
      </c>
      <c r="AI42" s="166"/>
      <c r="AJ42" s="166"/>
      <c r="AK42" s="166"/>
      <c r="AL42" s="167"/>
      <c r="AM42" s="165">
        <f>IF(ISNUMBER(X42),X42,0)+IF(ISNUMBER(AC42),AC42,0)</f>
        <v>0</v>
      </c>
      <c r="AN42" s="166"/>
      <c r="AO42" s="166"/>
      <c r="AP42" s="166"/>
      <c r="AQ42" s="167"/>
      <c r="AR42" s="165">
        <v>0</v>
      </c>
      <c r="AS42" s="166"/>
      <c r="AT42" s="166"/>
      <c r="AU42" s="166"/>
      <c r="AV42" s="167"/>
      <c r="AW42" s="165">
        <v>0</v>
      </c>
      <c r="AX42" s="166"/>
      <c r="AY42" s="166"/>
      <c r="AZ42" s="166"/>
      <c r="BA42" s="167"/>
      <c r="BB42" s="165">
        <v>0</v>
      </c>
      <c r="BC42" s="166"/>
      <c r="BD42" s="166"/>
      <c r="BE42" s="166"/>
      <c r="BF42" s="167"/>
      <c r="BG42" s="164">
        <f>IF(ISNUMBER(AR42),AR42,0)+IF(ISNUMBER(AW42),AW42,0)</f>
        <v>0</v>
      </c>
      <c r="BH42" s="164"/>
      <c r="BI42" s="164"/>
      <c r="BJ42" s="164"/>
      <c r="BK42" s="164"/>
    </row>
    <row r="43" spans="1:79" s="7" customFormat="1" ht="12.7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</row>
    <row r="45" spans="1:79" s="6" customFormat="1" ht="14.25" customHeight="1" x14ac:dyDescent="0.2">
      <c r="A45" s="67" t="s">
        <v>148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25"/>
    </row>
    <row r="46" spans="1:79" ht="14.25" customHeight="1" x14ac:dyDescent="0.2">
      <c r="A46" s="67" t="s">
        <v>359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9" ht="15" customHeight="1" x14ac:dyDescent="0.2">
      <c r="A47" s="62" t="s">
        <v>295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</row>
    <row r="48" spans="1:79" ht="23.1" customHeight="1" x14ac:dyDescent="0.2">
      <c r="A48" s="93" t="s">
        <v>149</v>
      </c>
      <c r="B48" s="94"/>
      <c r="C48" s="94"/>
      <c r="D48" s="95"/>
      <c r="E48" s="57" t="s">
        <v>20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1" t="s">
        <v>296</v>
      </c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3"/>
      <c r="AN48" s="51" t="s">
        <v>297</v>
      </c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3"/>
      <c r="BG48" s="51" t="s">
        <v>298</v>
      </c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3"/>
    </row>
    <row r="49" spans="1:79" ht="48.75" customHeight="1" x14ac:dyDescent="0.2">
      <c r="A49" s="96"/>
      <c r="B49" s="97"/>
      <c r="C49" s="97"/>
      <c r="D49" s="98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1" t="s">
        <v>5</v>
      </c>
      <c r="V49" s="52"/>
      <c r="W49" s="52"/>
      <c r="X49" s="52"/>
      <c r="Y49" s="53"/>
      <c r="Z49" s="51" t="s">
        <v>4</v>
      </c>
      <c r="AA49" s="52"/>
      <c r="AB49" s="52"/>
      <c r="AC49" s="52"/>
      <c r="AD49" s="53"/>
      <c r="AE49" s="71" t="s">
        <v>147</v>
      </c>
      <c r="AF49" s="72"/>
      <c r="AG49" s="72"/>
      <c r="AH49" s="73"/>
      <c r="AI49" s="51" t="s">
        <v>6</v>
      </c>
      <c r="AJ49" s="52"/>
      <c r="AK49" s="52"/>
      <c r="AL49" s="52"/>
      <c r="AM49" s="53"/>
      <c r="AN49" s="51" t="s">
        <v>5</v>
      </c>
      <c r="AO49" s="52"/>
      <c r="AP49" s="52"/>
      <c r="AQ49" s="52"/>
      <c r="AR49" s="53"/>
      <c r="AS49" s="51" t="s">
        <v>4</v>
      </c>
      <c r="AT49" s="52"/>
      <c r="AU49" s="52"/>
      <c r="AV49" s="52"/>
      <c r="AW49" s="53"/>
      <c r="AX49" s="71" t="s">
        <v>147</v>
      </c>
      <c r="AY49" s="72"/>
      <c r="AZ49" s="72"/>
      <c r="BA49" s="73"/>
      <c r="BB49" s="51" t="s">
        <v>118</v>
      </c>
      <c r="BC49" s="52"/>
      <c r="BD49" s="52"/>
      <c r="BE49" s="52"/>
      <c r="BF49" s="53"/>
      <c r="BG49" s="51" t="s">
        <v>5</v>
      </c>
      <c r="BH49" s="52"/>
      <c r="BI49" s="52"/>
      <c r="BJ49" s="52"/>
      <c r="BK49" s="53"/>
      <c r="BL49" s="51" t="s">
        <v>4</v>
      </c>
      <c r="BM49" s="52"/>
      <c r="BN49" s="52"/>
      <c r="BO49" s="52"/>
      <c r="BP49" s="53"/>
      <c r="BQ49" s="71" t="s">
        <v>147</v>
      </c>
      <c r="BR49" s="72"/>
      <c r="BS49" s="72"/>
      <c r="BT49" s="73"/>
      <c r="BU49" s="51" t="s">
        <v>119</v>
      </c>
      <c r="BV49" s="52"/>
      <c r="BW49" s="52"/>
      <c r="BX49" s="52"/>
      <c r="BY49" s="53"/>
    </row>
    <row r="50" spans="1:79" ht="15" customHeight="1" x14ac:dyDescent="0.2">
      <c r="A50" s="51">
        <v>1</v>
      </c>
      <c r="B50" s="52"/>
      <c r="C50" s="52"/>
      <c r="D50" s="53"/>
      <c r="E50" s="51">
        <v>2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3"/>
      <c r="U50" s="51">
        <v>3</v>
      </c>
      <c r="V50" s="52"/>
      <c r="W50" s="52"/>
      <c r="X50" s="52"/>
      <c r="Y50" s="53"/>
      <c r="Z50" s="51">
        <v>4</v>
      </c>
      <c r="AA50" s="52"/>
      <c r="AB50" s="52"/>
      <c r="AC50" s="52"/>
      <c r="AD50" s="53"/>
      <c r="AE50" s="51">
        <v>5</v>
      </c>
      <c r="AF50" s="52"/>
      <c r="AG50" s="52"/>
      <c r="AH50" s="53"/>
      <c r="AI50" s="51">
        <v>6</v>
      </c>
      <c r="AJ50" s="52"/>
      <c r="AK50" s="52"/>
      <c r="AL50" s="52"/>
      <c r="AM50" s="53"/>
      <c r="AN50" s="51">
        <v>7</v>
      </c>
      <c r="AO50" s="52"/>
      <c r="AP50" s="52"/>
      <c r="AQ50" s="52"/>
      <c r="AR50" s="53"/>
      <c r="AS50" s="51">
        <v>8</v>
      </c>
      <c r="AT50" s="52"/>
      <c r="AU50" s="52"/>
      <c r="AV50" s="52"/>
      <c r="AW50" s="53"/>
      <c r="AX50" s="51">
        <v>9</v>
      </c>
      <c r="AY50" s="52"/>
      <c r="AZ50" s="52"/>
      <c r="BA50" s="53"/>
      <c r="BB50" s="51">
        <v>10</v>
      </c>
      <c r="BC50" s="52"/>
      <c r="BD50" s="52"/>
      <c r="BE50" s="52"/>
      <c r="BF50" s="53"/>
      <c r="BG50" s="51">
        <v>11</v>
      </c>
      <c r="BH50" s="52"/>
      <c r="BI50" s="52"/>
      <c r="BJ50" s="52"/>
      <c r="BK50" s="53"/>
      <c r="BL50" s="51">
        <v>12</v>
      </c>
      <c r="BM50" s="52"/>
      <c r="BN50" s="52"/>
      <c r="BO50" s="52"/>
      <c r="BP50" s="53"/>
      <c r="BQ50" s="51">
        <v>13</v>
      </c>
      <c r="BR50" s="52"/>
      <c r="BS50" s="52"/>
      <c r="BT50" s="53"/>
      <c r="BU50" s="51">
        <v>14</v>
      </c>
      <c r="BV50" s="52"/>
      <c r="BW50" s="52"/>
      <c r="BX50" s="52"/>
      <c r="BY50" s="53"/>
    </row>
    <row r="51" spans="1:79" s="2" customFormat="1" ht="12.75" hidden="1" customHeight="1" x14ac:dyDescent="0.2">
      <c r="A51" s="54" t="s">
        <v>85</v>
      </c>
      <c r="B51" s="55"/>
      <c r="C51" s="55"/>
      <c r="D51" s="56"/>
      <c r="E51" s="54" t="s">
        <v>78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6"/>
      <c r="U51" s="54" t="s">
        <v>86</v>
      </c>
      <c r="V51" s="55"/>
      <c r="W51" s="55"/>
      <c r="X51" s="55"/>
      <c r="Y51" s="56"/>
      <c r="Z51" s="54" t="s">
        <v>87</v>
      </c>
      <c r="AA51" s="55"/>
      <c r="AB51" s="55"/>
      <c r="AC51" s="55"/>
      <c r="AD51" s="56"/>
      <c r="AE51" s="54" t="s">
        <v>113</v>
      </c>
      <c r="AF51" s="55"/>
      <c r="AG51" s="55"/>
      <c r="AH51" s="56"/>
      <c r="AI51" s="75" t="s">
        <v>217</v>
      </c>
      <c r="AJ51" s="76"/>
      <c r="AK51" s="76"/>
      <c r="AL51" s="76"/>
      <c r="AM51" s="77"/>
      <c r="AN51" s="54" t="s">
        <v>88</v>
      </c>
      <c r="AO51" s="55"/>
      <c r="AP51" s="55"/>
      <c r="AQ51" s="55"/>
      <c r="AR51" s="56"/>
      <c r="AS51" s="54" t="s">
        <v>89</v>
      </c>
      <c r="AT51" s="55"/>
      <c r="AU51" s="55"/>
      <c r="AV51" s="55"/>
      <c r="AW51" s="56"/>
      <c r="AX51" s="54" t="s">
        <v>114</v>
      </c>
      <c r="AY51" s="55"/>
      <c r="AZ51" s="55"/>
      <c r="BA51" s="56"/>
      <c r="BB51" s="75" t="s">
        <v>217</v>
      </c>
      <c r="BC51" s="76"/>
      <c r="BD51" s="76"/>
      <c r="BE51" s="76"/>
      <c r="BF51" s="77"/>
      <c r="BG51" s="54" t="s">
        <v>79</v>
      </c>
      <c r="BH51" s="55"/>
      <c r="BI51" s="55"/>
      <c r="BJ51" s="55"/>
      <c r="BK51" s="56"/>
      <c r="BL51" s="54" t="s">
        <v>80</v>
      </c>
      <c r="BM51" s="55"/>
      <c r="BN51" s="55"/>
      <c r="BO51" s="55"/>
      <c r="BP51" s="56"/>
      <c r="BQ51" s="54" t="s">
        <v>115</v>
      </c>
      <c r="BR51" s="55"/>
      <c r="BS51" s="55"/>
      <c r="BT51" s="56"/>
      <c r="BU51" s="75" t="s">
        <v>217</v>
      </c>
      <c r="BV51" s="76"/>
      <c r="BW51" s="76"/>
      <c r="BX51" s="76"/>
      <c r="BY51" s="77"/>
      <c r="CA51" t="s">
        <v>33</v>
      </c>
    </row>
    <row r="52" spans="1:79" s="137" customFormat="1" ht="12.75" customHeight="1" x14ac:dyDescent="0.2">
      <c r="A52" s="157">
        <v>3142</v>
      </c>
      <c r="B52" s="158"/>
      <c r="C52" s="158"/>
      <c r="D52" s="159"/>
      <c r="E52" s="131" t="s">
        <v>534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0</v>
      </c>
      <c r="V52" s="162"/>
      <c r="W52" s="162"/>
      <c r="X52" s="162"/>
      <c r="Y52" s="163"/>
      <c r="Z52" s="161">
        <v>219466.64</v>
      </c>
      <c r="AA52" s="162"/>
      <c r="AB52" s="162"/>
      <c r="AC52" s="162"/>
      <c r="AD52" s="163"/>
      <c r="AE52" s="161">
        <v>219466.64</v>
      </c>
      <c r="AF52" s="162"/>
      <c r="AG52" s="162"/>
      <c r="AH52" s="163"/>
      <c r="AI52" s="161">
        <f>IF(ISNUMBER(U52),U52,0)+IF(ISNUMBER(Z52),Z52,0)</f>
        <v>219466.64</v>
      </c>
      <c r="AJ52" s="162"/>
      <c r="AK52" s="162"/>
      <c r="AL52" s="162"/>
      <c r="AM52" s="163"/>
      <c r="AN52" s="161">
        <v>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0</v>
      </c>
      <c r="BC52" s="162"/>
      <c r="BD52" s="162"/>
      <c r="BE52" s="162"/>
      <c r="BF52" s="163"/>
      <c r="BG52" s="161">
        <v>0</v>
      </c>
      <c r="BH52" s="162"/>
      <c r="BI52" s="162"/>
      <c r="BJ52" s="162"/>
      <c r="BK52" s="163"/>
      <c r="BL52" s="161">
        <v>230000</v>
      </c>
      <c r="BM52" s="162"/>
      <c r="BN52" s="162"/>
      <c r="BO52" s="162"/>
      <c r="BP52" s="163"/>
      <c r="BQ52" s="161">
        <v>230000</v>
      </c>
      <c r="BR52" s="162"/>
      <c r="BS52" s="162"/>
      <c r="BT52" s="163"/>
      <c r="BU52" s="161">
        <f>IF(ISNUMBER(BG52),BG52,0)+IF(ISNUMBER(BL52),BL52,0)</f>
        <v>230000</v>
      </c>
      <c r="BV52" s="162"/>
      <c r="BW52" s="162"/>
      <c r="BX52" s="162"/>
      <c r="BY52" s="163"/>
      <c r="CA52" s="137" t="s">
        <v>34</v>
      </c>
    </row>
    <row r="53" spans="1:79" s="9" customFormat="1" ht="12.75" customHeight="1" x14ac:dyDescent="0.2">
      <c r="A53" s="119"/>
      <c r="B53" s="117"/>
      <c r="C53" s="117"/>
      <c r="D53" s="118"/>
      <c r="E53" s="138" t="s">
        <v>179</v>
      </c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40"/>
      <c r="U53" s="165">
        <v>0</v>
      </c>
      <c r="V53" s="166"/>
      <c r="W53" s="166"/>
      <c r="X53" s="166"/>
      <c r="Y53" s="167"/>
      <c r="Z53" s="165">
        <v>219466.64</v>
      </c>
      <c r="AA53" s="166"/>
      <c r="AB53" s="166"/>
      <c r="AC53" s="166"/>
      <c r="AD53" s="167"/>
      <c r="AE53" s="165">
        <v>219466.64</v>
      </c>
      <c r="AF53" s="166"/>
      <c r="AG53" s="166"/>
      <c r="AH53" s="167"/>
      <c r="AI53" s="165">
        <f>IF(ISNUMBER(U53),U53,0)+IF(ISNUMBER(Z53),Z53,0)</f>
        <v>219466.64</v>
      </c>
      <c r="AJ53" s="166"/>
      <c r="AK53" s="166"/>
      <c r="AL53" s="166"/>
      <c r="AM53" s="167"/>
      <c r="AN53" s="165">
        <v>0</v>
      </c>
      <c r="AO53" s="166"/>
      <c r="AP53" s="166"/>
      <c r="AQ53" s="166"/>
      <c r="AR53" s="167"/>
      <c r="AS53" s="165">
        <v>0</v>
      </c>
      <c r="AT53" s="166"/>
      <c r="AU53" s="166"/>
      <c r="AV53" s="166"/>
      <c r="AW53" s="167"/>
      <c r="AX53" s="165">
        <v>0</v>
      </c>
      <c r="AY53" s="166"/>
      <c r="AZ53" s="166"/>
      <c r="BA53" s="167"/>
      <c r="BB53" s="165">
        <f>IF(ISNUMBER(AN53),AN53,0)+IF(ISNUMBER(AS53),AS53,0)</f>
        <v>0</v>
      </c>
      <c r="BC53" s="166"/>
      <c r="BD53" s="166"/>
      <c r="BE53" s="166"/>
      <c r="BF53" s="167"/>
      <c r="BG53" s="165">
        <v>0</v>
      </c>
      <c r="BH53" s="166"/>
      <c r="BI53" s="166"/>
      <c r="BJ53" s="166"/>
      <c r="BK53" s="167"/>
      <c r="BL53" s="165">
        <v>230000</v>
      </c>
      <c r="BM53" s="166"/>
      <c r="BN53" s="166"/>
      <c r="BO53" s="166"/>
      <c r="BP53" s="167"/>
      <c r="BQ53" s="165">
        <v>230000</v>
      </c>
      <c r="BR53" s="166"/>
      <c r="BS53" s="166"/>
      <c r="BT53" s="167"/>
      <c r="BU53" s="165">
        <f>IF(ISNUMBER(BG53),BG53,0)+IF(ISNUMBER(BL53),BL53,0)</f>
        <v>230000</v>
      </c>
      <c r="BV53" s="166"/>
      <c r="BW53" s="166"/>
      <c r="BX53" s="166"/>
      <c r="BY53" s="167"/>
    </row>
    <row r="55" spans="1:79" ht="14.25" customHeight="1" x14ac:dyDescent="0.2">
      <c r="A55" s="67" t="s">
        <v>360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</row>
    <row r="56" spans="1:79" ht="15" customHeight="1" x14ac:dyDescent="0.2">
      <c r="A56" s="78" t="s">
        <v>295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</row>
    <row r="57" spans="1:79" ht="23.1" customHeight="1" x14ac:dyDescent="0.2">
      <c r="A57" s="93" t="s">
        <v>150</v>
      </c>
      <c r="B57" s="94"/>
      <c r="C57" s="94"/>
      <c r="D57" s="94"/>
      <c r="E57" s="95"/>
      <c r="F57" s="57" t="s">
        <v>20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296</v>
      </c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3"/>
      <c r="AN57" s="51" t="s">
        <v>297</v>
      </c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3"/>
      <c r="BG57" s="51" t="s">
        <v>298</v>
      </c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3"/>
    </row>
    <row r="58" spans="1:79" ht="51.75" customHeight="1" x14ac:dyDescent="0.2">
      <c r="A58" s="96"/>
      <c r="B58" s="97"/>
      <c r="C58" s="97"/>
      <c r="D58" s="97"/>
      <c r="E58" s="98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1" t="s">
        <v>5</v>
      </c>
      <c r="V58" s="52"/>
      <c r="W58" s="52"/>
      <c r="X58" s="52"/>
      <c r="Y58" s="53"/>
      <c r="Z58" s="51" t="s">
        <v>4</v>
      </c>
      <c r="AA58" s="52"/>
      <c r="AB58" s="52"/>
      <c r="AC58" s="52"/>
      <c r="AD58" s="53"/>
      <c r="AE58" s="71" t="s">
        <v>147</v>
      </c>
      <c r="AF58" s="72"/>
      <c r="AG58" s="72"/>
      <c r="AH58" s="73"/>
      <c r="AI58" s="51" t="s">
        <v>6</v>
      </c>
      <c r="AJ58" s="52"/>
      <c r="AK58" s="52"/>
      <c r="AL58" s="52"/>
      <c r="AM58" s="53"/>
      <c r="AN58" s="51" t="s">
        <v>5</v>
      </c>
      <c r="AO58" s="52"/>
      <c r="AP58" s="52"/>
      <c r="AQ58" s="52"/>
      <c r="AR58" s="53"/>
      <c r="AS58" s="51" t="s">
        <v>4</v>
      </c>
      <c r="AT58" s="52"/>
      <c r="AU58" s="52"/>
      <c r="AV58" s="52"/>
      <c r="AW58" s="53"/>
      <c r="AX58" s="71" t="s">
        <v>147</v>
      </c>
      <c r="AY58" s="72"/>
      <c r="AZ58" s="72"/>
      <c r="BA58" s="73"/>
      <c r="BB58" s="51" t="s">
        <v>118</v>
      </c>
      <c r="BC58" s="52"/>
      <c r="BD58" s="52"/>
      <c r="BE58" s="52"/>
      <c r="BF58" s="53"/>
      <c r="BG58" s="51" t="s">
        <v>5</v>
      </c>
      <c r="BH58" s="52"/>
      <c r="BI58" s="52"/>
      <c r="BJ58" s="52"/>
      <c r="BK58" s="53"/>
      <c r="BL58" s="51" t="s">
        <v>4</v>
      </c>
      <c r="BM58" s="52"/>
      <c r="BN58" s="52"/>
      <c r="BO58" s="52"/>
      <c r="BP58" s="53"/>
      <c r="BQ58" s="71" t="s">
        <v>147</v>
      </c>
      <c r="BR58" s="72"/>
      <c r="BS58" s="72"/>
      <c r="BT58" s="73"/>
      <c r="BU58" s="57" t="s">
        <v>119</v>
      </c>
      <c r="BV58" s="57"/>
      <c r="BW58" s="57"/>
      <c r="BX58" s="57"/>
      <c r="BY58" s="57"/>
    </row>
    <row r="59" spans="1:79" ht="15" customHeight="1" x14ac:dyDescent="0.2">
      <c r="A59" s="51">
        <v>1</v>
      </c>
      <c r="B59" s="52"/>
      <c r="C59" s="52"/>
      <c r="D59" s="52"/>
      <c r="E59" s="53"/>
      <c r="F59" s="51">
        <v>2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51">
        <v>3</v>
      </c>
      <c r="V59" s="52"/>
      <c r="W59" s="52"/>
      <c r="X59" s="52"/>
      <c r="Y59" s="53"/>
      <c r="Z59" s="51">
        <v>4</v>
      </c>
      <c r="AA59" s="52"/>
      <c r="AB59" s="52"/>
      <c r="AC59" s="52"/>
      <c r="AD59" s="53"/>
      <c r="AE59" s="51">
        <v>5</v>
      </c>
      <c r="AF59" s="52"/>
      <c r="AG59" s="52"/>
      <c r="AH59" s="53"/>
      <c r="AI59" s="51">
        <v>6</v>
      </c>
      <c r="AJ59" s="52"/>
      <c r="AK59" s="52"/>
      <c r="AL59" s="52"/>
      <c r="AM59" s="53"/>
      <c r="AN59" s="51">
        <v>7</v>
      </c>
      <c r="AO59" s="52"/>
      <c r="AP59" s="52"/>
      <c r="AQ59" s="52"/>
      <c r="AR59" s="53"/>
      <c r="AS59" s="51">
        <v>8</v>
      </c>
      <c r="AT59" s="52"/>
      <c r="AU59" s="52"/>
      <c r="AV59" s="52"/>
      <c r="AW59" s="53"/>
      <c r="AX59" s="51">
        <v>9</v>
      </c>
      <c r="AY59" s="52"/>
      <c r="AZ59" s="52"/>
      <c r="BA59" s="53"/>
      <c r="BB59" s="51">
        <v>10</v>
      </c>
      <c r="BC59" s="52"/>
      <c r="BD59" s="52"/>
      <c r="BE59" s="52"/>
      <c r="BF59" s="53"/>
      <c r="BG59" s="51">
        <v>11</v>
      </c>
      <c r="BH59" s="52"/>
      <c r="BI59" s="52"/>
      <c r="BJ59" s="52"/>
      <c r="BK59" s="53"/>
      <c r="BL59" s="51">
        <v>12</v>
      </c>
      <c r="BM59" s="52"/>
      <c r="BN59" s="52"/>
      <c r="BO59" s="52"/>
      <c r="BP59" s="53"/>
      <c r="BQ59" s="51">
        <v>13</v>
      </c>
      <c r="BR59" s="52"/>
      <c r="BS59" s="52"/>
      <c r="BT59" s="53"/>
      <c r="BU59" s="57">
        <v>14</v>
      </c>
      <c r="BV59" s="57"/>
      <c r="BW59" s="57"/>
      <c r="BX59" s="57"/>
      <c r="BY59" s="57"/>
    </row>
    <row r="60" spans="1:79" s="2" customFormat="1" ht="13.5" hidden="1" customHeight="1" x14ac:dyDescent="0.2">
      <c r="A60" s="54" t="s">
        <v>85</v>
      </c>
      <c r="B60" s="55"/>
      <c r="C60" s="55"/>
      <c r="D60" s="55"/>
      <c r="E60" s="56"/>
      <c r="F60" s="54" t="s">
        <v>78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6"/>
      <c r="U60" s="54" t="s">
        <v>86</v>
      </c>
      <c r="V60" s="55"/>
      <c r="W60" s="55"/>
      <c r="X60" s="55"/>
      <c r="Y60" s="56"/>
      <c r="Z60" s="54" t="s">
        <v>87</v>
      </c>
      <c r="AA60" s="55"/>
      <c r="AB60" s="55"/>
      <c r="AC60" s="55"/>
      <c r="AD60" s="56"/>
      <c r="AE60" s="54" t="s">
        <v>113</v>
      </c>
      <c r="AF60" s="55"/>
      <c r="AG60" s="55"/>
      <c r="AH60" s="56"/>
      <c r="AI60" s="75" t="s">
        <v>217</v>
      </c>
      <c r="AJ60" s="76"/>
      <c r="AK60" s="76"/>
      <c r="AL60" s="76"/>
      <c r="AM60" s="77"/>
      <c r="AN60" s="54" t="s">
        <v>88</v>
      </c>
      <c r="AO60" s="55"/>
      <c r="AP60" s="55"/>
      <c r="AQ60" s="55"/>
      <c r="AR60" s="56"/>
      <c r="AS60" s="54" t="s">
        <v>89</v>
      </c>
      <c r="AT60" s="55"/>
      <c r="AU60" s="55"/>
      <c r="AV60" s="55"/>
      <c r="AW60" s="56"/>
      <c r="AX60" s="54" t="s">
        <v>114</v>
      </c>
      <c r="AY60" s="55"/>
      <c r="AZ60" s="55"/>
      <c r="BA60" s="56"/>
      <c r="BB60" s="75" t="s">
        <v>217</v>
      </c>
      <c r="BC60" s="76"/>
      <c r="BD60" s="76"/>
      <c r="BE60" s="76"/>
      <c r="BF60" s="77"/>
      <c r="BG60" s="54" t="s">
        <v>79</v>
      </c>
      <c r="BH60" s="55"/>
      <c r="BI60" s="55"/>
      <c r="BJ60" s="55"/>
      <c r="BK60" s="56"/>
      <c r="BL60" s="54" t="s">
        <v>80</v>
      </c>
      <c r="BM60" s="55"/>
      <c r="BN60" s="55"/>
      <c r="BO60" s="55"/>
      <c r="BP60" s="56"/>
      <c r="BQ60" s="54" t="s">
        <v>115</v>
      </c>
      <c r="BR60" s="55"/>
      <c r="BS60" s="55"/>
      <c r="BT60" s="56"/>
      <c r="BU60" s="69" t="s">
        <v>217</v>
      </c>
      <c r="BV60" s="69"/>
      <c r="BW60" s="69"/>
      <c r="BX60" s="69"/>
      <c r="BY60" s="69"/>
      <c r="CA60" t="s">
        <v>35</v>
      </c>
    </row>
    <row r="61" spans="1:79" s="9" customFormat="1" ht="12.75" customHeight="1" x14ac:dyDescent="0.2">
      <c r="A61" s="119"/>
      <c r="B61" s="117"/>
      <c r="C61" s="117"/>
      <c r="D61" s="117"/>
      <c r="E61" s="118"/>
      <c r="F61" s="119" t="s">
        <v>179</v>
      </c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8"/>
      <c r="U61" s="165"/>
      <c r="V61" s="166"/>
      <c r="W61" s="166"/>
      <c r="X61" s="166"/>
      <c r="Y61" s="167"/>
      <c r="Z61" s="165"/>
      <c r="AA61" s="166"/>
      <c r="AB61" s="166"/>
      <c r="AC61" s="166"/>
      <c r="AD61" s="167"/>
      <c r="AE61" s="165"/>
      <c r="AF61" s="166"/>
      <c r="AG61" s="166"/>
      <c r="AH61" s="167"/>
      <c r="AI61" s="165">
        <f>IF(ISNUMBER(U61),U61,0)+IF(ISNUMBER(Z61),Z61,0)</f>
        <v>0</v>
      </c>
      <c r="AJ61" s="166"/>
      <c r="AK61" s="166"/>
      <c r="AL61" s="166"/>
      <c r="AM61" s="167"/>
      <c r="AN61" s="165"/>
      <c r="AO61" s="166"/>
      <c r="AP61" s="166"/>
      <c r="AQ61" s="166"/>
      <c r="AR61" s="167"/>
      <c r="AS61" s="165"/>
      <c r="AT61" s="166"/>
      <c r="AU61" s="166"/>
      <c r="AV61" s="166"/>
      <c r="AW61" s="167"/>
      <c r="AX61" s="165"/>
      <c r="AY61" s="166"/>
      <c r="AZ61" s="166"/>
      <c r="BA61" s="167"/>
      <c r="BB61" s="165">
        <f>IF(ISNUMBER(AN61),AN61,0)+IF(ISNUMBER(AS61),AS61,0)</f>
        <v>0</v>
      </c>
      <c r="BC61" s="166"/>
      <c r="BD61" s="166"/>
      <c r="BE61" s="166"/>
      <c r="BF61" s="167"/>
      <c r="BG61" s="165"/>
      <c r="BH61" s="166"/>
      <c r="BI61" s="166"/>
      <c r="BJ61" s="166"/>
      <c r="BK61" s="167"/>
      <c r="BL61" s="165"/>
      <c r="BM61" s="166"/>
      <c r="BN61" s="166"/>
      <c r="BO61" s="166"/>
      <c r="BP61" s="167"/>
      <c r="BQ61" s="165"/>
      <c r="BR61" s="166"/>
      <c r="BS61" s="166"/>
      <c r="BT61" s="167"/>
      <c r="BU61" s="165">
        <f>IF(ISNUMBER(BG61),BG61,0)+IF(ISNUMBER(BL61),BL61,0)</f>
        <v>0</v>
      </c>
      <c r="BV61" s="166"/>
      <c r="BW61" s="166"/>
      <c r="BX61" s="166"/>
      <c r="BY61" s="167"/>
      <c r="CA61" s="9" t="s">
        <v>36</v>
      </c>
    </row>
    <row r="63" spans="1:79" ht="14.25" customHeight="1" x14ac:dyDescent="0.2">
      <c r="A63" s="67" t="s">
        <v>372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79" ht="15" customHeight="1" x14ac:dyDescent="0.2">
      <c r="A64" s="78" t="s">
        <v>295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</row>
    <row r="65" spans="1:79" ht="23.1" customHeight="1" x14ac:dyDescent="0.2">
      <c r="A65" s="93" t="s">
        <v>149</v>
      </c>
      <c r="B65" s="94"/>
      <c r="C65" s="94"/>
      <c r="D65" s="95"/>
      <c r="E65" s="86" t="s">
        <v>20</v>
      </c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8"/>
      <c r="X65" s="51" t="s">
        <v>299</v>
      </c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3"/>
      <c r="AR65" s="57" t="s">
        <v>301</v>
      </c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</row>
    <row r="66" spans="1:79" ht="48.75" customHeight="1" x14ac:dyDescent="0.2">
      <c r="A66" s="96"/>
      <c r="B66" s="97"/>
      <c r="C66" s="97"/>
      <c r="D66" s="98"/>
      <c r="E66" s="89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1"/>
      <c r="X66" s="86" t="s">
        <v>5</v>
      </c>
      <c r="Y66" s="87"/>
      <c r="Z66" s="87"/>
      <c r="AA66" s="87"/>
      <c r="AB66" s="88"/>
      <c r="AC66" s="86" t="s">
        <v>4</v>
      </c>
      <c r="AD66" s="87"/>
      <c r="AE66" s="87"/>
      <c r="AF66" s="87"/>
      <c r="AG66" s="88"/>
      <c r="AH66" s="71" t="s">
        <v>147</v>
      </c>
      <c r="AI66" s="72"/>
      <c r="AJ66" s="72"/>
      <c r="AK66" s="72"/>
      <c r="AL66" s="73"/>
      <c r="AM66" s="51" t="s">
        <v>6</v>
      </c>
      <c r="AN66" s="52"/>
      <c r="AO66" s="52"/>
      <c r="AP66" s="52"/>
      <c r="AQ66" s="53"/>
      <c r="AR66" s="51" t="s">
        <v>5</v>
      </c>
      <c r="AS66" s="52"/>
      <c r="AT66" s="52"/>
      <c r="AU66" s="52"/>
      <c r="AV66" s="53"/>
      <c r="AW66" s="51" t="s">
        <v>4</v>
      </c>
      <c r="AX66" s="52"/>
      <c r="AY66" s="52"/>
      <c r="AZ66" s="52"/>
      <c r="BA66" s="53"/>
      <c r="BB66" s="71" t="s">
        <v>147</v>
      </c>
      <c r="BC66" s="72"/>
      <c r="BD66" s="72"/>
      <c r="BE66" s="72"/>
      <c r="BF66" s="73"/>
      <c r="BG66" s="51" t="s">
        <v>118</v>
      </c>
      <c r="BH66" s="52"/>
      <c r="BI66" s="52"/>
      <c r="BJ66" s="52"/>
      <c r="BK66" s="53"/>
    </row>
    <row r="67" spans="1:79" ht="12.75" customHeight="1" x14ac:dyDescent="0.2">
      <c r="A67" s="51">
        <v>1</v>
      </c>
      <c r="B67" s="52"/>
      <c r="C67" s="52"/>
      <c r="D67" s="53"/>
      <c r="E67" s="51">
        <v>2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3"/>
      <c r="X67" s="51">
        <v>3</v>
      </c>
      <c r="Y67" s="52"/>
      <c r="Z67" s="52"/>
      <c r="AA67" s="52"/>
      <c r="AB67" s="53"/>
      <c r="AC67" s="51">
        <v>4</v>
      </c>
      <c r="AD67" s="52"/>
      <c r="AE67" s="52"/>
      <c r="AF67" s="52"/>
      <c r="AG67" s="53"/>
      <c r="AH67" s="51">
        <v>5</v>
      </c>
      <c r="AI67" s="52"/>
      <c r="AJ67" s="52"/>
      <c r="AK67" s="52"/>
      <c r="AL67" s="53"/>
      <c r="AM67" s="51">
        <v>6</v>
      </c>
      <c r="AN67" s="52"/>
      <c r="AO67" s="52"/>
      <c r="AP67" s="52"/>
      <c r="AQ67" s="53"/>
      <c r="AR67" s="51">
        <v>7</v>
      </c>
      <c r="AS67" s="52"/>
      <c r="AT67" s="52"/>
      <c r="AU67" s="52"/>
      <c r="AV67" s="53"/>
      <c r="AW67" s="51">
        <v>8</v>
      </c>
      <c r="AX67" s="52"/>
      <c r="AY67" s="52"/>
      <c r="AZ67" s="52"/>
      <c r="BA67" s="53"/>
      <c r="BB67" s="51">
        <v>9</v>
      </c>
      <c r="BC67" s="52"/>
      <c r="BD67" s="52"/>
      <c r="BE67" s="52"/>
      <c r="BF67" s="53"/>
      <c r="BG67" s="51">
        <v>10</v>
      </c>
      <c r="BH67" s="52"/>
      <c r="BI67" s="52"/>
      <c r="BJ67" s="52"/>
      <c r="BK67" s="53"/>
    </row>
    <row r="68" spans="1:79" s="2" customFormat="1" ht="12.75" hidden="1" customHeight="1" x14ac:dyDescent="0.2">
      <c r="A68" s="54" t="s">
        <v>85</v>
      </c>
      <c r="B68" s="55"/>
      <c r="C68" s="55"/>
      <c r="D68" s="56"/>
      <c r="E68" s="54" t="s">
        <v>78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106" t="s">
        <v>81</v>
      </c>
      <c r="Y68" s="107"/>
      <c r="Z68" s="107"/>
      <c r="AA68" s="107"/>
      <c r="AB68" s="108"/>
      <c r="AC68" s="106" t="s">
        <v>82</v>
      </c>
      <c r="AD68" s="107"/>
      <c r="AE68" s="107"/>
      <c r="AF68" s="107"/>
      <c r="AG68" s="108"/>
      <c r="AH68" s="54" t="s">
        <v>116</v>
      </c>
      <c r="AI68" s="55"/>
      <c r="AJ68" s="55"/>
      <c r="AK68" s="55"/>
      <c r="AL68" s="56"/>
      <c r="AM68" s="75" t="s">
        <v>218</v>
      </c>
      <c r="AN68" s="76"/>
      <c r="AO68" s="76"/>
      <c r="AP68" s="76"/>
      <c r="AQ68" s="77"/>
      <c r="AR68" s="54" t="s">
        <v>83</v>
      </c>
      <c r="AS68" s="55"/>
      <c r="AT68" s="55"/>
      <c r="AU68" s="55"/>
      <c r="AV68" s="56"/>
      <c r="AW68" s="54" t="s">
        <v>84</v>
      </c>
      <c r="AX68" s="55"/>
      <c r="AY68" s="55"/>
      <c r="AZ68" s="55"/>
      <c r="BA68" s="56"/>
      <c r="BB68" s="54" t="s">
        <v>117</v>
      </c>
      <c r="BC68" s="55"/>
      <c r="BD68" s="55"/>
      <c r="BE68" s="55"/>
      <c r="BF68" s="56"/>
      <c r="BG68" s="75" t="s">
        <v>218</v>
      </c>
      <c r="BH68" s="76"/>
      <c r="BI68" s="76"/>
      <c r="BJ68" s="76"/>
      <c r="BK68" s="77"/>
      <c r="CA68" t="s">
        <v>37</v>
      </c>
    </row>
    <row r="69" spans="1:79" s="137" customFormat="1" ht="12.75" customHeight="1" x14ac:dyDescent="0.2">
      <c r="A69" s="157">
        <v>3142</v>
      </c>
      <c r="B69" s="158"/>
      <c r="C69" s="158"/>
      <c r="D69" s="159"/>
      <c r="E69" s="131" t="s">
        <v>534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0</v>
      </c>
      <c r="AN69" s="162"/>
      <c r="AO69" s="162"/>
      <c r="AP69" s="162"/>
      <c r="AQ69" s="163"/>
      <c r="AR69" s="161">
        <v>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0</v>
      </c>
      <c r="BH69" s="160"/>
      <c r="BI69" s="160"/>
      <c r="BJ69" s="160"/>
      <c r="BK69" s="160"/>
      <c r="CA69" s="137" t="s">
        <v>38</v>
      </c>
    </row>
    <row r="70" spans="1:79" s="9" customFormat="1" ht="12.75" customHeight="1" x14ac:dyDescent="0.2">
      <c r="A70" s="119"/>
      <c r="B70" s="117"/>
      <c r="C70" s="117"/>
      <c r="D70" s="118"/>
      <c r="E70" s="138" t="s">
        <v>179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40"/>
      <c r="X70" s="165">
        <v>0</v>
      </c>
      <c r="Y70" s="166"/>
      <c r="Z70" s="166"/>
      <c r="AA70" s="166"/>
      <c r="AB70" s="167"/>
      <c r="AC70" s="165">
        <v>0</v>
      </c>
      <c r="AD70" s="166"/>
      <c r="AE70" s="166"/>
      <c r="AF70" s="166"/>
      <c r="AG70" s="167"/>
      <c r="AH70" s="165">
        <v>0</v>
      </c>
      <c r="AI70" s="166"/>
      <c r="AJ70" s="166"/>
      <c r="AK70" s="166"/>
      <c r="AL70" s="167"/>
      <c r="AM70" s="165">
        <f>IF(ISNUMBER(X70),X70,0)+IF(ISNUMBER(AC70),AC70,0)</f>
        <v>0</v>
      </c>
      <c r="AN70" s="166"/>
      <c r="AO70" s="166"/>
      <c r="AP70" s="166"/>
      <c r="AQ70" s="167"/>
      <c r="AR70" s="165">
        <v>0</v>
      </c>
      <c r="AS70" s="166"/>
      <c r="AT70" s="166"/>
      <c r="AU70" s="166"/>
      <c r="AV70" s="167"/>
      <c r="AW70" s="165">
        <v>0</v>
      </c>
      <c r="AX70" s="166"/>
      <c r="AY70" s="166"/>
      <c r="AZ70" s="166"/>
      <c r="BA70" s="167"/>
      <c r="BB70" s="165">
        <v>0</v>
      </c>
      <c r="BC70" s="166"/>
      <c r="BD70" s="166"/>
      <c r="BE70" s="166"/>
      <c r="BF70" s="167"/>
      <c r="BG70" s="164">
        <f>IF(ISNUMBER(AR70),AR70,0)+IF(ISNUMBER(AW70),AW70,0)</f>
        <v>0</v>
      </c>
      <c r="BH70" s="164"/>
      <c r="BI70" s="164"/>
      <c r="BJ70" s="164"/>
      <c r="BK70" s="164"/>
    </row>
    <row r="72" spans="1:79" ht="14.25" customHeight="1" x14ac:dyDescent="0.2">
      <c r="A72" s="67" t="s">
        <v>373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 x14ac:dyDescent="0.2">
      <c r="A73" s="78" t="s">
        <v>295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</row>
    <row r="74" spans="1:79" ht="23.1" customHeight="1" x14ac:dyDescent="0.2">
      <c r="A74" s="93" t="s">
        <v>150</v>
      </c>
      <c r="B74" s="94"/>
      <c r="C74" s="94"/>
      <c r="D74" s="94"/>
      <c r="E74" s="95"/>
      <c r="F74" s="86" t="s">
        <v>20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57" t="s">
        <v>299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1" t="s">
        <v>301</v>
      </c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3"/>
    </row>
    <row r="75" spans="1:79" ht="53.25" customHeight="1" x14ac:dyDescent="0.2">
      <c r="A75" s="96"/>
      <c r="B75" s="97"/>
      <c r="C75" s="97"/>
      <c r="D75" s="97"/>
      <c r="E75" s="98"/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1"/>
      <c r="X75" s="51" t="s">
        <v>5</v>
      </c>
      <c r="Y75" s="52"/>
      <c r="Z75" s="52"/>
      <c r="AA75" s="52"/>
      <c r="AB75" s="53"/>
      <c r="AC75" s="51" t="s">
        <v>4</v>
      </c>
      <c r="AD75" s="52"/>
      <c r="AE75" s="52"/>
      <c r="AF75" s="52"/>
      <c r="AG75" s="53"/>
      <c r="AH75" s="71" t="s">
        <v>147</v>
      </c>
      <c r="AI75" s="72"/>
      <c r="AJ75" s="72"/>
      <c r="AK75" s="72"/>
      <c r="AL75" s="73"/>
      <c r="AM75" s="51" t="s">
        <v>6</v>
      </c>
      <c r="AN75" s="52"/>
      <c r="AO75" s="52"/>
      <c r="AP75" s="52"/>
      <c r="AQ75" s="53"/>
      <c r="AR75" s="51" t="s">
        <v>5</v>
      </c>
      <c r="AS75" s="52"/>
      <c r="AT75" s="52"/>
      <c r="AU75" s="52"/>
      <c r="AV75" s="53"/>
      <c r="AW75" s="51" t="s">
        <v>4</v>
      </c>
      <c r="AX75" s="52"/>
      <c r="AY75" s="52"/>
      <c r="AZ75" s="52"/>
      <c r="BA75" s="53"/>
      <c r="BB75" s="74" t="s">
        <v>147</v>
      </c>
      <c r="BC75" s="74"/>
      <c r="BD75" s="74"/>
      <c r="BE75" s="74"/>
      <c r="BF75" s="74"/>
      <c r="BG75" s="51" t="s">
        <v>118</v>
      </c>
      <c r="BH75" s="52"/>
      <c r="BI75" s="52"/>
      <c r="BJ75" s="52"/>
      <c r="BK75" s="53"/>
    </row>
    <row r="76" spans="1:79" ht="15" customHeight="1" x14ac:dyDescent="0.2">
      <c r="A76" s="51">
        <v>1</v>
      </c>
      <c r="B76" s="52"/>
      <c r="C76" s="52"/>
      <c r="D76" s="52"/>
      <c r="E76" s="53"/>
      <c r="F76" s="51">
        <v>2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1">
        <v>3</v>
      </c>
      <c r="Y76" s="52"/>
      <c r="Z76" s="52"/>
      <c r="AA76" s="52"/>
      <c r="AB76" s="53"/>
      <c r="AC76" s="51">
        <v>4</v>
      </c>
      <c r="AD76" s="52"/>
      <c r="AE76" s="52"/>
      <c r="AF76" s="52"/>
      <c r="AG76" s="53"/>
      <c r="AH76" s="51">
        <v>5</v>
      </c>
      <c r="AI76" s="52"/>
      <c r="AJ76" s="52"/>
      <c r="AK76" s="52"/>
      <c r="AL76" s="53"/>
      <c r="AM76" s="51">
        <v>6</v>
      </c>
      <c r="AN76" s="52"/>
      <c r="AO76" s="52"/>
      <c r="AP76" s="52"/>
      <c r="AQ76" s="53"/>
      <c r="AR76" s="51">
        <v>7</v>
      </c>
      <c r="AS76" s="52"/>
      <c r="AT76" s="52"/>
      <c r="AU76" s="52"/>
      <c r="AV76" s="53"/>
      <c r="AW76" s="51">
        <v>8</v>
      </c>
      <c r="AX76" s="52"/>
      <c r="AY76" s="52"/>
      <c r="AZ76" s="52"/>
      <c r="BA76" s="53"/>
      <c r="BB76" s="51">
        <v>9</v>
      </c>
      <c r="BC76" s="52"/>
      <c r="BD76" s="52"/>
      <c r="BE76" s="52"/>
      <c r="BF76" s="53"/>
      <c r="BG76" s="51">
        <v>10</v>
      </c>
      <c r="BH76" s="52"/>
      <c r="BI76" s="52"/>
      <c r="BJ76" s="52"/>
      <c r="BK76" s="53"/>
    </row>
    <row r="77" spans="1:79" s="2" customFormat="1" ht="15" hidden="1" customHeight="1" x14ac:dyDescent="0.2">
      <c r="A77" s="54" t="s">
        <v>85</v>
      </c>
      <c r="B77" s="55"/>
      <c r="C77" s="55"/>
      <c r="D77" s="55"/>
      <c r="E77" s="56"/>
      <c r="F77" s="54" t="s">
        <v>78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4" t="s">
        <v>81</v>
      </c>
      <c r="Y77" s="55"/>
      <c r="Z77" s="55"/>
      <c r="AA77" s="55"/>
      <c r="AB77" s="56"/>
      <c r="AC77" s="54" t="s">
        <v>82</v>
      </c>
      <c r="AD77" s="55"/>
      <c r="AE77" s="55"/>
      <c r="AF77" s="55"/>
      <c r="AG77" s="56"/>
      <c r="AH77" s="54" t="s">
        <v>116</v>
      </c>
      <c r="AI77" s="55"/>
      <c r="AJ77" s="55"/>
      <c r="AK77" s="55"/>
      <c r="AL77" s="56"/>
      <c r="AM77" s="75" t="s">
        <v>218</v>
      </c>
      <c r="AN77" s="76"/>
      <c r="AO77" s="76"/>
      <c r="AP77" s="76"/>
      <c r="AQ77" s="77"/>
      <c r="AR77" s="54" t="s">
        <v>83</v>
      </c>
      <c r="AS77" s="55"/>
      <c r="AT77" s="55"/>
      <c r="AU77" s="55"/>
      <c r="AV77" s="56"/>
      <c r="AW77" s="54" t="s">
        <v>84</v>
      </c>
      <c r="AX77" s="55"/>
      <c r="AY77" s="55"/>
      <c r="AZ77" s="55"/>
      <c r="BA77" s="56"/>
      <c r="BB77" s="54" t="s">
        <v>117</v>
      </c>
      <c r="BC77" s="55"/>
      <c r="BD77" s="55"/>
      <c r="BE77" s="55"/>
      <c r="BF77" s="56"/>
      <c r="BG77" s="75" t="s">
        <v>218</v>
      </c>
      <c r="BH77" s="76"/>
      <c r="BI77" s="76"/>
      <c r="BJ77" s="76"/>
      <c r="BK77" s="77"/>
      <c r="CA77" t="s">
        <v>39</v>
      </c>
    </row>
    <row r="78" spans="1:79" s="9" customFormat="1" ht="12.75" customHeight="1" x14ac:dyDescent="0.2">
      <c r="A78" s="119"/>
      <c r="B78" s="117"/>
      <c r="C78" s="117"/>
      <c r="D78" s="117"/>
      <c r="E78" s="118"/>
      <c r="F78" s="119" t="s">
        <v>179</v>
      </c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8"/>
      <c r="X78" s="168"/>
      <c r="Y78" s="169"/>
      <c r="Z78" s="169"/>
      <c r="AA78" s="169"/>
      <c r="AB78" s="170"/>
      <c r="AC78" s="168"/>
      <c r="AD78" s="169"/>
      <c r="AE78" s="169"/>
      <c r="AF78" s="169"/>
      <c r="AG78" s="170"/>
      <c r="AH78" s="164"/>
      <c r="AI78" s="164"/>
      <c r="AJ78" s="164"/>
      <c r="AK78" s="164"/>
      <c r="AL78" s="164"/>
      <c r="AM78" s="164">
        <f>IF(ISNUMBER(X78),X78,0)+IF(ISNUMBER(AC78),AC78,0)</f>
        <v>0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>
        <f>IF(ISNUMBER(AR78),AR78,0)+IF(ISNUMBER(AW78),AW78,0)</f>
        <v>0</v>
      </c>
      <c r="BH78" s="164"/>
      <c r="BI78" s="164"/>
      <c r="BJ78" s="164"/>
      <c r="BK78" s="164"/>
      <c r="CA78" s="9" t="s">
        <v>40</v>
      </c>
    </row>
    <row r="81" spans="1:79" ht="14.25" customHeight="1" x14ac:dyDescent="0.2">
      <c r="A81" s="67" t="s">
        <v>151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4.25" customHeight="1" x14ac:dyDescent="0.2">
      <c r="A82" s="67" t="s">
        <v>361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 x14ac:dyDescent="0.2">
      <c r="A83" s="78" t="s">
        <v>295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" customHeight="1" x14ac:dyDescent="0.2">
      <c r="A84" s="86" t="s">
        <v>7</v>
      </c>
      <c r="B84" s="87"/>
      <c r="C84" s="87"/>
      <c r="D84" s="86" t="s">
        <v>152</v>
      </c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8"/>
      <c r="U84" s="51" t="s">
        <v>296</v>
      </c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3"/>
      <c r="AN84" s="51" t="s">
        <v>297</v>
      </c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3"/>
      <c r="BG84" s="57" t="s">
        <v>298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 x14ac:dyDescent="0.2">
      <c r="A85" s="89"/>
      <c r="B85" s="90"/>
      <c r="C85" s="90"/>
      <c r="D85" s="89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1"/>
      <c r="U85" s="51" t="s">
        <v>5</v>
      </c>
      <c r="V85" s="52"/>
      <c r="W85" s="52"/>
      <c r="X85" s="52"/>
      <c r="Y85" s="53"/>
      <c r="Z85" s="51" t="s">
        <v>4</v>
      </c>
      <c r="AA85" s="52"/>
      <c r="AB85" s="52"/>
      <c r="AC85" s="52"/>
      <c r="AD85" s="53"/>
      <c r="AE85" s="71" t="s">
        <v>147</v>
      </c>
      <c r="AF85" s="72"/>
      <c r="AG85" s="72"/>
      <c r="AH85" s="73"/>
      <c r="AI85" s="51" t="s">
        <v>6</v>
      </c>
      <c r="AJ85" s="52"/>
      <c r="AK85" s="52"/>
      <c r="AL85" s="52"/>
      <c r="AM85" s="53"/>
      <c r="AN85" s="51" t="s">
        <v>5</v>
      </c>
      <c r="AO85" s="52"/>
      <c r="AP85" s="52"/>
      <c r="AQ85" s="52"/>
      <c r="AR85" s="53"/>
      <c r="AS85" s="51" t="s">
        <v>4</v>
      </c>
      <c r="AT85" s="52"/>
      <c r="AU85" s="52"/>
      <c r="AV85" s="52"/>
      <c r="AW85" s="53"/>
      <c r="AX85" s="71" t="s">
        <v>147</v>
      </c>
      <c r="AY85" s="72"/>
      <c r="AZ85" s="72"/>
      <c r="BA85" s="73"/>
      <c r="BB85" s="51" t="s">
        <v>118</v>
      </c>
      <c r="BC85" s="52"/>
      <c r="BD85" s="52"/>
      <c r="BE85" s="52"/>
      <c r="BF85" s="53"/>
      <c r="BG85" s="51" t="s">
        <v>5</v>
      </c>
      <c r="BH85" s="52"/>
      <c r="BI85" s="52"/>
      <c r="BJ85" s="52"/>
      <c r="BK85" s="53"/>
      <c r="BL85" s="57" t="s">
        <v>4</v>
      </c>
      <c r="BM85" s="57"/>
      <c r="BN85" s="57"/>
      <c r="BO85" s="57"/>
      <c r="BP85" s="57"/>
      <c r="BQ85" s="74" t="s">
        <v>147</v>
      </c>
      <c r="BR85" s="74"/>
      <c r="BS85" s="74"/>
      <c r="BT85" s="74"/>
      <c r="BU85" s="51" t="s">
        <v>119</v>
      </c>
      <c r="BV85" s="52"/>
      <c r="BW85" s="52"/>
      <c r="BX85" s="52"/>
      <c r="BY85" s="53"/>
    </row>
    <row r="86" spans="1:79" ht="15" customHeight="1" x14ac:dyDescent="0.2">
      <c r="A86" s="51">
        <v>1</v>
      </c>
      <c r="B86" s="52"/>
      <c r="C86" s="52"/>
      <c r="D86" s="51">
        <v>2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1">
        <v>3</v>
      </c>
      <c r="V86" s="52"/>
      <c r="W86" s="52"/>
      <c r="X86" s="52"/>
      <c r="Y86" s="53"/>
      <c r="Z86" s="51">
        <v>4</v>
      </c>
      <c r="AA86" s="52"/>
      <c r="AB86" s="52"/>
      <c r="AC86" s="52"/>
      <c r="AD86" s="53"/>
      <c r="AE86" s="51">
        <v>5</v>
      </c>
      <c r="AF86" s="52"/>
      <c r="AG86" s="52"/>
      <c r="AH86" s="53"/>
      <c r="AI86" s="51">
        <v>6</v>
      </c>
      <c r="AJ86" s="52"/>
      <c r="AK86" s="52"/>
      <c r="AL86" s="52"/>
      <c r="AM86" s="53"/>
      <c r="AN86" s="51">
        <v>7</v>
      </c>
      <c r="AO86" s="52"/>
      <c r="AP86" s="52"/>
      <c r="AQ86" s="52"/>
      <c r="AR86" s="53"/>
      <c r="AS86" s="51">
        <v>8</v>
      </c>
      <c r="AT86" s="52"/>
      <c r="AU86" s="52"/>
      <c r="AV86" s="52"/>
      <c r="AW86" s="53"/>
      <c r="AX86" s="57">
        <v>9</v>
      </c>
      <c r="AY86" s="57"/>
      <c r="AZ86" s="57"/>
      <c r="BA86" s="57"/>
      <c r="BB86" s="51">
        <v>10</v>
      </c>
      <c r="BC86" s="52"/>
      <c r="BD86" s="52"/>
      <c r="BE86" s="52"/>
      <c r="BF86" s="53"/>
      <c r="BG86" s="51">
        <v>11</v>
      </c>
      <c r="BH86" s="52"/>
      <c r="BI86" s="52"/>
      <c r="BJ86" s="52"/>
      <c r="BK86" s="53"/>
      <c r="BL86" s="57">
        <v>12</v>
      </c>
      <c r="BM86" s="57"/>
      <c r="BN86" s="57"/>
      <c r="BO86" s="57"/>
      <c r="BP86" s="57"/>
      <c r="BQ86" s="51">
        <v>13</v>
      </c>
      <c r="BR86" s="52"/>
      <c r="BS86" s="52"/>
      <c r="BT86" s="53"/>
      <c r="BU86" s="51">
        <v>14</v>
      </c>
      <c r="BV86" s="52"/>
      <c r="BW86" s="52"/>
      <c r="BX86" s="52"/>
      <c r="BY86" s="53"/>
    </row>
    <row r="87" spans="1:79" s="2" customFormat="1" ht="14.25" hidden="1" customHeight="1" x14ac:dyDescent="0.2">
      <c r="A87" s="54" t="s">
        <v>90</v>
      </c>
      <c r="B87" s="55"/>
      <c r="C87" s="55"/>
      <c r="D87" s="54" t="s">
        <v>78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60" t="s">
        <v>86</v>
      </c>
      <c r="V87" s="60"/>
      <c r="W87" s="60"/>
      <c r="X87" s="60"/>
      <c r="Y87" s="60"/>
      <c r="Z87" s="60" t="s">
        <v>87</v>
      </c>
      <c r="AA87" s="60"/>
      <c r="AB87" s="60"/>
      <c r="AC87" s="60"/>
      <c r="AD87" s="60"/>
      <c r="AE87" s="60" t="s">
        <v>113</v>
      </c>
      <c r="AF87" s="60"/>
      <c r="AG87" s="60"/>
      <c r="AH87" s="60"/>
      <c r="AI87" s="69" t="s">
        <v>217</v>
      </c>
      <c r="AJ87" s="69"/>
      <c r="AK87" s="69"/>
      <c r="AL87" s="69"/>
      <c r="AM87" s="69"/>
      <c r="AN87" s="60" t="s">
        <v>88</v>
      </c>
      <c r="AO87" s="60"/>
      <c r="AP87" s="60"/>
      <c r="AQ87" s="60"/>
      <c r="AR87" s="60"/>
      <c r="AS87" s="60" t="s">
        <v>89</v>
      </c>
      <c r="AT87" s="60"/>
      <c r="AU87" s="60"/>
      <c r="AV87" s="60"/>
      <c r="AW87" s="60"/>
      <c r="AX87" s="60" t="s">
        <v>114</v>
      </c>
      <c r="AY87" s="60"/>
      <c r="AZ87" s="60"/>
      <c r="BA87" s="60"/>
      <c r="BB87" s="69" t="s">
        <v>217</v>
      </c>
      <c r="BC87" s="69"/>
      <c r="BD87" s="69"/>
      <c r="BE87" s="69"/>
      <c r="BF87" s="69"/>
      <c r="BG87" s="60" t="s">
        <v>79</v>
      </c>
      <c r="BH87" s="60"/>
      <c r="BI87" s="60"/>
      <c r="BJ87" s="60"/>
      <c r="BK87" s="60"/>
      <c r="BL87" s="60" t="s">
        <v>80</v>
      </c>
      <c r="BM87" s="60"/>
      <c r="BN87" s="60"/>
      <c r="BO87" s="60"/>
      <c r="BP87" s="60"/>
      <c r="BQ87" s="60" t="s">
        <v>115</v>
      </c>
      <c r="BR87" s="60"/>
      <c r="BS87" s="60"/>
      <c r="BT87" s="60"/>
      <c r="BU87" s="69" t="s">
        <v>217</v>
      </c>
      <c r="BV87" s="69"/>
      <c r="BW87" s="69"/>
      <c r="BX87" s="69"/>
      <c r="BY87" s="69"/>
      <c r="CA87" t="s">
        <v>41</v>
      </c>
    </row>
    <row r="88" spans="1:79" s="137" customFormat="1" ht="12.75" customHeight="1" x14ac:dyDescent="0.2">
      <c r="A88" s="157">
        <v>1</v>
      </c>
      <c r="B88" s="158"/>
      <c r="C88" s="158"/>
      <c r="D88" s="131" t="s">
        <v>535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3"/>
      <c r="U88" s="161">
        <v>0</v>
      </c>
      <c r="V88" s="162"/>
      <c r="W88" s="162"/>
      <c r="X88" s="162"/>
      <c r="Y88" s="163"/>
      <c r="Z88" s="161">
        <v>219466.64</v>
      </c>
      <c r="AA88" s="162"/>
      <c r="AB88" s="162"/>
      <c r="AC88" s="162"/>
      <c r="AD88" s="163"/>
      <c r="AE88" s="161">
        <v>219466.64</v>
      </c>
      <c r="AF88" s="162"/>
      <c r="AG88" s="162"/>
      <c r="AH88" s="163"/>
      <c r="AI88" s="161">
        <f>IF(ISNUMBER(U88),U88,0)+IF(ISNUMBER(Z88),Z88,0)</f>
        <v>219466.64</v>
      </c>
      <c r="AJ88" s="162"/>
      <c r="AK88" s="162"/>
      <c r="AL88" s="162"/>
      <c r="AM88" s="163"/>
      <c r="AN88" s="161">
        <v>0</v>
      </c>
      <c r="AO88" s="162"/>
      <c r="AP88" s="162"/>
      <c r="AQ88" s="162"/>
      <c r="AR88" s="163"/>
      <c r="AS88" s="161">
        <v>0</v>
      </c>
      <c r="AT88" s="162"/>
      <c r="AU88" s="162"/>
      <c r="AV88" s="162"/>
      <c r="AW88" s="163"/>
      <c r="AX88" s="161">
        <v>0</v>
      </c>
      <c r="AY88" s="162"/>
      <c r="AZ88" s="162"/>
      <c r="BA88" s="163"/>
      <c r="BB88" s="161">
        <f>IF(ISNUMBER(AN88),AN88,0)+IF(ISNUMBER(AS88),AS88,0)</f>
        <v>0</v>
      </c>
      <c r="BC88" s="162"/>
      <c r="BD88" s="162"/>
      <c r="BE88" s="162"/>
      <c r="BF88" s="163"/>
      <c r="BG88" s="161">
        <v>0</v>
      </c>
      <c r="BH88" s="162"/>
      <c r="BI88" s="162"/>
      <c r="BJ88" s="162"/>
      <c r="BK88" s="163"/>
      <c r="BL88" s="161">
        <v>230000</v>
      </c>
      <c r="BM88" s="162"/>
      <c r="BN88" s="162"/>
      <c r="BO88" s="162"/>
      <c r="BP88" s="163"/>
      <c r="BQ88" s="161">
        <v>230000</v>
      </c>
      <c r="BR88" s="162"/>
      <c r="BS88" s="162"/>
      <c r="BT88" s="163"/>
      <c r="BU88" s="161">
        <f>IF(ISNUMBER(BG88),BG88,0)+IF(ISNUMBER(BL88),BL88,0)</f>
        <v>230000</v>
      </c>
      <c r="BV88" s="162"/>
      <c r="BW88" s="162"/>
      <c r="BX88" s="162"/>
      <c r="BY88" s="163"/>
      <c r="CA88" s="137" t="s">
        <v>42</v>
      </c>
    </row>
    <row r="89" spans="1:79" s="9" customFormat="1" ht="12.75" customHeight="1" x14ac:dyDescent="0.2">
      <c r="A89" s="119"/>
      <c r="B89" s="117"/>
      <c r="C89" s="117"/>
      <c r="D89" s="138" t="s">
        <v>179</v>
      </c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40"/>
      <c r="U89" s="165">
        <v>0</v>
      </c>
      <c r="V89" s="166"/>
      <c r="W89" s="166"/>
      <c r="X89" s="166"/>
      <c r="Y89" s="167"/>
      <c r="Z89" s="165">
        <v>219466.64</v>
      </c>
      <c r="AA89" s="166"/>
      <c r="AB89" s="166"/>
      <c r="AC89" s="166"/>
      <c r="AD89" s="167"/>
      <c r="AE89" s="165">
        <v>219466.64</v>
      </c>
      <c r="AF89" s="166"/>
      <c r="AG89" s="166"/>
      <c r="AH89" s="167"/>
      <c r="AI89" s="165">
        <f>IF(ISNUMBER(U89),U89,0)+IF(ISNUMBER(Z89),Z89,0)</f>
        <v>219466.64</v>
      </c>
      <c r="AJ89" s="166"/>
      <c r="AK89" s="166"/>
      <c r="AL89" s="166"/>
      <c r="AM89" s="167"/>
      <c r="AN89" s="165">
        <v>0</v>
      </c>
      <c r="AO89" s="166"/>
      <c r="AP89" s="166"/>
      <c r="AQ89" s="166"/>
      <c r="AR89" s="167"/>
      <c r="AS89" s="165">
        <v>0</v>
      </c>
      <c r="AT89" s="166"/>
      <c r="AU89" s="166"/>
      <c r="AV89" s="166"/>
      <c r="AW89" s="167"/>
      <c r="AX89" s="165">
        <v>0</v>
      </c>
      <c r="AY89" s="166"/>
      <c r="AZ89" s="166"/>
      <c r="BA89" s="167"/>
      <c r="BB89" s="165">
        <f>IF(ISNUMBER(AN89),AN89,0)+IF(ISNUMBER(AS89),AS89,0)</f>
        <v>0</v>
      </c>
      <c r="BC89" s="166"/>
      <c r="BD89" s="166"/>
      <c r="BE89" s="166"/>
      <c r="BF89" s="167"/>
      <c r="BG89" s="165">
        <v>0</v>
      </c>
      <c r="BH89" s="166"/>
      <c r="BI89" s="166"/>
      <c r="BJ89" s="166"/>
      <c r="BK89" s="167"/>
      <c r="BL89" s="165">
        <v>230000</v>
      </c>
      <c r="BM89" s="166"/>
      <c r="BN89" s="166"/>
      <c r="BO89" s="166"/>
      <c r="BP89" s="167"/>
      <c r="BQ89" s="165">
        <v>230000</v>
      </c>
      <c r="BR89" s="166"/>
      <c r="BS89" s="166"/>
      <c r="BT89" s="167"/>
      <c r="BU89" s="165">
        <f>IF(ISNUMBER(BG89),BG89,0)+IF(ISNUMBER(BL89),BL89,0)</f>
        <v>230000</v>
      </c>
      <c r="BV89" s="166"/>
      <c r="BW89" s="166"/>
      <c r="BX89" s="166"/>
      <c r="BY89" s="167"/>
    </row>
    <row r="91" spans="1:79" ht="14.25" customHeight="1" x14ac:dyDescent="0.2">
      <c r="A91" s="67" t="s">
        <v>374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79" ht="15" customHeight="1" x14ac:dyDescent="0.2">
      <c r="A92" s="70" t="s">
        <v>295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</row>
    <row r="93" spans="1:79" ht="23.1" customHeight="1" x14ac:dyDescent="0.2">
      <c r="A93" s="86" t="s">
        <v>7</v>
      </c>
      <c r="B93" s="87"/>
      <c r="C93" s="87"/>
      <c r="D93" s="86" t="s">
        <v>152</v>
      </c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8"/>
      <c r="U93" s="57" t="s">
        <v>299</v>
      </c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 t="s">
        <v>301</v>
      </c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</row>
    <row r="94" spans="1:79" ht="54" customHeight="1" x14ac:dyDescent="0.2">
      <c r="A94" s="89"/>
      <c r="B94" s="90"/>
      <c r="C94" s="90"/>
      <c r="D94" s="89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1"/>
      <c r="U94" s="51" t="s">
        <v>5</v>
      </c>
      <c r="V94" s="52"/>
      <c r="W94" s="52"/>
      <c r="X94" s="52"/>
      <c r="Y94" s="53"/>
      <c r="Z94" s="51" t="s">
        <v>4</v>
      </c>
      <c r="AA94" s="52"/>
      <c r="AB94" s="52"/>
      <c r="AC94" s="52"/>
      <c r="AD94" s="53"/>
      <c r="AE94" s="71" t="s">
        <v>147</v>
      </c>
      <c r="AF94" s="72"/>
      <c r="AG94" s="72"/>
      <c r="AH94" s="72"/>
      <c r="AI94" s="73"/>
      <c r="AJ94" s="51" t="s">
        <v>6</v>
      </c>
      <c r="AK94" s="52"/>
      <c r="AL94" s="52"/>
      <c r="AM94" s="52"/>
      <c r="AN94" s="53"/>
      <c r="AO94" s="51" t="s">
        <v>5</v>
      </c>
      <c r="AP94" s="52"/>
      <c r="AQ94" s="52"/>
      <c r="AR94" s="52"/>
      <c r="AS94" s="53"/>
      <c r="AT94" s="51" t="s">
        <v>4</v>
      </c>
      <c r="AU94" s="52"/>
      <c r="AV94" s="52"/>
      <c r="AW94" s="52"/>
      <c r="AX94" s="53"/>
      <c r="AY94" s="71" t="s">
        <v>147</v>
      </c>
      <c r="AZ94" s="72"/>
      <c r="BA94" s="72"/>
      <c r="BB94" s="72"/>
      <c r="BC94" s="73"/>
      <c r="BD94" s="57" t="s">
        <v>118</v>
      </c>
      <c r="BE94" s="57"/>
      <c r="BF94" s="57"/>
      <c r="BG94" s="57"/>
      <c r="BH94" s="57"/>
    </row>
    <row r="95" spans="1:79" ht="15" customHeight="1" x14ac:dyDescent="0.2">
      <c r="A95" s="51" t="s">
        <v>216</v>
      </c>
      <c r="B95" s="52"/>
      <c r="C95" s="52"/>
      <c r="D95" s="51">
        <v>2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1">
        <v>3</v>
      </c>
      <c r="V95" s="52"/>
      <c r="W95" s="52"/>
      <c r="X95" s="52"/>
      <c r="Y95" s="53"/>
      <c r="Z95" s="51">
        <v>4</v>
      </c>
      <c r="AA95" s="52"/>
      <c r="AB95" s="52"/>
      <c r="AC95" s="52"/>
      <c r="AD95" s="53"/>
      <c r="AE95" s="51">
        <v>5</v>
      </c>
      <c r="AF95" s="52"/>
      <c r="AG95" s="52"/>
      <c r="AH95" s="52"/>
      <c r="AI95" s="53"/>
      <c r="AJ95" s="51">
        <v>6</v>
      </c>
      <c r="AK95" s="52"/>
      <c r="AL95" s="52"/>
      <c r="AM95" s="52"/>
      <c r="AN95" s="53"/>
      <c r="AO95" s="51">
        <v>7</v>
      </c>
      <c r="AP95" s="52"/>
      <c r="AQ95" s="52"/>
      <c r="AR95" s="52"/>
      <c r="AS95" s="53"/>
      <c r="AT95" s="51">
        <v>8</v>
      </c>
      <c r="AU95" s="52"/>
      <c r="AV95" s="52"/>
      <c r="AW95" s="52"/>
      <c r="AX95" s="53"/>
      <c r="AY95" s="51">
        <v>9</v>
      </c>
      <c r="AZ95" s="52"/>
      <c r="BA95" s="52"/>
      <c r="BB95" s="52"/>
      <c r="BC95" s="53"/>
      <c r="BD95" s="51">
        <v>10</v>
      </c>
      <c r="BE95" s="52"/>
      <c r="BF95" s="52"/>
      <c r="BG95" s="52"/>
      <c r="BH95" s="53"/>
    </row>
    <row r="96" spans="1:79" s="2" customFormat="1" ht="12.75" hidden="1" customHeight="1" x14ac:dyDescent="0.2">
      <c r="A96" s="54" t="s">
        <v>90</v>
      </c>
      <c r="B96" s="55"/>
      <c r="C96" s="55"/>
      <c r="D96" s="54" t="s">
        <v>78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54" t="s">
        <v>81</v>
      </c>
      <c r="V96" s="55"/>
      <c r="W96" s="55"/>
      <c r="X96" s="55"/>
      <c r="Y96" s="56"/>
      <c r="Z96" s="54" t="s">
        <v>82</v>
      </c>
      <c r="AA96" s="55"/>
      <c r="AB96" s="55"/>
      <c r="AC96" s="55"/>
      <c r="AD96" s="56"/>
      <c r="AE96" s="54" t="s">
        <v>116</v>
      </c>
      <c r="AF96" s="55"/>
      <c r="AG96" s="55"/>
      <c r="AH96" s="55"/>
      <c r="AI96" s="56"/>
      <c r="AJ96" s="75" t="s">
        <v>218</v>
      </c>
      <c r="AK96" s="76"/>
      <c r="AL96" s="76"/>
      <c r="AM96" s="76"/>
      <c r="AN96" s="77"/>
      <c r="AO96" s="54" t="s">
        <v>83</v>
      </c>
      <c r="AP96" s="55"/>
      <c r="AQ96" s="55"/>
      <c r="AR96" s="55"/>
      <c r="AS96" s="56"/>
      <c r="AT96" s="54" t="s">
        <v>84</v>
      </c>
      <c r="AU96" s="55"/>
      <c r="AV96" s="55"/>
      <c r="AW96" s="55"/>
      <c r="AX96" s="56"/>
      <c r="AY96" s="54" t="s">
        <v>117</v>
      </c>
      <c r="AZ96" s="55"/>
      <c r="BA96" s="55"/>
      <c r="BB96" s="55"/>
      <c r="BC96" s="56"/>
      <c r="BD96" s="69" t="s">
        <v>218</v>
      </c>
      <c r="BE96" s="69"/>
      <c r="BF96" s="69"/>
      <c r="BG96" s="69"/>
      <c r="BH96" s="69"/>
      <c r="CA96" s="2" t="s">
        <v>43</v>
      </c>
    </row>
    <row r="97" spans="1:79" s="137" customFormat="1" ht="12.75" customHeight="1" x14ac:dyDescent="0.2">
      <c r="A97" s="157">
        <v>1</v>
      </c>
      <c r="B97" s="158"/>
      <c r="C97" s="158"/>
      <c r="D97" s="131" t="s">
        <v>535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3"/>
      <c r="U97" s="161">
        <v>0</v>
      </c>
      <c r="V97" s="162"/>
      <c r="W97" s="162"/>
      <c r="X97" s="162"/>
      <c r="Y97" s="163"/>
      <c r="Z97" s="161">
        <v>0</v>
      </c>
      <c r="AA97" s="162"/>
      <c r="AB97" s="162"/>
      <c r="AC97" s="162"/>
      <c r="AD97" s="163"/>
      <c r="AE97" s="160">
        <v>0</v>
      </c>
      <c r="AF97" s="160"/>
      <c r="AG97" s="160"/>
      <c r="AH97" s="160"/>
      <c r="AI97" s="160"/>
      <c r="AJ97" s="171">
        <f>IF(ISNUMBER(U97),U97,0)+IF(ISNUMBER(Z97),Z97,0)</f>
        <v>0</v>
      </c>
      <c r="AK97" s="171"/>
      <c r="AL97" s="171"/>
      <c r="AM97" s="171"/>
      <c r="AN97" s="171"/>
      <c r="AO97" s="160">
        <v>0</v>
      </c>
      <c r="AP97" s="160"/>
      <c r="AQ97" s="160"/>
      <c r="AR97" s="160"/>
      <c r="AS97" s="160"/>
      <c r="AT97" s="171">
        <v>0</v>
      </c>
      <c r="AU97" s="171"/>
      <c r="AV97" s="171"/>
      <c r="AW97" s="171"/>
      <c r="AX97" s="171"/>
      <c r="AY97" s="160">
        <v>0</v>
      </c>
      <c r="AZ97" s="160"/>
      <c r="BA97" s="160"/>
      <c r="BB97" s="160"/>
      <c r="BC97" s="160"/>
      <c r="BD97" s="171">
        <f>IF(ISNUMBER(AO97),AO97,0)+IF(ISNUMBER(AT97),AT97,0)</f>
        <v>0</v>
      </c>
      <c r="BE97" s="171"/>
      <c r="BF97" s="171"/>
      <c r="BG97" s="171"/>
      <c r="BH97" s="171"/>
      <c r="CA97" s="137" t="s">
        <v>44</v>
      </c>
    </row>
    <row r="98" spans="1:79" s="9" customFormat="1" ht="12.75" customHeight="1" x14ac:dyDescent="0.2">
      <c r="A98" s="119"/>
      <c r="B98" s="117"/>
      <c r="C98" s="117"/>
      <c r="D98" s="138" t="s">
        <v>179</v>
      </c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40"/>
      <c r="U98" s="165">
        <v>0</v>
      </c>
      <c r="V98" s="166"/>
      <c r="W98" s="166"/>
      <c r="X98" s="166"/>
      <c r="Y98" s="167"/>
      <c r="Z98" s="165">
        <v>0</v>
      </c>
      <c r="AA98" s="166"/>
      <c r="AB98" s="166"/>
      <c r="AC98" s="166"/>
      <c r="AD98" s="167"/>
      <c r="AE98" s="164">
        <v>0</v>
      </c>
      <c r="AF98" s="164"/>
      <c r="AG98" s="164"/>
      <c r="AH98" s="164"/>
      <c r="AI98" s="164"/>
      <c r="AJ98" s="120">
        <f>IF(ISNUMBER(U98),U98,0)+IF(ISNUMBER(Z98),Z98,0)</f>
        <v>0</v>
      </c>
      <c r="AK98" s="120"/>
      <c r="AL98" s="120"/>
      <c r="AM98" s="120"/>
      <c r="AN98" s="120"/>
      <c r="AO98" s="164">
        <v>0</v>
      </c>
      <c r="AP98" s="164"/>
      <c r="AQ98" s="164"/>
      <c r="AR98" s="164"/>
      <c r="AS98" s="164"/>
      <c r="AT98" s="120">
        <v>0</v>
      </c>
      <c r="AU98" s="120"/>
      <c r="AV98" s="120"/>
      <c r="AW98" s="120"/>
      <c r="AX98" s="120"/>
      <c r="AY98" s="164">
        <v>0</v>
      </c>
      <c r="AZ98" s="164"/>
      <c r="BA98" s="164"/>
      <c r="BB98" s="164"/>
      <c r="BC98" s="164"/>
      <c r="BD98" s="120">
        <f>IF(ISNUMBER(AO98),AO98,0)+IF(ISNUMBER(AT98),AT98,0)</f>
        <v>0</v>
      </c>
      <c r="BE98" s="120"/>
      <c r="BF98" s="120"/>
      <c r="BG98" s="120"/>
      <c r="BH98" s="120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67" t="s">
        <v>184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4.25" customHeight="1" x14ac:dyDescent="0.2">
      <c r="A102" s="67" t="s">
        <v>362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23.1" customHeight="1" x14ac:dyDescent="0.2">
      <c r="A103" s="86" t="s">
        <v>7</v>
      </c>
      <c r="B103" s="87"/>
      <c r="C103" s="87"/>
      <c r="D103" s="57" t="s">
        <v>10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 t="s">
        <v>9</v>
      </c>
      <c r="R103" s="57"/>
      <c r="S103" s="57"/>
      <c r="T103" s="57"/>
      <c r="U103" s="57"/>
      <c r="V103" s="57" t="s">
        <v>8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1" t="s">
        <v>296</v>
      </c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3"/>
      <c r="AU103" s="51" t="s">
        <v>297</v>
      </c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3"/>
      <c r="BJ103" s="51" t="s">
        <v>298</v>
      </c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3"/>
    </row>
    <row r="104" spans="1:79" ht="32.25" customHeight="1" x14ac:dyDescent="0.2">
      <c r="A104" s="89"/>
      <c r="B104" s="90"/>
      <c r="C104" s="90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 t="s">
        <v>5</v>
      </c>
      <c r="AG104" s="57"/>
      <c r="AH104" s="57"/>
      <c r="AI104" s="57"/>
      <c r="AJ104" s="57"/>
      <c r="AK104" s="57" t="s">
        <v>4</v>
      </c>
      <c r="AL104" s="57"/>
      <c r="AM104" s="57"/>
      <c r="AN104" s="57"/>
      <c r="AO104" s="57"/>
      <c r="AP104" s="57" t="s">
        <v>154</v>
      </c>
      <c r="AQ104" s="57"/>
      <c r="AR104" s="57"/>
      <c r="AS104" s="57"/>
      <c r="AT104" s="57"/>
      <c r="AU104" s="57" t="s">
        <v>5</v>
      </c>
      <c r="AV104" s="57"/>
      <c r="AW104" s="57"/>
      <c r="AX104" s="57"/>
      <c r="AY104" s="57"/>
      <c r="AZ104" s="57" t="s">
        <v>4</v>
      </c>
      <c r="BA104" s="57"/>
      <c r="BB104" s="57"/>
      <c r="BC104" s="57"/>
      <c r="BD104" s="57"/>
      <c r="BE104" s="57" t="s">
        <v>112</v>
      </c>
      <c r="BF104" s="57"/>
      <c r="BG104" s="57"/>
      <c r="BH104" s="57"/>
      <c r="BI104" s="57"/>
      <c r="BJ104" s="57" t="s">
        <v>5</v>
      </c>
      <c r="BK104" s="57"/>
      <c r="BL104" s="57"/>
      <c r="BM104" s="57"/>
      <c r="BN104" s="57"/>
      <c r="BO104" s="57" t="s">
        <v>4</v>
      </c>
      <c r="BP104" s="57"/>
      <c r="BQ104" s="57"/>
      <c r="BR104" s="57"/>
      <c r="BS104" s="57"/>
      <c r="BT104" s="57" t="s">
        <v>119</v>
      </c>
      <c r="BU104" s="57"/>
      <c r="BV104" s="57"/>
      <c r="BW104" s="57"/>
      <c r="BX104" s="57"/>
    </row>
    <row r="105" spans="1:79" ht="15" customHeight="1" x14ac:dyDescent="0.2">
      <c r="A105" s="51">
        <v>1</v>
      </c>
      <c r="B105" s="52"/>
      <c r="C105" s="52"/>
      <c r="D105" s="57">
        <v>2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>
        <v>3</v>
      </c>
      <c r="R105" s="57"/>
      <c r="S105" s="57"/>
      <c r="T105" s="57"/>
      <c r="U105" s="57"/>
      <c r="V105" s="57">
        <v>4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7">
        <v>5</v>
      </c>
      <c r="AG105" s="57"/>
      <c r="AH105" s="57"/>
      <c r="AI105" s="57"/>
      <c r="AJ105" s="57"/>
      <c r="AK105" s="57">
        <v>6</v>
      </c>
      <c r="AL105" s="57"/>
      <c r="AM105" s="57"/>
      <c r="AN105" s="57"/>
      <c r="AO105" s="57"/>
      <c r="AP105" s="57">
        <v>7</v>
      </c>
      <c r="AQ105" s="57"/>
      <c r="AR105" s="57"/>
      <c r="AS105" s="57"/>
      <c r="AT105" s="57"/>
      <c r="AU105" s="57">
        <v>8</v>
      </c>
      <c r="AV105" s="57"/>
      <c r="AW105" s="57"/>
      <c r="AX105" s="57"/>
      <c r="AY105" s="57"/>
      <c r="AZ105" s="57">
        <v>9</v>
      </c>
      <c r="BA105" s="57"/>
      <c r="BB105" s="57"/>
      <c r="BC105" s="57"/>
      <c r="BD105" s="57"/>
      <c r="BE105" s="57">
        <v>10</v>
      </c>
      <c r="BF105" s="57"/>
      <c r="BG105" s="57"/>
      <c r="BH105" s="57"/>
      <c r="BI105" s="57"/>
      <c r="BJ105" s="57">
        <v>11</v>
      </c>
      <c r="BK105" s="57"/>
      <c r="BL105" s="57"/>
      <c r="BM105" s="57"/>
      <c r="BN105" s="57"/>
      <c r="BO105" s="57">
        <v>12</v>
      </c>
      <c r="BP105" s="57"/>
      <c r="BQ105" s="57"/>
      <c r="BR105" s="57"/>
      <c r="BS105" s="57"/>
      <c r="BT105" s="57">
        <v>13</v>
      </c>
      <c r="BU105" s="57"/>
      <c r="BV105" s="57"/>
      <c r="BW105" s="57"/>
      <c r="BX105" s="57"/>
    </row>
    <row r="106" spans="1:79" ht="10.5" hidden="1" customHeight="1" x14ac:dyDescent="0.2">
      <c r="A106" s="54" t="s">
        <v>187</v>
      </c>
      <c r="B106" s="55"/>
      <c r="C106" s="55"/>
      <c r="D106" s="57" t="s">
        <v>78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 t="s">
        <v>91</v>
      </c>
      <c r="R106" s="57"/>
      <c r="S106" s="57"/>
      <c r="T106" s="57"/>
      <c r="U106" s="57"/>
      <c r="V106" s="57" t="s">
        <v>92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60" t="s">
        <v>139</v>
      </c>
      <c r="AG106" s="60"/>
      <c r="AH106" s="60"/>
      <c r="AI106" s="60"/>
      <c r="AJ106" s="60"/>
      <c r="AK106" s="59" t="s">
        <v>140</v>
      </c>
      <c r="AL106" s="59"/>
      <c r="AM106" s="59"/>
      <c r="AN106" s="59"/>
      <c r="AO106" s="59"/>
      <c r="AP106" s="69" t="s">
        <v>316</v>
      </c>
      <c r="AQ106" s="69"/>
      <c r="AR106" s="69"/>
      <c r="AS106" s="69"/>
      <c r="AT106" s="69"/>
      <c r="AU106" s="60" t="s">
        <v>141</v>
      </c>
      <c r="AV106" s="60"/>
      <c r="AW106" s="60"/>
      <c r="AX106" s="60"/>
      <c r="AY106" s="60"/>
      <c r="AZ106" s="59" t="s">
        <v>142</v>
      </c>
      <c r="BA106" s="59"/>
      <c r="BB106" s="59"/>
      <c r="BC106" s="59"/>
      <c r="BD106" s="59"/>
      <c r="BE106" s="69" t="s">
        <v>316</v>
      </c>
      <c r="BF106" s="69"/>
      <c r="BG106" s="69"/>
      <c r="BH106" s="69"/>
      <c r="BI106" s="69"/>
      <c r="BJ106" s="60" t="s">
        <v>133</v>
      </c>
      <c r="BK106" s="60"/>
      <c r="BL106" s="60"/>
      <c r="BM106" s="60"/>
      <c r="BN106" s="60"/>
      <c r="BO106" s="59" t="s">
        <v>134</v>
      </c>
      <c r="BP106" s="59"/>
      <c r="BQ106" s="59"/>
      <c r="BR106" s="59"/>
      <c r="BS106" s="59"/>
      <c r="BT106" s="69" t="s">
        <v>316</v>
      </c>
      <c r="BU106" s="69"/>
      <c r="BV106" s="69"/>
      <c r="BW106" s="69"/>
      <c r="BX106" s="69"/>
      <c r="CA106" t="s">
        <v>45</v>
      </c>
    </row>
    <row r="107" spans="1:79" s="9" customFormat="1" ht="15" customHeight="1" x14ac:dyDescent="0.2">
      <c r="A107" s="119">
        <v>0</v>
      </c>
      <c r="B107" s="117"/>
      <c r="C107" s="117"/>
      <c r="D107" s="172" t="s">
        <v>315</v>
      </c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CA107" s="9" t="s">
        <v>46</v>
      </c>
    </row>
    <row r="108" spans="1:79" s="137" customFormat="1" ht="15" customHeight="1" x14ac:dyDescent="0.2">
      <c r="A108" s="157">
        <v>0</v>
      </c>
      <c r="B108" s="158"/>
      <c r="C108" s="158"/>
      <c r="D108" s="175" t="s">
        <v>536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3"/>
      <c r="Q108" s="57" t="s">
        <v>330</v>
      </c>
      <c r="R108" s="57"/>
      <c r="S108" s="57"/>
      <c r="T108" s="57"/>
      <c r="U108" s="57"/>
      <c r="V108" s="57" t="s">
        <v>470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176">
        <v>0</v>
      </c>
      <c r="AG108" s="176"/>
      <c r="AH108" s="176"/>
      <c r="AI108" s="176"/>
      <c r="AJ108" s="176"/>
      <c r="AK108" s="176">
        <v>219.47</v>
      </c>
      <c r="AL108" s="176"/>
      <c r="AM108" s="176"/>
      <c r="AN108" s="176"/>
      <c r="AO108" s="176"/>
      <c r="AP108" s="176">
        <v>219.47</v>
      </c>
      <c r="AQ108" s="176"/>
      <c r="AR108" s="176"/>
      <c r="AS108" s="176"/>
      <c r="AT108" s="176"/>
      <c r="AU108" s="176">
        <v>0</v>
      </c>
      <c r="AV108" s="176"/>
      <c r="AW108" s="176"/>
      <c r="AX108" s="176"/>
      <c r="AY108" s="176"/>
      <c r="AZ108" s="176">
        <v>0</v>
      </c>
      <c r="BA108" s="176"/>
      <c r="BB108" s="176"/>
      <c r="BC108" s="176"/>
      <c r="BD108" s="176"/>
      <c r="BE108" s="176">
        <v>0</v>
      </c>
      <c r="BF108" s="176"/>
      <c r="BG108" s="176"/>
      <c r="BH108" s="176"/>
      <c r="BI108" s="176"/>
      <c r="BJ108" s="176">
        <v>0</v>
      </c>
      <c r="BK108" s="176"/>
      <c r="BL108" s="176"/>
      <c r="BM108" s="176"/>
      <c r="BN108" s="176"/>
      <c r="BO108" s="176">
        <v>0</v>
      </c>
      <c r="BP108" s="176"/>
      <c r="BQ108" s="176"/>
      <c r="BR108" s="176"/>
      <c r="BS108" s="176"/>
      <c r="BT108" s="176">
        <v>0</v>
      </c>
      <c r="BU108" s="176"/>
      <c r="BV108" s="176"/>
      <c r="BW108" s="176"/>
      <c r="BX108" s="176"/>
    </row>
    <row r="109" spans="1:79" s="9" customFormat="1" ht="15" customHeight="1" x14ac:dyDescent="0.2">
      <c r="A109" s="119">
        <v>0</v>
      </c>
      <c r="B109" s="117"/>
      <c r="C109" s="117"/>
      <c r="D109" s="174" t="s">
        <v>320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40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</row>
    <row r="110" spans="1:79" s="137" customFormat="1" ht="42.75" customHeight="1" x14ac:dyDescent="0.2">
      <c r="A110" s="157">
        <v>0</v>
      </c>
      <c r="B110" s="158"/>
      <c r="C110" s="158"/>
      <c r="D110" s="175" t="s">
        <v>537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57" t="s">
        <v>318</v>
      </c>
      <c r="R110" s="57"/>
      <c r="S110" s="57"/>
      <c r="T110" s="57"/>
      <c r="U110" s="57"/>
      <c r="V110" s="57" t="s">
        <v>538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176">
        <v>0</v>
      </c>
      <c r="AG110" s="176"/>
      <c r="AH110" s="176"/>
      <c r="AI110" s="176"/>
      <c r="AJ110" s="176"/>
      <c r="AK110" s="176">
        <v>1</v>
      </c>
      <c r="AL110" s="176"/>
      <c r="AM110" s="176"/>
      <c r="AN110" s="176"/>
      <c r="AO110" s="176"/>
      <c r="AP110" s="176">
        <v>1</v>
      </c>
      <c r="AQ110" s="176"/>
      <c r="AR110" s="176"/>
      <c r="AS110" s="176"/>
      <c r="AT110" s="176"/>
      <c r="AU110" s="176">
        <v>0</v>
      </c>
      <c r="AV110" s="176"/>
      <c r="AW110" s="176"/>
      <c r="AX110" s="176"/>
      <c r="AY110" s="176"/>
      <c r="AZ110" s="176">
        <v>0</v>
      </c>
      <c r="BA110" s="176"/>
      <c r="BB110" s="176"/>
      <c r="BC110" s="176"/>
      <c r="BD110" s="176"/>
      <c r="BE110" s="176">
        <v>0</v>
      </c>
      <c r="BF110" s="176"/>
      <c r="BG110" s="176"/>
      <c r="BH110" s="176"/>
      <c r="BI110" s="176"/>
      <c r="BJ110" s="176">
        <v>0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0</v>
      </c>
      <c r="BU110" s="176"/>
      <c r="BV110" s="176"/>
      <c r="BW110" s="176"/>
      <c r="BX110" s="176"/>
    </row>
    <row r="111" spans="1:79" s="9" customFormat="1" ht="15" customHeight="1" x14ac:dyDescent="0.2">
      <c r="A111" s="119">
        <v>0</v>
      </c>
      <c r="B111" s="117"/>
      <c r="C111" s="117"/>
      <c r="D111" s="174" t="s">
        <v>325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</row>
    <row r="112" spans="1:79" s="137" customFormat="1" ht="28.5" customHeight="1" x14ac:dyDescent="0.2">
      <c r="A112" s="157">
        <v>0</v>
      </c>
      <c r="B112" s="158"/>
      <c r="C112" s="158"/>
      <c r="D112" s="175" t="s">
        <v>539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57" t="s">
        <v>222</v>
      </c>
      <c r="R112" s="57"/>
      <c r="S112" s="57"/>
      <c r="T112" s="57"/>
      <c r="U112" s="57"/>
      <c r="V112" s="57" t="s">
        <v>538</v>
      </c>
      <c r="W112" s="57"/>
      <c r="X112" s="57"/>
      <c r="Y112" s="57"/>
      <c r="Z112" s="57"/>
      <c r="AA112" s="57"/>
      <c r="AB112" s="57"/>
      <c r="AC112" s="57"/>
      <c r="AD112" s="57"/>
      <c r="AE112" s="57"/>
      <c r="AF112" s="176">
        <v>0</v>
      </c>
      <c r="AG112" s="176"/>
      <c r="AH112" s="176"/>
      <c r="AI112" s="176"/>
      <c r="AJ112" s="176"/>
      <c r="AK112" s="176">
        <v>220</v>
      </c>
      <c r="AL112" s="176"/>
      <c r="AM112" s="176"/>
      <c r="AN112" s="176"/>
      <c r="AO112" s="176"/>
      <c r="AP112" s="176">
        <v>220</v>
      </c>
      <c r="AQ112" s="176"/>
      <c r="AR112" s="176"/>
      <c r="AS112" s="176"/>
      <c r="AT112" s="176"/>
      <c r="AU112" s="176">
        <v>0</v>
      </c>
      <c r="AV112" s="176"/>
      <c r="AW112" s="176"/>
      <c r="AX112" s="176"/>
      <c r="AY112" s="176"/>
      <c r="AZ112" s="176">
        <v>0</v>
      </c>
      <c r="BA112" s="176"/>
      <c r="BB112" s="176"/>
      <c r="BC112" s="176"/>
      <c r="BD112" s="176"/>
      <c r="BE112" s="176">
        <v>0</v>
      </c>
      <c r="BF112" s="176"/>
      <c r="BG112" s="176"/>
      <c r="BH112" s="176"/>
      <c r="BI112" s="176"/>
      <c r="BJ112" s="176">
        <v>0</v>
      </c>
      <c r="BK112" s="176"/>
      <c r="BL112" s="176"/>
      <c r="BM112" s="176"/>
      <c r="BN112" s="176"/>
      <c r="BO112" s="176">
        <v>0</v>
      </c>
      <c r="BP112" s="176"/>
      <c r="BQ112" s="176"/>
      <c r="BR112" s="176"/>
      <c r="BS112" s="176"/>
      <c r="BT112" s="176">
        <v>0</v>
      </c>
      <c r="BU112" s="176"/>
      <c r="BV112" s="176"/>
      <c r="BW112" s="176"/>
      <c r="BX112" s="176"/>
    </row>
    <row r="113" spans="1:79" s="9" customFormat="1" ht="15" customHeight="1" x14ac:dyDescent="0.2">
      <c r="A113" s="119">
        <v>0</v>
      </c>
      <c r="B113" s="117"/>
      <c r="C113" s="117"/>
      <c r="D113" s="174" t="s">
        <v>407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40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</row>
    <row r="114" spans="1:79" s="137" customFormat="1" ht="15" customHeight="1" x14ac:dyDescent="0.2">
      <c r="A114" s="157">
        <v>0</v>
      </c>
      <c r="B114" s="158"/>
      <c r="C114" s="158"/>
      <c r="D114" s="175" t="s">
        <v>540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  <c r="Q114" s="57" t="s">
        <v>517</v>
      </c>
      <c r="R114" s="57"/>
      <c r="S114" s="57"/>
      <c r="T114" s="57"/>
      <c r="U114" s="57"/>
      <c r="V114" s="57" t="s">
        <v>406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176">
        <v>0</v>
      </c>
      <c r="AG114" s="176"/>
      <c r="AH114" s="176"/>
      <c r="AI114" s="176"/>
      <c r="AJ114" s="176"/>
      <c r="AK114" s="176">
        <v>100</v>
      </c>
      <c r="AL114" s="176"/>
      <c r="AM114" s="176"/>
      <c r="AN114" s="176"/>
      <c r="AO114" s="176"/>
      <c r="AP114" s="176">
        <v>100</v>
      </c>
      <c r="AQ114" s="176"/>
      <c r="AR114" s="176"/>
      <c r="AS114" s="176"/>
      <c r="AT114" s="176"/>
      <c r="AU114" s="176">
        <v>0</v>
      </c>
      <c r="AV114" s="176"/>
      <c r="AW114" s="176"/>
      <c r="AX114" s="176"/>
      <c r="AY114" s="176"/>
      <c r="AZ114" s="176">
        <v>0</v>
      </c>
      <c r="BA114" s="176"/>
      <c r="BB114" s="176"/>
      <c r="BC114" s="176"/>
      <c r="BD114" s="176"/>
      <c r="BE114" s="176">
        <v>0</v>
      </c>
      <c r="BF114" s="176"/>
      <c r="BG114" s="176"/>
      <c r="BH114" s="176"/>
      <c r="BI114" s="176"/>
      <c r="BJ114" s="176">
        <v>0</v>
      </c>
      <c r="BK114" s="176"/>
      <c r="BL114" s="176"/>
      <c r="BM114" s="176"/>
      <c r="BN114" s="176"/>
      <c r="BO114" s="176">
        <v>0</v>
      </c>
      <c r="BP114" s="176"/>
      <c r="BQ114" s="176"/>
      <c r="BR114" s="176"/>
      <c r="BS114" s="176"/>
      <c r="BT114" s="176">
        <v>0</v>
      </c>
      <c r="BU114" s="176"/>
      <c r="BV114" s="176"/>
      <c r="BW114" s="176"/>
      <c r="BX114" s="176"/>
    </row>
    <row r="116" spans="1:79" ht="14.25" customHeight="1" x14ac:dyDescent="0.2">
      <c r="A116" s="67" t="s">
        <v>375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23.1" customHeight="1" x14ac:dyDescent="0.2">
      <c r="A117" s="86" t="s">
        <v>7</v>
      </c>
      <c r="B117" s="87"/>
      <c r="C117" s="87"/>
      <c r="D117" s="57" t="s">
        <v>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</v>
      </c>
      <c r="R117" s="57"/>
      <c r="S117" s="57"/>
      <c r="T117" s="57"/>
      <c r="U117" s="57"/>
      <c r="V117" s="57" t="s">
        <v>8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1" t="s">
        <v>299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1" t="s">
        <v>301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3"/>
    </row>
    <row r="118" spans="1:79" ht="28.5" customHeight="1" x14ac:dyDescent="0.2">
      <c r="A118" s="89"/>
      <c r="B118" s="90"/>
      <c r="C118" s="90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 t="s">
        <v>5</v>
      </c>
      <c r="AG118" s="57"/>
      <c r="AH118" s="57"/>
      <c r="AI118" s="57"/>
      <c r="AJ118" s="57"/>
      <c r="AK118" s="57" t="s">
        <v>4</v>
      </c>
      <c r="AL118" s="57"/>
      <c r="AM118" s="57"/>
      <c r="AN118" s="57"/>
      <c r="AO118" s="57"/>
      <c r="AP118" s="57" t="s">
        <v>154</v>
      </c>
      <c r="AQ118" s="57"/>
      <c r="AR118" s="57"/>
      <c r="AS118" s="57"/>
      <c r="AT118" s="57"/>
      <c r="AU118" s="57" t="s">
        <v>5</v>
      </c>
      <c r="AV118" s="57"/>
      <c r="AW118" s="57"/>
      <c r="AX118" s="57"/>
      <c r="AY118" s="57"/>
      <c r="AZ118" s="57" t="s">
        <v>4</v>
      </c>
      <c r="BA118" s="57"/>
      <c r="BB118" s="57"/>
      <c r="BC118" s="57"/>
      <c r="BD118" s="57"/>
      <c r="BE118" s="57" t="s">
        <v>112</v>
      </c>
      <c r="BF118" s="57"/>
      <c r="BG118" s="57"/>
      <c r="BH118" s="57"/>
      <c r="BI118" s="57"/>
    </row>
    <row r="119" spans="1:79" ht="15" customHeight="1" x14ac:dyDescent="0.2">
      <c r="A119" s="51">
        <v>1</v>
      </c>
      <c r="B119" s="52"/>
      <c r="C119" s="52"/>
      <c r="D119" s="57">
        <v>2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>
        <v>3</v>
      </c>
      <c r="R119" s="57"/>
      <c r="S119" s="57"/>
      <c r="T119" s="57"/>
      <c r="U119" s="57"/>
      <c r="V119" s="57">
        <v>4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>
        <v>5</v>
      </c>
      <c r="AG119" s="57"/>
      <c r="AH119" s="57"/>
      <c r="AI119" s="57"/>
      <c r="AJ119" s="57"/>
      <c r="AK119" s="57">
        <v>6</v>
      </c>
      <c r="AL119" s="57"/>
      <c r="AM119" s="57"/>
      <c r="AN119" s="57"/>
      <c r="AO119" s="57"/>
      <c r="AP119" s="57">
        <v>7</v>
      </c>
      <c r="AQ119" s="57"/>
      <c r="AR119" s="57"/>
      <c r="AS119" s="57"/>
      <c r="AT119" s="57"/>
      <c r="AU119" s="57">
        <v>8</v>
      </c>
      <c r="AV119" s="57"/>
      <c r="AW119" s="57"/>
      <c r="AX119" s="57"/>
      <c r="AY119" s="57"/>
      <c r="AZ119" s="57">
        <v>9</v>
      </c>
      <c r="BA119" s="57"/>
      <c r="BB119" s="57"/>
      <c r="BC119" s="57"/>
      <c r="BD119" s="57"/>
      <c r="BE119" s="57">
        <v>10</v>
      </c>
      <c r="BF119" s="57"/>
      <c r="BG119" s="57"/>
      <c r="BH119" s="57"/>
      <c r="BI119" s="57"/>
    </row>
    <row r="120" spans="1:79" ht="15.75" hidden="1" customHeight="1" x14ac:dyDescent="0.2">
      <c r="A120" s="54" t="s">
        <v>187</v>
      </c>
      <c r="B120" s="55"/>
      <c r="C120" s="55"/>
      <c r="D120" s="57" t="s">
        <v>78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91</v>
      </c>
      <c r="R120" s="57"/>
      <c r="S120" s="57"/>
      <c r="T120" s="57"/>
      <c r="U120" s="57"/>
      <c r="V120" s="57" t="s">
        <v>92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60" t="s">
        <v>135</v>
      </c>
      <c r="AG120" s="60"/>
      <c r="AH120" s="60"/>
      <c r="AI120" s="60"/>
      <c r="AJ120" s="60"/>
      <c r="AK120" s="59" t="s">
        <v>136</v>
      </c>
      <c r="AL120" s="59"/>
      <c r="AM120" s="59"/>
      <c r="AN120" s="59"/>
      <c r="AO120" s="59"/>
      <c r="AP120" s="69" t="s">
        <v>316</v>
      </c>
      <c r="AQ120" s="69"/>
      <c r="AR120" s="69"/>
      <c r="AS120" s="69"/>
      <c r="AT120" s="69"/>
      <c r="AU120" s="60" t="s">
        <v>137</v>
      </c>
      <c r="AV120" s="60"/>
      <c r="AW120" s="60"/>
      <c r="AX120" s="60"/>
      <c r="AY120" s="60"/>
      <c r="AZ120" s="59" t="s">
        <v>138</v>
      </c>
      <c r="BA120" s="59"/>
      <c r="BB120" s="59"/>
      <c r="BC120" s="59"/>
      <c r="BD120" s="59"/>
      <c r="BE120" s="69" t="s">
        <v>316</v>
      </c>
      <c r="BF120" s="69"/>
      <c r="BG120" s="69"/>
      <c r="BH120" s="69"/>
      <c r="BI120" s="69"/>
      <c r="CA120" t="s">
        <v>47</v>
      </c>
    </row>
    <row r="121" spans="1:79" s="9" customFormat="1" ht="14.25" x14ac:dyDescent="0.2">
      <c r="A121" s="119">
        <v>0</v>
      </c>
      <c r="B121" s="117"/>
      <c r="C121" s="117"/>
      <c r="D121" s="172" t="s">
        <v>315</v>
      </c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CA121" s="9" t="s">
        <v>48</v>
      </c>
    </row>
    <row r="122" spans="1:79" s="137" customFormat="1" ht="14.25" customHeight="1" x14ac:dyDescent="0.2">
      <c r="A122" s="157">
        <v>0</v>
      </c>
      <c r="B122" s="158"/>
      <c r="C122" s="158"/>
      <c r="D122" s="175" t="s">
        <v>536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57" t="s">
        <v>330</v>
      </c>
      <c r="R122" s="57"/>
      <c r="S122" s="57"/>
      <c r="T122" s="57"/>
      <c r="U122" s="57"/>
      <c r="V122" s="57" t="s">
        <v>470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176">
        <v>0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0</v>
      </c>
      <c r="AQ122" s="176"/>
      <c r="AR122" s="176"/>
      <c r="AS122" s="176"/>
      <c r="AT122" s="176"/>
      <c r="AU122" s="176">
        <v>0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0</v>
      </c>
      <c r="BF122" s="176"/>
      <c r="BG122" s="176"/>
      <c r="BH122" s="176"/>
      <c r="BI122" s="176"/>
    </row>
    <row r="123" spans="1:79" s="9" customFormat="1" ht="14.25" x14ac:dyDescent="0.2">
      <c r="A123" s="119">
        <v>0</v>
      </c>
      <c r="B123" s="117"/>
      <c r="C123" s="117"/>
      <c r="D123" s="174" t="s">
        <v>320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40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</row>
    <row r="124" spans="1:79" s="137" customFormat="1" ht="42.75" customHeight="1" x14ac:dyDescent="0.2">
      <c r="A124" s="157">
        <v>0</v>
      </c>
      <c r="B124" s="158"/>
      <c r="C124" s="158"/>
      <c r="D124" s="175" t="s">
        <v>537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57" t="s">
        <v>318</v>
      </c>
      <c r="R124" s="57"/>
      <c r="S124" s="57"/>
      <c r="T124" s="57"/>
      <c r="U124" s="57"/>
      <c r="V124" s="57" t="s">
        <v>538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176">
        <v>0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0</v>
      </c>
      <c r="AQ124" s="176"/>
      <c r="AR124" s="176"/>
      <c r="AS124" s="176"/>
      <c r="AT124" s="176"/>
      <c r="AU124" s="176">
        <v>0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0</v>
      </c>
      <c r="BF124" s="176"/>
      <c r="BG124" s="176"/>
      <c r="BH124" s="176"/>
      <c r="BI124" s="176"/>
    </row>
    <row r="125" spans="1:79" s="9" customFormat="1" ht="14.25" x14ac:dyDescent="0.2">
      <c r="A125" s="119">
        <v>0</v>
      </c>
      <c r="B125" s="117"/>
      <c r="C125" s="117"/>
      <c r="D125" s="174" t="s">
        <v>325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40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</row>
    <row r="126" spans="1:79" s="137" customFormat="1" ht="28.5" customHeight="1" x14ac:dyDescent="0.2">
      <c r="A126" s="157">
        <v>0</v>
      </c>
      <c r="B126" s="158"/>
      <c r="C126" s="158"/>
      <c r="D126" s="175" t="s">
        <v>539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222</v>
      </c>
      <c r="R126" s="57"/>
      <c r="S126" s="57"/>
      <c r="T126" s="57"/>
      <c r="U126" s="57"/>
      <c r="V126" s="57" t="s">
        <v>538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176">
        <v>0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0</v>
      </c>
      <c r="AQ126" s="176"/>
      <c r="AR126" s="176"/>
      <c r="AS126" s="176"/>
      <c r="AT126" s="176"/>
      <c r="AU126" s="176">
        <v>0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0</v>
      </c>
      <c r="BF126" s="176"/>
      <c r="BG126" s="176"/>
      <c r="BH126" s="176"/>
      <c r="BI126" s="176"/>
    </row>
    <row r="127" spans="1:79" s="9" customFormat="1" ht="14.25" x14ac:dyDescent="0.2">
      <c r="A127" s="119">
        <v>0</v>
      </c>
      <c r="B127" s="117"/>
      <c r="C127" s="117"/>
      <c r="D127" s="174" t="s">
        <v>407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</row>
    <row r="128" spans="1:79" s="137" customFormat="1" ht="14.25" customHeight="1" x14ac:dyDescent="0.2">
      <c r="A128" s="157">
        <v>0</v>
      </c>
      <c r="B128" s="158"/>
      <c r="C128" s="158"/>
      <c r="D128" s="175" t="s">
        <v>540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57" t="s">
        <v>517</v>
      </c>
      <c r="R128" s="57"/>
      <c r="S128" s="57"/>
      <c r="T128" s="57"/>
      <c r="U128" s="57"/>
      <c r="V128" s="57" t="s">
        <v>406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176">
        <v>0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0</v>
      </c>
      <c r="AQ128" s="176"/>
      <c r="AR128" s="176"/>
      <c r="AS128" s="176"/>
      <c r="AT128" s="176"/>
      <c r="AU128" s="176">
        <v>0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0</v>
      </c>
      <c r="BF128" s="176"/>
      <c r="BG128" s="176"/>
      <c r="BH128" s="176"/>
      <c r="BI128" s="176"/>
    </row>
    <row r="130" spans="1:79" ht="14.25" customHeight="1" x14ac:dyDescent="0.2">
      <c r="A130" s="67" t="s">
        <v>155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</row>
    <row r="131" spans="1:79" ht="15" customHeight="1" x14ac:dyDescent="0.2">
      <c r="A131" s="78" t="s">
        <v>295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</row>
    <row r="132" spans="1:79" ht="12.95" customHeight="1" x14ac:dyDescent="0.2">
      <c r="A132" s="86" t="s">
        <v>20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8"/>
      <c r="U132" s="57" t="s">
        <v>296</v>
      </c>
      <c r="V132" s="57"/>
      <c r="W132" s="57"/>
      <c r="X132" s="57"/>
      <c r="Y132" s="57"/>
      <c r="Z132" s="57"/>
      <c r="AA132" s="57"/>
      <c r="AB132" s="57"/>
      <c r="AC132" s="57"/>
      <c r="AD132" s="57"/>
      <c r="AE132" s="57" t="s">
        <v>297</v>
      </c>
      <c r="AF132" s="57"/>
      <c r="AG132" s="57"/>
      <c r="AH132" s="57"/>
      <c r="AI132" s="57"/>
      <c r="AJ132" s="57"/>
      <c r="AK132" s="57"/>
      <c r="AL132" s="57"/>
      <c r="AM132" s="57"/>
      <c r="AN132" s="57"/>
      <c r="AO132" s="57" t="s">
        <v>298</v>
      </c>
      <c r="AP132" s="57"/>
      <c r="AQ132" s="57"/>
      <c r="AR132" s="57"/>
      <c r="AS132" s="57"/>
      <c r="AT132" s="57"/>
      <c r="AU132" s="57"/>
      <c r="AV132" s="57"/>
      <c r="AW132" s="57"/>
      <c r="AX132" s="57"/>
      <c r="AY132" s="57" t="s">
        <v>299</v>
      </c>
      <c r="AZ132" s="57"/>
      <c r="BA132" s="57"/>
      <c r="BB132" s="57"/>
      <c r="BC132" s="57"/>
      <c r="BD132" s="57"/>
      <c r="BE132" s="57"/>
      <c r="BF132" s="57"/>
      <c r="BG132" s="57"/>
      <c r="BH132" s="57"/>
      <c r="BI132" s="57" t="s">
        <v>301</v>
      </c>
      <c r="BJ132" s="57"/>
      <c r="BK132" s="57"/>
      <c r="BL132" s="57"/>
      <c r="BM132" s="57"/>
      <c r="BN132" s="57"/>
      <c r="BO132" s="57"/>
      <c r="BP132" s="57"/>
      <c r="BQ132" s="57"/>
      <c r="BR132" s="57"/>
    </row>
    <row r="133" spans="1:79" ht="30" customHeight="1" x14ac:dyDescent="0.2">
      <c r="A133" s="89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1"/>
      <c r="U133" s="57" t="s">
        <v>5</v>
      </c>
      <c r="V133" s="57"/>
      <c r="W133" s="57"/>
      <c r="X133" s="57"/>
      <c r="Y133" s="57"/>
      <c r="Z133" s="57" t="s">
        <v>4</v>
      </c>
      <c r="AA133" s="57"/>
      <c r="AB133" s="57"/>
      <c r="AC133" s="57"/>
      <c r="AD133" s="57"/>
      <c r="AE133" s="57" t="s">
        <v>5</v>
      </c>
      <c r="AF133" s="57"/>
      <c r="AG133" s="57"/>
      <c r="AH133" s="57"/>
      <c r="AI133" s="57"/>
      <c r="AJ133" s="57" t="s">
        <v>4</v>
      </c>
      <c r="AK133" s="57"/>
      <c r="AL133" s="57"/>
      <c r="AM133" s="57"/>
      <c r="AN133" s="57"/>
      <c r="AO133" s="57" t="s">
        <v>5</v>
      </c>
      <c r="AP133" s="57"/>
      <c r="AQ133" s="57"/>
      <c r="AR133" s="57"/>
      <c r="AS133" s="57"/>
      <c r="AT133" s="57" t="s">
        <v>4</v>
      </c>
      <c r="AU133" s="57"/>
      <c r="AV133" s="57"/>
      <c r="AW133" s="57"/>
      <c r="AX133" s="57"/>
      <c r="AY133" s="57" t="s">
        <v>5</v>
      </c>
      <c r="AZ133" s="57"/>
      <c r="BA133" s="57"/>
      <c r="BB133" s="57"/>
      <c r="BC133" s="57"/>
      <c r="BD133" s="57" t="s">
        <v>4</v>
      </c>
      <c r="BE133" s="57"/>
      <c r="BF133" s="57"/>
      <c r="BG133" s="57"/>
      <c r="BH133" s="57"/>
      <c r="BI133" s="57" t="s">
        <v>5</v>
      </c>
      <c r="BJ133" s="57"/>
      <c r="BK133" s="57"/>
      <c r="BL133" s="57"/>
      <c r="BM133" s="57"/>
      <c r="BN133" s="57" t="s">
        <v>4</v>
      </c>
      <c r="BO133" s="57"/>
      <c r="BP133" s="57"/>
      <c r="BQ133" s="57"/>
      <c r="BR133" s="57"/>
    </row>
    <row r="134" spans="1:79" ht="15" customHeight="1" x14ac:dyDescent="0.2">
      <c r="A134" s="51">
        <v>1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7">
        <v>2</v>
      </c>
      <c r="V134" s="57"/>
      <c r="W134" s="57"/>
      <c r="X134" s="57"/>
      <c r="Y134" s="57"/>
      <c r="Z134" s="57">
        <v>3</v>
      </c>
      <c r="AA134" s="57"/>
      <c r="AB134" s="57"/>
      <c r="AC134" s="57"/>
      <c r="AD134" s="57"/>
      <c r="AE134" s="57">
        <v>4</v>
      </c>
      <c r="AF134" s="57"/>
      <c r="AG134" s="57"/>
      <c r="AH134" s="57"/>
      <c r="AI134" s="57"/>
      <c r="AJ134" s="57">
        <v>5</v>
      </c>
      <c r="AK134" s="57"/>
      <c r="AL134" s="57"/>
      <c r="AM134" s="57"/>
      <c r="AN134" s="57"/>
      <c r="AO134" s="57">
        <v>6</v>
      </c>
      <c r="AP134" s="57"/>
      <c r="AQ134" s="57"/>
      <c r="AR134" s="57"/>
      <c r="AS134" s="57"/>
      <c r="AT134" s="57">
        <v>7</v>
      </c>
      <c r="AU134" s="57"/>
      <c r="AV134" s="57"/>
      <c r="AW134" s="57"/>
      <c r="AX134" s="57"/>
      <c r="AY134" s="57">
        <v>8</v>
      </c>
      <c r="AZ134" s="57"/>
      <c r="BA134" s="57"/>
      <c r="BB134" s="57"/>
      <c r="BC134" s="57"/>
      <c r="BD134" s="57">
        <v>9</v>
      </c>
      <c r="BE134" s="57"/>
      <c r="BF134" s="57"/>
      <c r="BG134" s="57"/>
      <c r="BH134" s="57"/>
      <c r="BI134" s="57">
        <v>10</v>
      </c>
      <c r="BJ134" s="57"/>
      <c r="BK134" s="57"/>
      <c r="BL134" s="57"/>
      <c r="BM134" s="57"/>
      <c r="BN134" s="57">
        <v>11</v>
      </c>
      <c r="BO134" s="57"/>
      <c r="BP134" s="57"/>
      <c r="BQ134" s="57"/>
      <c r="BR134" s="57"/>
    </row>
    <row r="135" spans="1:79" s="2" customFormat="1" ht="15.75" hidden="1" customHeight="1" x14ac:dyDescent="0.2">
      <c r="A135" s="54" t="s">
        <v>78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6"/>
      <c r="U135" s="60" t="s">
        <v>86</v>
      </c>
      <c r="V135" s="60"/>
      <c r="W135" s="60"/>
      <c r="X135" s="60"/>
      <c r="Y135" s="60"/>
      <c r="Z135" s="59" t="s">
        <v>87</v>
      </c>
      <c r="AA135" s="59"/>
      <c r="AB135" s="59"/>
      <c r="AC135" s="59"/>
      <c r="AD135" s="59"/>
      <c r="AE135" s="60" t="s">
        <v>88</v>
      </c>
      <c r="AF135" s="60"/>
      <c r="AG135" s="60"/>
      <c r="AH135" s="60"/>
      <c r="AI135" s="60"/>
      <c r="AJ135" s="59" t="s">
        <v>89</v>
      </c>
      <c r="AK135" s="59"/>
      <c r="AL135" s="59"/>
      <c r="AM135" s="59"/>
      <c r="AN135" s="59"/>
      <c r="AO135" s="60" t="s">
        <v>79</v>
      </c>
      <c r="AP135" s="60"/>
      <c r="AQ135" s="60"/>
      <c r="AR135" s="60"/>
      <c r="AS135" s="60"/>
      <c r="AT135" s="59" t="s">
        <v>80</v>
      </c>
      <c r="AU135" s="59"/>
      <c r="AV135" s="59"/>
      <c r="AW135" s="59"/>
      <c r="AX135" s="59"/>
      <c r="AY135" s="60" t="s">
        <v>81</v>
      </c>
      <c r="AZ135" s="60"/>
      <c r="BA135" s="60"/>
      <c r="BB135" s="60"/>
      <c r="BC135" s="60"/>
      <c r="BD135" s="59" t="s">
        <v>82</v>
      </c>
      <c r="BE135" s="59"/>
      <c r="BF135" s="59"/>
      <c r="BG135" s="59"/>
      <c r="BH135" s="59"/>
      <c r="BI135" s="60" t="s">
        <v>83</v>
      </c>
      <c r="BJ135" s="60"/>
      <c r="BK135" s="60"/>
      <c r="BL135" s="60"/>
      <c r="BM135" s="60"/>
      <c r="BN135" s="59" t="s">
        <v>84</v>
      </c>
      <c r="BO135" s="59"/>
      <c r="BP135" s="59"/>
      <c r="BQ135" s="59"/>
      <c r="BR135" s="59"/>
      <c r="CA135" t="s">
        <v>49</v>
      </c>
    </row>
    <row r="136" spans="1:79" s="9" customFormat="1" ht="12.75" customHeight="1" x14ac:dyDescent="0.2">
      <c r="A136" s="119" t="s">
        <v>179</v>
      </c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8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  <c r="BB136" s="177"/>
      <c r="BC136" s="177"/>
      <c r="BD136" s="177"/>
      <c r="BE136" s="177"/>
      <c r="BF136" s="177"/>
      <c r="BG136" s="177"/>
      <c r="BH136" s="177"/>
      <c r="BI136" s="177"/>
      <c r="BJ136" s="177"/>
      <c r="BK136" s="177"/>
      <c r="BL136" s="177"/>
      <c r="BM136" s="177"/>
      <c r="BN136" s="177"/>
      <c r="BO136" s="177"/>
      <c r="BP136" s="177"/>
      <c r="BQ136" s="177"/>
      <c r="BR136" s="177"/>
      <c r="CA136" s="9" t="s">
        <v>50</v>
      </c>
    </row>
    <row r="137" spans="1:79" s="137" customFormat="1" ht="38.25" customHeight="1" x14ac:dyDescent="0.2">
      <c r="A137" s="131" t="s">
        <v>341</v>
      </c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3"/>
      <c r="U137" s="178" t="s">
        <v>305</v>
      </c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 t="s">
        <v>305</v>
      </c>
      <c r="AF137" s="178"/>
      <c r="AG137" s="178"/>
      <c r="AH137" s="178"/>
      <c r="AI137" s="178"/>
      <c r="AJ137" s="178"/>
      <c r="AK137" s="178"/>
      <c r="AL137" s="178"/>
      <c r="AM137" s="178"/>
      <c r="AN137" s="178"/>
      <c r="AO137" s="178" t="s">
        <v>305</v>
      </c>
      <c r="AP137" s="178"/>
      <c r="AQ137" s="178"/>
      <c r="AR137" s="178"/>
      <c r="AS137" s="178"/>
      <c r="AT137" s="178"/>
      <c r="AU137" s="178"/>
      <c r="AV137" s="178"/>
      <c r="AW137" s="178"/>
      <c r="AX137" s="178"/>
      <c r="AY137" s="178" t="s">
        <v>305</v>
      </c>
      <c r="AZ137" s="178"/>
      <c r="BA137" s="178"/>
      <c r="BB137" s="178"/>
      <c r="BC137" s="178"/>
      <c r="BD137" s="178"/>
      <c r="BE137" s="178"/>
      <c r="BF137" s="178"/>
      <c r="BG137" s="178"/>
      <c r="BH137" s="178"/>
      <c r="BI137" s="178" t="s">
        <v>305</v>
      </c>
      <c r="BJ137" s="178"/>
      <c r="BK137" s="178"/>
      <c r="BL137" s="178"/>
      <c r="BM137" s="178"/>
      <c r="BN137" s="178"/>
      <c r="BO137" s="178"/>
      <c r="BP137" s="178"/>
      <c r="BQ137" s="178"/>
      <c r="BR137" s="178"/>
    </row>
    <row r="140" spans="1:79" ht="14.25" customHeight="1" x14ac:dyDescent="0.2">
      <c r="A140" s="67" t="s">
        <v>156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9" ht="15" customHeight="1" x14ac:dyDescent="0.2">
      <c r="A141" s="86" t="s">
        <v>7</v>
      </c>
      <c r="B141" s="87"/>
      <c r="C141" s="87"/>
      <c r="D141" s="86" t="s">
        <v>11</v>
      </c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8"/>
      <c r="W141" s="57" t="s">
        <v>296</v>
      </c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 t="s">
        <v>352</v>
      </c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 t="s">
        <v>363</v>
      </c>
      <c r="AV141" s="57"/>
      <c r="AW141" s="57"/>
      <c r="AX141" s="57"/>
      <c r="AY141" s="57"/>
      <c r="AZ141" s="57"/>
      <c r="BA141" s="57" t="s">
        <v>368</v>
      </c>
      <c r="BB141" s="57"/>
      <c r="BC141" s="57"/>
      <c r="BD141" s="57"/>
      <c r="BE141" s="57"/>
      <c r="BF141" s="57"/>
      <c r="BG141" s="57" t="s">
        <v>376</v>
      </c>
      <c r="BH141" s="57"/>
      <c r="BI141" s="57"/>
      <c r="BJ141" s="57"/>
      <c r="BK141" s="57"/>
      <c r="BL141" s="57"/>
    </row>
    <row r="142" spans="1:79" ht="15" customHeight="1" x14ac:dyDescent="0.2">
      <c r="A142" s="103"/>
      <c r="B142" s="104"/>
      <c r="C142" s="104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5"/>
      <c r="W142" s="57" t="s">
        <v>5</v>
      </c>
      <c r="X142" s="57"/>
      <c r="Y142" s="57"/>
      <c r="Z142" s="57"/>
      <c r="AA142" s="57"/>
      <c r="AB142" s="57"/>
      <c r="AC142" s="57" t="s">
        <v>4</v>
      </c>
      <c r="AD142" s="57"/>
      <c r="AE142" s="57"/>
      <c r="AF142" s="57"/>
      <c r="AG142" s="57"/>
      <c r="AH142" s="57"/>
      <c r="AI142" s="57" t="s">
        <v>5</v>
      </c>
      <c r="AJ142" s="57"/>
      <c r="AK142" s="57"/>
      <c r="AL142" s="57"/>
      <c r="AM142" s="57"/>
      <c r="AN142" s="57"/>
      <c r="AO142" s="57" t="s">
        <v>4</v>
      </c>
      <c r="AP142" s="57"/>
      <c r="AQ142" s="57"/>
      <c r="AR142" s="57"/>
      <c r="AS142" s="57"/>
      <c r="AT142" s="57"/>
      <c r="AU142" s="74" t="s">
        <v>5</v>
      </c>
      <c r="AV142" s="74"/>
      <c r="AW142" s="74"/>
      <c r="AX142" s="74" t="s">
        <v>4</v>
      </c>
      <c r="AY142" s="74"/>
      <c r="AZ142" s="74"/>
      <c r="BA142" s="74" t="s">
        <v>5</v>
      </c>
      <c r="BB142" s="74"/>
      <c r="BC142" s="74"/>
      <c r="BD142" s="74" t="s">
        <v>4</v>
      </c>
      <c r="BE142" s="74"/>
      <c r="BF142" s="74"/>
      <c r="BG142" s="74" t="s">
        <v>5</v>
      </c>
      <c r="BH142" s="74"/>
      <c r="BI142" s="74"/>
      <c r="BJ142" s="74" t="s">
        <v>4</v>
      </c>
      <c r="BK142" s="74"/>
      <c r="BL142" s="74"/>
    </row>
    <row r="143" spans="1:79" ht="57" customHeight="1" x14ac:dyDescent="0.2">
      <c r="A143" s="89"/>
      <c r="B143" s="90"/>
      <c r="C143" s="90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1"/>
      <c r="W143" s="57" t="s">
        <v>13</v>
      </c>
      <c r="X143" s="57"/>
      <c r="Y143" s="57"/>
      <c r="Z143" s="57" t="s">
        <v>12</v>
      </c>
      <c r="AA143" s="57"/>
      <c r="AB143" s="57"/>
      <c r="AC143" s="57" t="s">
        <v>13</v>
      </c>
      <c r="AD143" s="57"/>
      <c r="AE143" s="57"/>
      <c r="AF143" s="57" t="s">
        <v>12</v>
      </c>
      <c r="AG143" s="57"/>
      <c r="AH143" s="57"/>
      <c r="AI143" s="57" t="s">
        <v>13</v>
      </c>
      <c r="AJ143" s="57"/>
      <c r="AK143" s="57"/>
      <c r="AL143" s="57" t="s">
        <v>12</v>
      </c>
      <c r="AM143" s="57"/>
      <c r="AN143" s="57"/>
      <c r="AO143" s="57" t="s">
        <v>13</v>
      </c>
      <c r="AP143" s="57"/>
      <c r="AQ143" s="57"/>
      <c r="AR143" s="57" t="s">
        <v>12</v>
      </c>
      <c r="AS143" s="57"/>
      <c r="AT143" s="5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 x14ac:dyDescent="0.2">
      <c r="A144" s="51">
        <v>1</v>
      </c>
      <c r="B144" s="52"/>
      <c r="C144" s="52"/>
      <c r="D144" s="51">
        <v>2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3"/>
      <c r="W144" s="57">
        <v>3</v>
      </c>
      <c r="X144" s="57"/>
      <c r="Y144" s="57"/>
      <c r="Z144" s="57">
        <v>4</v>
      </c>
      <c r="AA144" s="57"/>
      <c r="AB144" s="57"/>
      <c r="AC144" s="57">
        <v>5</v>
      </c>
      <c r="AD144" s="57"/>
      <c r="AE144" s="57"/>
      <c r="AF144" s="57">
        <v>6</v>
      </c>
      <c r="AG144" s="57"/>
      <c r="AH144" s="57"/>
      <c r="AI144" s="57">
        <v>7</v>
      </c>
      <c r="AJ144" s="57"/>
      <c r="AK144" s="57"/>
      <c r="AL144" s="57">
        <v>8</v>
      </c>
      <c r="AM144" s="57"/>
      <c r="AN144" s="57"/>
      <c r="AO144" s="57">
        <v>9</v>
      </c>
      <c r="AP144" s="57"/>
      <c r="AQ144" s="57"/>
      <c r="AR144" s="57">
        <v>10</v>
      </c>
      <c r="AS144" s="57"/>
      <c r="AT144" s="57"/>
      <c r="AU144" s="57">
        <v>11</v>
      </c>
      <c r="AV144" s="57"/>
      <c r="AW144" s="57"/>
      <c r="AX144" s="57">
        <v>12</v>
      </c>
      <c r="AY144" s="57"/>
      <c r="AZ144" s="57"/>
      <c r="BA144" s="57">
        <v>13</v>
      </c>
      <c r="BB144" s="57"/>
      <c r="BC144" s="57"/>
      <c r="BD144" s="57">
        <v>14</v>
      </c>
      <c r="BE144" s="57"/>
      <c r="BF144" s="57"/>
      <c r="BG144" s="57">
        <v>15</v>
      </c>
      <c r="BH144" s="57"/>
      <c r="BI144" s="57"/>
      <c r="BJ144" s="57">
        <v>16</v>
      </c>
      <c r="BK144" s="57"/>
      <c r="BL144" s="57"/>
    </row>
    <row r="145" spans="1:79" s="2" customFormat="1" ht="12.75" hidden="1" customHeight="1" x14ac:dyDescent="0.2">
      <c r="A145" s="54" t="s">
        <v>90</v>
      </c>
      <c r="B145" s="55"/>
      <c r="C145" s="55"/>
      <c r="D145" s="54" t="s">
        <v>78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60" t="s">
        <v>93</v>
      </c>
      <c r="X145" s="60"/>
      <c r="Y145" s="60"/>
      <c r="Z145" s="60" t="s">
        <v>94</v>
      </c>
      <c r="AA145" s="60"/>
      <c r="AB145" s="60"/>
      <c r="AC145" s="59" t="s">
        <v>95</v>
      </c>
      <c r="AD145" s="59"/>
      <c r="AE145" s="59"/>
      <c r="AF145" s="59" t="s">
        <v>96</v>
      </c>
      <c r="AG145" s="59"/>
      <c r="AH145" s="59"/>
      <c r="AI145" s="60" t="s">
        <v>97</v>
      </c>
      <c r="AJ145" s="60"/>
      <c r="AK145" s="60"/>
      <c r="AL145" s="60" t="s">
        <v>98</v>
      </c>
      <c r="AM145" s="60"/>
      <c r="AN145" s="60"/>
      <c r="AO145" s="59" t="s">
        <v>127</v>
      </c>
      <c r="AP145" s="59"/>
      <c r="AQ145" s="59"/>
      <c r="AR145" s="59" t="s">
        <v>99</v>
      </c>
      <c r="AS145" s="59"/>
      <c r="AT145" s="59"/>
      <c r="AU145" s="60" t="s">
        <v>133</v>
      </c>
      <c r="AV145" s="60"/>
      <c r="AW145" s="60"/>
      <c r="AX145" s="59" t="s">
        <v>134</v>
      </c>
      <c r="AY145" s="59"/>
      <c r="AZ145" s="59"/>
      <c r="BA145" s="60" t="s">
        <v>135</v>
      </c>
      <c r="BB145" s="60"/>
      <c r="BC145" s="60"/>
      <c r="BD145" s="59" t="s">
        <v>136</v>
      </c>
      <c r="BE145" s="59"/>
      <c r="BF145" s="59"/>
      <c r="BG145" s="60" t="s">
        <v>137</v>
      </c>
      <c r="BH145" s="60"/>
      <c r="BI145" s="60"/>
      <c r="BJ145" s="59" t="s">
        <v>138</v>
      </c>
      <c r="BK145" s="59"/>
      <c r="BL145" s="59"/>
      <c r="CA145" s="2" t="s">
        <v>126</v>
      </c>
    </row>
    <row r="146" spans="1:79" s="9" customFormat="1" ht="12.75" customHeight="1" x14ac:dyDescent="0.2">
      <c r="A146" s="119">
        <v>1</v>
      </c>
      <c r="B146" s="117"/>
      <c r="C146" s="117"/>
      <c r="D146" s="138" t="s">
        <v>344</v>
      </c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40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3"/>
      <c r="AK146" s="173"/>
      <c r="AL146" s="173"/>
      <c r="AM146" s="173"/>
      <c r="AN146" s="173"/>
      <c r="AO146" s="173"/>
      <c r="AP146" s="173"/>
      <c r="AQ146" s="173"/>
      <c r="AR146" s="173"/>
      <c r="AS146" s="173"/>
      <c r="AT146" s="173"/>
      <c r="AU146" s="173"/>
      <c r="AV146" s="173"/>
      <c r="AW146" s="173"/>
      <c r="AX146" s="173"/>
      <c r="AY146" s="173"/>
      <c r="AZ146" s="173"/>
      <c r="BA146" s="173"/>
      <c r="BB146" s="173"/>
      <c r="BC146" s="173"/>
      <c r="BD146" s="173"/>
      <c r="BE146" s="173"/>
      <c r="BF146" s="173"/>
      <c r="BG146" s="173"/>
      <c r="BH146" s="173"/>
      <c r="BI146" s="173"/>
      <c r="BJ146" s="173"/>
      <c r="BK146" s="173"/>
      <c r="BL146" s="173"/>
      <c r="CA146" s="9" t="s">
        <v>51</v>
      </c>
    </row>
    <row r="147" spans="1:79" s="137" customFormat="1" ht="25.5" customHeight="1" x14ac:dyDescent="0.2">
      <c r="A147" s="157">
        <v>2</v>
      </c>
      <c r="B147" s="158"/>
      <c r="C147" s="158"/>
      <c r="D147" s="131" t="s">
        <v>345</v>
      </c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3"/>
      <c r="W147" s="176" t="s">
        <v>305</v>
      </c>
      <c r="X147" s="176"/>
      <c r="Y147" s="176"/>
      <c r="Z147" s="176" t="s">
        <v>305</v>
      </c>
      <c r="AA147" s="176"/>
      <c r="AB147" s="176"/>
      <c r="AC147" s="176"/>
      <c r="AD147" s="176"/>
      <c r="AE147" s="176"/>
      <c r="AF147" s="176"/>
      <c r="AG147" s="176"/>
      <c r="AH147" s="176"/>
      <c r="AI147" s="176" t="s">
        <v>305</v>
      </c>
      <c r="AJ147" s="176"/>
      <c r="AK147" s="176"/>
      <c r="AL147" s="176" t="s">
        <v>305</v>
      </c>
      <c r="AM147" s="176"/>
      <c r="AN147" s="176"/>
      <c r="AO147" s="176"/>
      <c r="AP147" s="176"/>
      <c r="AQ147" s="176"/>
      <c r="AR147" s="176"/>
      <c r="AS147" s="176"/>
      <c r="AT147" s="176"/>
      <c r="AU147" s="176" t="s">
        <v>305</v>
      </c>
      <c r="AV147" s="176"/>
      <c r="AW147" s="176"/>
      <c r="AX147" s="176"/>
      <c r="AY147" s="176"/>
      <c r="AZ147" s="176"/>
      <c r="BA147" s="176" t="s">
        <v>305</v>
      </c>
      <c r="BB147" s="176"/>
      <c r="BC147" s="176"/>
      <c r="BD147" s="176"/>
      <c r="BE147" s="176"/>
      <c r="BF147" s="176"/>
      <c r="BG147" s="176" t="s">
        <v>305</v>
      </c>
      <c r="BH147" s="176"/>
      <c r="BI147" s="176"/>
      <c r="BJ147" s="176"/>
      <c r="BK147" s="176"/>
      <c r="BL147" s="176"/>
    </row>
    <row r="150" spans="1:79" ht="14.25" customHeight="1" x14ac:dyDescent="0.2">
      <c r="A150" s="67" t="s">
        <v>185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</row>
    <row r="151" spans="1:79" ht="14.25" customHeight="1" x14ac:dyDescent="0.2">
      <c r="A151" s="67" t="s">
        <v>364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</row>
    <row r="152" spans="1:79" ht="15" customHeight="1" x14ac:dyDescent="0.2">
      <c r="A152" s="62" t="s">
        <v>295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</row>
    <row r="153" spans="1:79" ht="15" customHeight="1" x14ac:dyDescent="0.2">
      <c r="A153" s="57" t="s">
        <v>7</v>
      </c>
      <c r="B153" s="57"/>
      <c r="C153" s="57"/>
      <c r="D153" s="57"/>
      <c r="E153" s="57"/>
      <c r="F153" s="57"/>
      <c r="G153" s="57" t="s">
        <v>157</v>
      </c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 t="s">
        <v>14</v>
      </c>
      <c r="U153" s="57"/>
      <c r="V153" s="57"/>
      <c r="W153" s="57"/>
      <c r="X153" s="57"/>
      <c r="Y153" s="57"/>
      <c r="Z153" s="57"/>
      <c r="AA153" s="51" t="s">
        <v>296</v>
      </c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51" t="s">
        <v>297</v>
      </c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3"/>
      <c r="BE153" s="51" t="s">
        <v>298</v>
      </c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3"/>
    </row>
    <row r="154" spans="1:79" ht="32.1" customHeight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 t="s">
        <v>5</v>
      </c>
      <c r="AB154" s="57"/>
      <c r="AC154" s="57"/>
      <c r="AD154" s="57"/>
      <c r="AE154" s="57"/>
      <c r="AF154" s="57" t="s">
        <v>4</v>
      </c>
      <c r="AG154" s="57"/>
      <c r="AH154" s="57"/>
      <c r="AI154" s="57"/>
      <c r="AJ154" s="57"/>
      <c r="AK154" s="57" t="s">
        <v>111</v>
      </c>
      <c r="AL154" s="57"/>
      <c r="AM154" s="57"/>
      <c r="AN154" s="57"/>
      <c r="AO154" s="57"/>
      <c r="AP154" s="57" t="s">
        <v>5</v>
      </c>
      <c r="AQ154" s="57"/>
      <c r="AR154" s="57"/>
      <c r="AS154" s="57"/>
      <c r="AT154" s="57"/>
      <c r="AU154" s="57" t="s">
        <v>4</v>
      </c>
      <c r="AV154" s="57"/>
      <c r="AW154" s="57"/>
      <c r="AX154" s="57"/>
      <c r="AY154" s="57"/>
      <c r="AZ154" s="57" t="s">
        <v>118</v>
      </c>
      <c r="BA154" s="57"/>
      <c r="BB154" s="57"/>
      <c r="BC154" s="57"/>
      <c r="BD154" s="57"/>
      <c r="BE154" s="57" t="s">
        <v>5</v>
      </c>
      <c r="BF154" s="57"/>
      <c r="BG154" s="57"/>
      <c r="BH154" s="57"/>
      <c r="BI154" s="57"/>
      <c r="BJ154" s="57" t="s">
        <v>4</v>
      </c>
      <c r="BK154" s="57"/>
      <c r="BL154" s="57"/>
      <c r="BM154" s="57"/>
      <c r="BN154" s="57"/>
      <c r="BO154" s="57" t="s">
        <v>158</v>
      </c>
      <c r="BP154" s="57"/>
      <c r="BQ154" s="57"/>
      <c r="BR154" s="57"/>
      <c r="BS154" s="57"/>
    </row>
    <row r="155" spans="1:79" ht="15" customHeight="1" x14ac:dyDescent="0.2">
      <c r="A155" s="57">
        <v>1</v>
      </c>
      <c r="B155" s="57"/>
      <c r="C155" s="57"/>
      <c r="D155" s="57"/>
      <c r="E155" s="57"/>
      <c r="F155" s="57"/>
      <c r="G155" s="57">
        <v>2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>
        <v>3</v>
      </c>
      <c r="U155" s="57"/>
      <c r="V155" s="57"/>
      <c r="W155" s="57"/>
      <c r="X155" s="57"/>
      <c r="Y155" s="57"/>
      <c r="Z155" s="57"/>
      <c r="AA155" s="57">
        <v>4</v>
      </c>
      <c r="AB155" s="57"/>
      <c r="AC155" s="57"/>
      <c r="AD155" s="57"/>
      <c r="AE155" s="57"/>
      <c r="AF155" s="57">
        <v>5</v>
      </c>
      <c r="AG155" s="57"/>
      <c r="AH155" s="57"/>
      <c r="AI155" s="57"/>
      <c r="AJ155" s="57"/>
      <c r="AK155" s="57">
        <v>6</v>
      </c>
      <c r="AL155" s="57"/>
      <c r="AM155" s="57"/>
      <c r="AN155" s="57"/>
      <c r="AO155" s="57"/>
      <c r="AP155" s="57">
        <v>7</v>
      </c>
      <c r="AQ155" s="57"/>
      <c r="AR155" s="57"/>
      <c r="AS155" s="57"/>
      <c r="AT155" s="57"/>
      <c r="AU155" s="57">
        <v>8</v>
      </c>
      <c r="AV155" s="57"/>
      <c r="AW155" s="57"/>
      <c r="AX155" s="57"/>
      <c r="AY155" s="57"/>
      <c r="AZ155" s="57">
        <v>9</v>
      </c>
      <c r="BA155" s="57"/>
      <c r="BB155" s="57"/>
      <c r="BC155" s="57"/>
      <c r="BD155" s="57"/>
      <c r="BE155" s="57">
        <v>10</v>
      </c>
      <c r="BF155" s="57"/>
      <c r="BG155" s="57"/>
      <c r="BH155" s="57"/>
      <c r="BI155" s="57"/>
      <c r="BJ155" s="57">
        <v>11</v>
      </c>
      <c r="BK155" s="57"/>
      <c r="BL155" s="57"/>
      <c r="BM155" s="57"/>
      <c r="BN155" s="57"/>
      <c r="BO155" s="57">
        <v>12</v>
      </c>
      <c r="BP155" s="57"/>
      <c r="BQ155" s="57"/>
      <c r="BR155" s="57"/>
      <c r="BS155" s="57"/>
    </row>
    <row r="156" spans="1:79" s="2" customFormat="1" ht="15" hidden="1" customHeight="1" x14ac:dyDescent="0.2">
      <c r="A156" s="60" t="s">
        <v>90</v>
      </c>
      <c r="B156" s="60"/>
      <c r="C156" s="60"/>
      <c r="D156" s="60"/>
      <c r="E156" s="60"/>
      <c r="F156" s="60"/>
      <c r="G156" s="99" t="s">
        <v>78</v>
      </c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 t="s">
        <v>100</v>
      </c>
      <c r="U156" s="99"/>
      <c r="V156" s="99"/>
      <c r="W156" s="99"/>
      <c r="X156" s="99"/>
      <c r="Y156" s="99"/>
      <c r="Z156" s="99"/>
      <c r="AA156" s="59" t="s">
        <v>86</v>
      </c>
      <c r="AB156" s="59"/>
      <c r="AC156" s="59"/>
      <c r="AD156" s="59"/>
      <c r="AE156" s="59"/>
      <c r="AF156" s="59" t="s">
        <v>87</v>
      </c>
      <c r="AG156" s="59"/>
      <c r="AH156" s="59"/>
      <c r="AI156" s="59"/>
      <c r="AJ156" s="59"/>
      <c r="AK156" s="69" t="s">
        <v>153</v>
      </c>
      <c r="AL156" s="69"/>
      <c r="AM156" s="69"/>
      <c r="AN156" s="69"/>
      <c r="AO156" s="69"/>
      <c r="AP156" s="59" t="s">
        <v>88</v>
      </c>
      <c r="AQ156" s="59"/>
      <c r="AR156" s="59"/>
      <c r="AS156" s="59"/>
      <c r="AT156" s="59"/>
      <c r="AU156" s="59" t="s">
        <v>89</v>
      </c>
      <c r="AV156" s="59"/>
      <c r="AW156" s="59"/>
      <c r="AX156" s="59"/>
      <c r="AY156" s="59"/>
      <c r="AZ156" s="69" t="s">
        <v>153</v>
      </c>
      <c r="BA156" s="69"/>
      <c r="BB156" s="69"/>
      <c r="BC156" s="69"/>
      <c r="BD156" s="69"/>
      <c r="BE156" s="59" t="s">
        <v>79</v>
      </c>
      <c r="BF156" s="59"/>
      <c r="BG156" s="59"/>
      <c r="BH156" s="59"/>
      <c r="BI156" s="59"/>
      <c r="BJ156" s="59" t="s">
        <v>80</v>
      </c>
      <c r="BK156" s="59"/>
      <c r="BL156" s="59"/>
      <c r="BM156" s="59"/>
      <c r="BN156" s="59"/>
      <c r="BO156" s="69" t="s">
        <v>153</v>
      </c>
      <c r="BP156" s="69"/>
      <c r="BQ156" s="69"/>
      <c r="BR156" s="69"/>
      <c r="BS156" s="69"/>
      <c r="CA156" s="2" t="s">
        <v>52</v>
      </c>
    </row>
    <row r="157" spans="1:79" s="137" customFormat="1" ht="63.75" customHeight="1" x14ac:dyDescent="0.2">
      <c r="A157" s="171">
        <v>1</v>
      </c>
      <c r="B157" s="171"/>
      <c r="C157" s="171"/>
      <c r="D157" s="171"/>
      <c r="E157" s="171"/>
      <c r="F157" s="171"/>
      <c r="G157" s="131" t="s">
        <v>541</v>
      </c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3"/>
      <c r="T157" s="187"/>
      <c r="U157" s="187"/>
      <c r="V157" s="187"/>
      <c r="W157" s="187"/>
      <c r="X157" s="187"/>
      <c r="Y157" s="187"/>
      <c r="Z157" s="187"/>
      <c r="AA157" s="178">
        <v>0</v>
      </c>
      <c r="AB157" s="178"/>
      <c r="AC157" s="178"/>
      <c r="AD157" s="178"/>
      <c r="AE157" s="178"/>
      <c r="AF157" s="178">
        <v>219466.64</v>
      </c>
      <c r="AG157" s="178"/>
      <c r="AH157" s="178"/>
      <c r="AI157" s="178"/>
      <c r="AJ157" s="178"/>
      <c r="AK157" s="178">
        <f>IF(ISNUMBER(AA157),AA157,0)+IF(ISNUMBER(AF157),AF157,0)</f>
        <v>219466.64</v>
      </c>
      <c r="AL157" s="178"/>
      <c r="AM157" s="178"/>
      <c r="AN157" s="178"/>
      <c r="AO157" s="178"/>
      <c r="AP157" s="178">
        <v>0</v>
      </c>
      <c r="AQ157" s="178"/>
      <c r="AR157" s="178"/>
      <c r="AS157" s="178"/>
      <c r="AT157" s="178"/>
      <c r="AU157" s="178">
        <v>0</v>
      </c>
      <c r="AV157" s="178"/>
      <c r="AW157" s="178"/>
      <c r="AX157" s="178"/>
      <c r="AY157" s="178"/>
      <c r="AZ157" s="178">
        <f>IF(ISNUMBER(AP157),AP157,0)+IF(ISNUMBER(AU157),AU157,0)</f>
        <v>0</v>
      </c>
      <c r="BA157" s="178"/>
      <c r="BB157" s="178"/>
      <c r="BC157" s="178"/>
      <c r="BD157" s="178"/>
      <c r="BE157" s="178">
        <v>0</v>
      </c>
      <c r="BF157" s="178"/>
      <c r="BG157" s="178"/>
      <c r="BH157" s="178"/>
      <c r="BI157" s="178"/>
      <c r="BJ157" s="178">
        <v>230000</v>
      </c>
      <c r="BK157" s="178"/>
      <c r="BL157" s="178"/>
      <c r="BM157" s="178"/>
      <c r="BN157" s="178"/>
      <c r="BO157" s="178">
        <f>IF(ISNUMBER(BE157),BE157,0)+IF(ISNUMBER(BJ157),BJ157,0)</f>
        <v>230000</v>
      </c>
      <c r="BP157" s="178"/>
      <c r="BQ157" s="178"/>
      <c r="BR157" s="178"/>
      <c r="BS157" s="178"/>
      <c r="CA157" s="137" t="s">
        <v>53</v>
      </c>
    </row>
    <row r="158" spans="1:79" s="9" customFormat="1" ht="12.75" customHeight="1" x14ac:dyDescent="0.2">
      <c r="A158" s="120"/>
      <c r="B158" s="120"/>
      <c r="C158" s="120"/>
      <c r="D158" s="120"/>
      <c r="E158" s="120"/>
      <c r="F158" s="120"/>
      <c r="G158" s="138" t="s">
        <v>179</v>
      </c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40"/>
      <c r="T158" s="180"/>
      <c r="U158" s="180"/>
      <c r="V158" s="180"/>
      <c r="W158" s="180"/>
      <c r="X158" s="180"/>
      <c r="Y158" s="180"/>
      <c r="Z158" s="180"/>
      <c r="AA158" s="177">
        <v>0</v>
      </c>
      <c r="AB158" s="177"/>
      <c r="AC158" s="177"/>
      <c r="AD158" s="177"/>
      <c r="AE158" s="177"/>
      <c r="AF158" s="177">
        <v>219466.64</v>
      </c>
      <c r="AG158" s="177"/>
      <c r="AH158" s="177"/>
      <c r="AI158" s="177"/>
      <c r="AJ158" s="177"/>
      <c r="AK158" s="177">
        <f>IF(ISNUMBER(AA158),AA158,0)+IF(ISNUMBER(AF158),AF158,0)</f>
        <v>219466.64</v>
      </c>
      <c r="AL158" s="177"/>
      <c r="AM158" s="177"/>
      <c r="AN158" s="177"/>
      <c r="AO158" s="177"/>
      <c r="AP158" s="177">
        <v>0</v>
      </c>
      <c r="AQ158" s="177"/>
      <c r="AR158" s="177"/>
      <c r="AS158" s="177"/>
      <c r="AT158" s="177"/>
      <c r="AU158" s="177">
        <v>0</v>
      </c>
      <c r="AV158" s="177"/>
      <c r="AW158" s="177"/>
      <c r="AX158" s="177"/>
      <c r="AY158" s="177"/>
      <c r="AZ158" s="177">
        <f>IF(ISNUMBER(AP158),AP158,0)+IF(ISNUMBER(AU158),AU158,0)</f>
        <v>0</v>
      </c>
      <c r="BA158" s="177"/>
      <c r="BB158" s="177"/>
      <c r="BC158" s="177"/>
      <c r="BD158" s="177"/>
      <c r="BE158" s="177">
        <v>0</v>
      </c>
      <c r="BF158" s="177"/>
      <c r="BG158" s="177"/>
      <c r="BH158" s="177"/>
      <c r="BI158" s="177"/>
      <c r="BJ158" s="177">
        <v>230000</v>
      </c>
      <c r="BK158" s="177"/>
      <c r="BL158" s="177"/>
      <c r="BM158" s="177"/>
      <c r="BN158" s="177"/>
      <c r="BO158" s="177">
        <f>IF(ISNUMBER(BE158),BE158,0)+IF(ISNUMBER(BJ158),BJ158,0)</f>
        <v>230000</v>
      </c>
      <c r="BP158" s="177"/>
      <c r="BQ158" s="177"/>
      <c r="BR158" s="177"/>
      <c r="BS158" s="177"/>
    </row>
    <row r="160" spans="1:79" ht="13.5" customHeight="1" x14ac:dyDescent="0.2">
      <c r="A160" s="67" t="s">
        <v>377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79" ht="15" customHeight="1" x14ac:dyDescent="0.2">
      <c r="A161" s="78" t="s">
        <v>295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</row>
    <row r="162" spans="1:79" ht="15" customHeight="1" x14ac:dyDescent="0.2">
      <c r="A162" s="57" t="s">
        <v>7</v>
      </c>
      <c r="B162" s="57"/>
      <c r="C162" s="57"/>
      <c r="D162" s="57"/>
      <c r="E162" s="57"/>
      <c r="F162" s="57"/>
      <c r="G162" s="57" t="s">
        <v>157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 t="s">
        <v>14</v>
      </c>
      <c r="U162" s="57"/>
      <c r="V162" s="57"/>
      <c r="W162" s="57"/>
      <c r="X162" s="57"/>
      <c r="Y162" s="57"/>
      <c r="Z162" s="57"/>
      <c r="AA162" s="51" t="s">
        <v>299</v>
      </c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51" t="s">
        <v>301</v>
      </c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3"/>
    </row>
    <row r="163" spans="1:79" ht="32.1" customHeight="1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 t="s">
        <v>5</v>
      </c>
      <c r="AB163" s="57"/>
      <c r="AC163" s="57"/>
      <c r="AD163" s="57"/>
      <c r="AE163" s="57"/>
      <c r="AF163" s="57" t="s">
        <v>4</v>
      </c>
      <c r="AG163" s="57"/>
      <c r="AH163" s="57"/>
      <c r="AI163" s="57"/>
      <c r="AJ163" s="57"/>
      <c r="AK163" s="57" t="s">
        <v>111</v>
      </c>
      <c r="AL163" s="57"/>
      <c r="AM163" s="57"/>
      <c r="AN163" s="57"/>
      <c r="AO163" s="57"/>
      <c r="AP163" s="57" t="s">
        <v>5</v>
      </c>
      <c r="AQ163" s="57"/>
      <c r="AR163" s="57"/>
      <c r="AS163" s="57"/>
      <c r="AT163" s="57"/>
      <c r="AU163" s="57" t="s">
        <v>4</v>
      </c>
      <c r="AV163" s="57"/>
      <c r="AW163" s="57"/>
      <c r="AX163" s="57"/>
      <c r="AY163" s="57"/>
      <c r="AZ163" s="57" t="s">
        <v>118</v>
      </c>
      <c r="BA163" s="57"/>
      <c r="BB163" s="57"/>
      <c r="BC163" s="57"/>
      <c r="BD163" s="57"/>
    </row>
    <row r="164" spans="1:79" ht="15" customHeight="1" x14ac:dyDescent="0.2">
      <c r="A164" s="57">
        <v>1</v>
      </c>
      <c r="B164" s="57"/>
      <c r="C164" s="57"/>
      <c r="D164" s="57"/>
      <c r="E164" s="57"/>
      <c r="F164" s="57"/>
      <c r="G164" s="57">
        <v>2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>
        <v>3</v>
      </c>
      <c r="U164" s="57"/>
      <c r="V164" s="57"/>
      <c r="W164" s="57"/>
      <c r="X164" s="57"/>
      <c r="Y164" s="57"/>
      <c r="Z164" s="57"/>
      <c r="AA164" s="57">
        <v>4</v>
      </c>
      <c r="AB164" s="57"/>
      <c r="AC164" s="57"/>
      <c r="AD164" s="57"/>
      <c r="AE164" s="57"/>
      <c r="AF164" s="57">
        <v>5</v>
      </c>
      <c r="AG164" s="57"/>
      <c r="AH164" s="57"/>
      <c r="AI164" s="57"/>
      <c r="AJ164" s="57"/>
      <c r="AK164" s="57">
        <v>6</v>
      </c>
      <c r="AL164" s="57"/>
      <c r="AM164" s="57"/>
      <c r="AN164" s="57"/>
      <c r="AO164" s="57"/>
      <c r="AP164" s="57">
        <v>7</v>
      </c>
      <c r="AQ164" s="57"/>
      <c r="AR164" s="57"/>
      <c r="AS164" s="57"/>
      <c r="AT164" s="57"/>
      <c r="AU164" s="57">
        <v>8</v>
      </c>
      <c r="AV164" s="57"/>
      <c r="AW164" s="57"/>
      <c r="AX164" s="57"/>
      <c r="AY164" s="57"/>
      <c r="AZ164" s="57">
        <v>9</v>
      </c>
      <c r="BA164" s="57"/>
      <c r="BB164" s="57"/>
      <c r="BC164" s="57"/>
      <c r="BD164" s="57"/>
    </row>
    <row r="165" spans="1:79" s="2" customFormat="1" ht="12" hidden="1" customHeight="1" x14ac:dyDescent="0.2">
      <c r="A165" s="60" t="s">
        <v>90</v>
      </c>
      <c r="B165" s="60"/>
      <c r="C165" s="60"/>
      <c r="D165" s="60"/>
      <c r="E165" s="60"/>
      <c r="F165" s="60"/>
      <c r="G165" s="99" t="s">
        <v>78</v>
      </c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 t="s">
        <v>100</v>
      </c>
      <c r="U165" s="99"/>
      <c r="V165" s="99"/>
      <c r="W165" s="99"/>
      <c r="X165" s="99"/>
      <c r="Y165" s="99"/>
      <c r="Z165" s="99"/>
      <c r="AA165" s="59" t="s">
        <v>81</v>
      </c>
      <c r="AB165" s="59"/>
      <c r="AC165" s="59"/>
      <c r="AD165" s="59"/>
      <c r="AE165" s="59"/>
      <c r="AF165" s="59" t="s">
        <v>82</v>
      </c>
      <c r="AG165" s="59"/>
      <c r="AH165" s="59"/>
      <c r="AI165" s="59"/>
      <c r="AJ165" s="59"/>
      <c r="AK165" s="69" t="s">
        <v>153</v>
      </c>
      <c r="AL165" s="69"/>
      <c r="AM165" s="69"/>
      <c r="AN165" s="69"/>
      <c r="AO165" s="69"/>
      <c r="AP165" s="59" t="s">
        <v>83</v>
      </c>
      <c r="AQ165" s="59"/>
      <c r="AR165" s="59"/>
      <c r="AS165" s="59"/>
      <c r="AT165" s="59"/>
      <c r="AU165" s="59" t="s">
        <v>84</v>
      </c>
      <c r="AV165" s="59"/>
      <c r="AW165" s="59"/>
      <c r="AX165" s="59"/>
      <c r="AY165" s="59"/>
      <c r="AZ165" s="69" t="s">
        <v>153</v>
      </c>
      <c r="BA165" s="69"/>
      <c r="BB165" s="69"/>
      <c r="BC165" s="69"/>
      <c r="BD165" s="69"/>
      <c r="CA165" s="2" t="s">
        <v>54</v>
      </c>
    </row>
    <row r="166" spans="1:79" s="137" customFormat="1" ht="63.75" customHeight="1" x14ac:dyDescent="0.2">
      <c r="A166" s="171">
        <v>1</v>
      </c>
      <c r="B166" s="171"/>
      <c r="C166" s="171"/>
      <c r="D166" s="171"/>
      <c r="E166" s="171"/>
      <c r="F166" s="171"/>
      <c r="G166" s="131" t="s">
        <v>541</v>
      </c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3"/>
      <c r="T166" s="187"/>
      <c r="U166" s="187"/>
      <c r="V166" s="187"/>
      <c r="W166" s="187"/>
      <c r="X166" s="187"/>
      <c r="Y166" s="187"/>
      <c r="Z166" s="187"/>
      <c r="AA166" s="178">
        <v>0</v>
      </c>
      <c r="AB166" s="178"/>
      <c r="AC166" s="178"/>
      <c r="AD166" s="178"/>
      <c r="AE166" s="178"/>
      <c r="AF166" s="178">
        <v>0</v>
      </c>
      <c r="AG166" s="178"/>
      <c r="AH166" s="178"/>
      <c r="AI166" s="178"/>
      <c r="AJ166" s="178"/>
      <c r="AK166" s="178">
        <f>IF(ISNUMBER(AA166),AA166,0)+IF(ISNUMBER(AF166),AF166,0)</f>
        <v>0</v>
      </c>
      <c r="AL166" s="178"/>
      <c r="AM166" s="178"/>
      <c r="AN166" s="178"/>
      <c r="AO166" s="178"/>
      <c r="AP166" s="178">
        <v>0</v>
      </c>
      <c r="AQ166" s="178"/>
      <c r="AR166" s="178"/>
      <c r="AS166" s="178"/>
      <c r="AT166" s="178"/>
      <c r="AU166" s="178">
        <v>0</v>
      </c>
      <c r="AV166" s="178"/>
      <c r="AW166" s="178"/>
      <c r="AX166" s="178"/>
      <c r="AY166" s="178"/>
      <c r="AZ166" s="178">
        <f>IF(ISNUMBER(AP166),AP166,0)+IF(ISNUMBER(AU166),AU166,0)</f>
        <v>0</v>
      </c>
      <c r="BA166" s="178"/>
      <c r="BB166" s="178"/>
      <c r="BC166" s="178"/>
      <c r="BD166" s="178"/>
      <c r="CA166" s="137" t="s">
        <v>55</v>
      </c>
    </row>
    <row r="167" spans="1:79" s="9" customFormat="1" x14ac:dyDescent="0.2">
      <c r="A167" s="120"/>
      <c r="B167" s="120"/>
      <c r="C167" s="120"/>
      <c r="D167" s="120"/>
      <c r="E167" s="120"/>
      <c r="F167" s="120"/>
      <c r="G167" s="138" t="s">
        <v>179</v>
      </c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40"/>
      <c r="T167" s="180"/>
      <c r="U167" s="180"/>
      <c r="V167" s="180"/>
      <c r="W167" s="180"/>
      <c r="X167" s="180"/>
      <c r="Y167" s="180"/>
      <c r="Z167" s="180"/>
      <c r="AA167" s="177">
        <v>0</v>
      </c>
      <c r="AB167" s="177"/>
      <c r="AC167" s="177"/>
      <c r="AD167" s="177"/>
      <c r="AE167" s="177"/>
      <c r="AF167" s="177">
        <v>0</v>
      </c>
      <c r="AG167" s="177"/>
      <c r="AH167" s="177"/>
      <c r="AI167" s="177"/>
      <c r="AJ167" s="177"/>
      <c r="AK167" s="177">
        <f>IF(ISNUMBER(AA167),AA167,0)+IF(ISNUMBER(AF167),AF167,0)</f>
        <v>0</v>
      </c>
      <c r="AL167" s="177"/>
      <c r="AM167" s="177"/>
      <c r="AN167" s="177"/>
      <c r="AO167" s="177"/>
      <c r="AP167" s="177">
        <v>0</v>
      </c>
      <c r="AQ167" s="177"/>
      <c r="AR167" s="177"/>
      <c r="AS167" s="177"/>
      <c r="AT167" s="177"/>
      <c r="AU167" s="177">
        <v>0</v>
      </c>
      <c r="AV167" s="177"/>
      <c r="AW167" s="177"/>
      <c r="AX167" s="177"/>
      <c r="AY167" s="177"/>
      <c r="AZ167" s="177">
        <f>IF(ISNUMBER(AP167),AP167,0)+IF(ISNUMBER(AU167),AU167,0)</f>
        <v>0</v>
      </c>
      <c r="BA167" s="177"/>
      <c r="BB167" s="177"/>
      <c r="BC167" s="177"/>
      <c r="BD167" s="177"/>
    </row>
    <row r="170" spans="1:79" ht="14.25" customHeight="1" x14ac:dyDescent="0.2">
      <c r="A170" s="67" t="s">
        <v>378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 x14ac:dyDescent="0.2">
      <c r="A171" s="78" t="s">
        <v>295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</row>
    <row r="172" spans="1:79" ht="23.1" customHeight="1" x14ac:dyDescent="0.2">
      <c r="A172" s="57" t="s">
        <v>159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86" t="s">
        <v>160</v>
      </c>
      <c r="O172" s="87"/>
      <c r="P172" s="87"/>
      <c r="Q172" s="87"/>
      <c r="R172" s="87"/>
      <c r="S172" s="87"/>
      <c r="T172" s="87"/>
      <c r="U172" s="88"/>
      <c r="V172" s="86" t="s">
        <v>161</v>
      </c>
      <c r="W172" s="87"/>
      <c r="X172" s="87"/>
      <c r="Y172" s="87"/>
      <c r="Z172" s="88"/>
      <c r="AA172" s="57" t="s">
        <v>296</v>
      </c>
      <c r="AB172" s="57"/>
      <c r="AC172" s="57"/>
      <c r="AD172" s="57"/>
      <c r="AE172" s="57"/>
      <c r="AF172" s="57"/>
      <c r="AG172" s="57"/>
      <c r="AH172" s="57"/>
      <c r="AI172" s="57"/>
      <c r="AJ172" s="57" t="s">
        <v>297</v>
      </c>
      <c r="AK172" s="57"/>
      <c r="AL172" s="57"/>
      <c r="AM172" s="57"/>
      <c r="AN172" s="57"/>
      <c r="AO172" s="57"/>
      <c r="AP172" s="57"/>
      <c r="AQ172" s="57"/>
      <c r="AR172" s="57"/>
      <c r="AS172" s="57" t="s">
        <v>298</v>
      </c>
      <c r="AT172" s="57"/>
      <c r="AU172" s="57"/>
      <c r="AV172" s="57"/>
      <c r="AW172" s="57"/>
      <c r="AX172" s="57"/>
      <c r="AY172" s="57"/>
      <c r="AZ172" s="57"/>
      <c r="BA172" s="57"/>
      <c r="BB172" s="57" t="s">
        <v>299</v>
      </c>
      <c r="BC172" s="57"/>
      <c r="BD172" s="57"/>
      <c r="BE172" s="57"/>
      <c r="BF172" s="57"/>
      <c r="BG172" s="57"/>
      <c r="BH172" s="57"/>
      <c r="BI172" s="57"/>
      <c r="BJ172" s="57"/>
      <c r="BK172" s="57" t="s">
        <v>301</v>
      </c>
      <c r="BL172" s="57"/>
      <c r="BM172" s="57"/>
      <c r="BN172" s="57"/>
      <c r="BO172" s="57"/>
      <c r="BP172" s="57"/>
      <c r="BQ172" s="57"/>
      <c r="BR172" s="57"/>
      <c r="BS172" s="57"/>
    </row>
    <row r="173" spans="1:79" ht="95.25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89"/>
      <c r="O173" s="90"/>
      <c r="P173" s="90"/>
      <c r="Q173" s="90"/>
      <c r="R173" s="90"/>
      <c r="S173" s="90"/>
      <c r="T173" s="90"/>
      <c r="U173" s="91"/>
      <c r="V173" s="89"/>
      <c r="W173" s="90"/>
      <c r="X173" s="90"/>
      <c r="Y173" s="90"/>
      <c r="Z173" s="91"/>
      <c r="AA173" s="74" t="s">
        <v>164</v>
      </c>
      <c r="AB173" s="74"/>
      <c r="AC173" s="74"/>
      <c r="AD173" s="74"/>
      <c r="AE173" s="74"/>
      <c r="AF173" s="74" t="s">
        <v>165</v>
      </c>
      <c r="AG173" s="74"/>
      <c r="AH173" s="74"/>
      <c r="AI173" s="74"/>
      <c r="AJ173" s="74" t="s">
        <v>164</v>
      </c>
      <c r="AK173" s="74"/>
      <c r="AL173" s="74"/>
      <c r="AM173" s="74"/>
      <c r="AN173" s="74"/>
      <c r="AO173" s="74" t="s">
        <v>165</v>
      </c>
      <c r="AP173" s="74"/>
      <c r="AQ173" s="74"/>
      <c r="AR173" s="74"/>
      <c r="AS173" s="74" t="s">
        <v>164</v>
      </c>
      <c r="AT173" s="74"/>
      <c r="AU173" s="74"/>
      <c r="AV173" s="74"/>
      <c r="AW173" s="74"/>
      <c r="AX173" s="74" t="s">
        <v>165</v>
      </c>
      <c r="AY173" s="74"/>
      <c r="AZ173" s="74"/>
      <c r="BA173" s="74"/>
      <c r="BB173" s="74" t="s">
        <v>164</v>
      </c>
      <c r="BC173" s="74"/>
      <c r="BD173" s="74"/>
      <c r="BE173" s="74"/>
      <c r="BF173" s="74"/>
      <c r="BG173" s="74" t="s">
        <v>165</v>
      </c>
      <c r="BH173" s="74"/>
      <c r="BI173" s="74"/>
      <c r="BJ173" s="74"/>
      <c r="BK173" s="74" t="s">
        <v>164</v>
      </c>
      <c r="BL173" s="74"/>
      <c r="BM173" s="74"/>
      <c r="BN173" s="74"/>
      <c r="BO173" s="74"/>
      <c r="BP173" s="74" t="s">
        <v>165</v>
      </c>
      <c r="BQ173" s="74"/>
      <c r="BR173" s="74"/>
      <c r="BS173" s="74"/>
    </row>
    <row r="174" spans="1:79" ht="15" customHeight="1" x14ac:dyDescent="0.2">
      <c r="A174" s="57">
        <v>1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1">
        <v>2</v>
      </c>
      <c r="O174" s="52"/>
      <c r="P174" s="52"/>
      <c r="Q174" s="52"/>
      <c r="R174" s="52"/>
      <c r="S174" s="52"/>
      <c r="T174" s="52"/>
      <c r="U174" s="53"/>
      <c r="V174" s="57">
        <v>3</v>
      </c>
      <c r="W174" s="57"/>
      <c r="X174" s="57"/>
      <c r="Y174" s="57"/>
      <c r="Z174" s="57"/>
      <c r="AA174" s="57">
        <v>4</v>
      </c>
      <c r="AB174" s="57"/>
      <c r="AC174" s="57"/>
      <c r="AD174" s="57"/>
      <c r="AE174" s="57"/>
      <c r="AF174" s="57">
        <v>5</v>
      </c>
      <c r="AG174" s="57"/>
      <c r="AH174" s="57"/>
      <c r="AI174" s="57"/>
      <c r="AJ174" s="57">
        <v>6</v>
      </c>
      <c r="AK174" s="57"/>
      <c r="AL174" s="57"/>
      <c r="AM174" s="57"/>
      <c r="AN174" s="57"/>
      <c r="AO174" s="57">
        <v>7</v>
      </c>
      <c r="AP174" s="57"/>
      <c r="AQ174" s="57"/>
      <c r="AR174" s="57"/>
      <c r="AS174" s="57">
        <v>8</v>
      </c>
      <c r="AT174" s="57"/>
      <c r="AU174" s="57"/>
      <c r="AV174" s="57"/>
      <c r="AW174" s="57"/>
      <c r="AX174" s="57">
        <v>9</v>
      </c>
      <c r="AY174" s="57"/>
      <c r="AZ174" s="57"/>
      <c r="BA174" s="57"/>
      <c r="BB174" s="57">
        <v>10</v>
      </c>
      <c r="BC174" s="57"/>
      <c r="BD174" s="57"/>
      <c r="BE174" s="57"/>
      <c r="BF174" s="57"/>
      <c r="BG174" s="57">
        <v>11</v>
      </c>
      <c r="BH174" s="57"/>
      <c r="BI174" s="57"/>
      <c r="BJ174" s="57"/>
      <c r="BK174" s="57">
        <v>12</v>
      </c>
      <c r="BL174" s="57"/>
      <c r="BM174" s="57"/>
      <c r="BN174" s="57"/>
      <c r="BO174" s="57"/>
      <c r="BP174" s="57">
        <v>13</v>
      </c>
      <c r="BQ174" s="57"/>
      <c r="BR174" s="57"/>
      <c r="BS174" s="57"/>
    </row>
    <row r="175" spans="1:79" s="2" customFormat="1" ht="12" hidden="1" customHeight="1" x14ac:dyDescent="0.2">
      <c r="A175" s="99" t="s">
        <v>177</v>
      </c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60" t="s">
        <v>162</v>
      </c>
      <c r="O175" s="60"/>
      <c r="P175" s="60"/>
      <c r="Q175" s="60"/>
      <c r="R175" s="60"/>
      <c r="S175" s="60"/>
      <c r="T175" s="60"/>
      <c r="U175" s="60"/>
      <c r="V175" s="60" t="s">
        <v>163</v>
      </c>
      <c r="W175" s="60"/>
      <c r="X175" s="60"/>
      <c r="Y175" s="60"/>
      <c r="Z175" s="60"/>
      <c r="AA175" s="59" t="s">
        <v>86</v>
      </c>
      <c r="AB175" s="59"/>
      <c r="AC175" s="59"/>
      <c r="AD175" s="59"/>
      <c r="AE175" s="59"/>
      <c r="AF175" s="59" t="s">
        <v>87</v>
      </c>
      <c r="AG175" s="59"/>
      <c r="AH175" s="59"/>
      <c r="AI175" s="59"/>
      <c r="AJ175" s="59" t="s">
        <v>88</v>
      </c>
      <c r="AK175" s="59"/>
      <c r="AL175" s="59"/>
      <c r="AM175" s="59"/>
      <c r="AN175" s="59"/>
      <c r="AO175" s="59" t="s">
        <v>89</v>
      </c>
      <c r="AP175" s="59"/>
      <c r="AQ175" s="59"/>
      <c r="AR175" s="59"/>
      <c r="AS175" s="59" t="s">
        <v>79</v>
      </c>
      <c r="AT175" s="59"/>
      <c r="AU175" s="59"/>
      <c r="AV175" s="59"/>
      <c r="AW175" s="59"/>
      <c r="AX175" s="59" t="s">
        <v>80</v>
      </c>
      <c r="AY175" s="59"/>
      <c r="AZ175" s="59"/>
      <c r="BA175" s="59"/>
      <c r="BB175" s="59" t="s">
        <v>81</v>
      </c>
      <c r="BC175" s="59"/>
      <c r="BD175" s="59"/>
      <c r="BE175" s="59"/>
      <c r="BF175" s="59"/>
      <c r="BG175" s="59" t="s">
        <v>82</v>
      </c>
      <c r="BH175" s="59"/>
      <c r="BI175" s="59"/>
      <c r="BJ175" s="59"/>
      <c r="BK175" s="59" t="s">
        <v>83</v>
      </c>
      <c r="BL175" s="59"/>
      <c r="BM175" s="59"/>
      <c r="BN175" s="59"/>
      <c r="BO175" s="59"/>
      <c r="BP175" s="59" t="s">
        <v>84</v>
      </c>
      <c r="BQ175" s="59"/>
      <c r="BR175" s="59"/>
      <c r="BS175" s="59"/>
      <c r="CA175" s="2" t="s">
        <v>56</v>
      </c>
    </row>
    <row r="176" spans="1:79" s="137" customFormat="1" ht="51" customHeight="1" x14ac:dyDescent="0.2">
      <c r="A176" s="131" t="s">
        <v>542</v>
      </c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3"/>
      <c r="N176" s="157">
        <v>2023</v>
      </c>
      <c r="O176" s="158"/>
      <c r="P176" s="158"/>
      <c r="Q176" s="158"/>
      <c r="R176" s="158"/>
      <c r="S176" s="158"/>
      <c r="T176" s="158"/>
      <c r="U176" s="159"/>
      <c r="V176" s="188">
        <v>0</v>
      </c>
      <c r="W176" s="188"/>
      <c r="X176" s="188"/>
      <c r="Y176" s="188"/>
      <c r="Z176" s="188"/>
      <c r="AA176" s="188">
        <v>219466.64</v>
      </c>
      <c r="AB176" s="188"/>
      <c r="AC176" s="188"/>
      <c r="AD176" s="188"/>
      <c r="AE176" s="188"/>
      <c r="AF176" s="188">
        <v>100</v>
      </c>
      <c r="AG176" s="188"/>
      <c r="AH176" s="188"/>
      <c r="AI176" s="188"/>
      <c r="AJ176" s="188">
        <v>0</v>
      </c>
      <c r="AK176" s="188"/>
      <c r="AL176" s="188"/>
      <c r="AM176" s="188"/>
      <c r="AN176" s="188"/>
      <c r="AO176" s="188">
        <v>0</v>
      </c>
      <c r="AP176" s="188"/>
      <c r="AQ176" s="188"/>
      <c r="AR176" s="188"/>
      <c r="AS176" s="188">
        <v>230000</v>
      </c>
      <c r="AT176" s="188"/>
      <c r="AU176" s="188"/>
      <c r="AV176" s="188"/>
      <c r="AW176" s="188"/>
      <c r="AX176" s="188">
        <v>0</v>
      </c>
      <c r="AY176" s="188"/>
      <c r="AZ176" s="188"/>
      <c r="BA176" s="188"/>
      <c r="BB176" s="188">
        <v>0</v>
      </c>
      <c r="BC176" s="188"/>
      <c r="BD176" s="188"/>
      <c r="BE176" s="188"/>
      <c r="BF176" s="188"/>
      <c r="BG176" s="188">
        <v>0</v>
      </c>
      <c r="BH176" s="188"/>
      <c r="BI176" s="188"/>
      <c r="BJ176" s="188"/>
      <c r="BK176" s="188">
        <v>0</v>
      </c>
      <c r="BL176" s="188"/>
      <c r="BM176" s="188"/>
      <c r="BN176" s="188"/>
      <c r="BO176" s="188"/>
      <c r="BP176" s="189">
        <v>0</v>
      </c>
      <c r="BQ176" s="190"/>
      <c r="BR176" s="190"/>
      <c r="BS176" s="191"/>
      <c r="CA176" s="137" t="s">
        <v>57</v>
      </c>
    </row>
    <row r="177" spans="1:79" s="9" customFormat="1" ht="12.75" customHeight="1" x14ac:dyDescent="0.2">
      <c r="A177" s="138" t="s">
        <v>179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40"/>
      <c r="N177" s="119"/>
      <c r="O177" s="117"/>
      <c r="P177" s="117"/>
      <c r="Q177" s="117"/>
      <c r="R177" s="117"/>
      <c r="S177" s="117"/>
      <c r="T177" s="117"/>
      <c r="U177" s="118"/>
      <c r="V177" s="181"/>
      <c r="W177" s="181"/>
      <c r="X177" s="181"/>
      <c r="Y177" s="181"/>
      <c r="Z177" s="181"/>
      <c r="AA177" s="181">
        <v>219466.64</v>
      </c>
      <c r="AB177" s="181"/>
      <c r="AC177" s="181"/>
      <c r="AD177" s="181"/>
      <c r="AE177" s="181"/>
      <c r="AF177" s="181"/>
      <c r="AG177" s="181"/>
      <c r="AH177" s="181"/>
      <c r="AI177" s="181"/>
      <c r="AJ177" s="181">
        <v>0</v>
      </c>
      <c r="AK177" s="181"/>
      <c r="AL177" s="181"/>
      <c r="AM177" s="181"/>
      <c r="AN177" s="181"/>
      <c r="AO177" s="181"/>
      <c r="AP177" s="181"/>
      <c r="AQ177" s="181"/>
      <c r="AR177" s="181"/>
      <c r="AS177" s="181">
        <v>230000</v>
      </c>
      <c r="AT177" s="181"/>
      <c r="AU177" s="181"/>
      <c r="AV177" s="181"/>
      <c r="AW177" s="181"/>
      <c r="AX177" s="181"/>
      <c r="AY177" s="181"/>
      <c r="AZ177" s="181"/>
      <c r="BA177" s="181"/>
      <c r="BB177" s="181">
        <v>0</v>
      </c>
      <c r="BC177" s="181"/>
      <c r="BD177" s="181"/>
      <c r="BE177" s="181"/>
      <c r="BF177" s="181"/>
      <c r="BG177" s="181"/>
      <c r="BH177" s="181"/>
      <c r="BI177" s="181"/>
      <c r="BJ177" s="181"/>
      <c r="BK177" s="181">
        <v>0</v>
      </c>
      <c r="BL177" s="181"/>
      <c r="BM177" s="181"/>
      <c r="BN177" s="181"/>
      <c r="BO177" s="181"/>
      <c r="BP177" s="182"/>
      <c r="BQ177" s="183"/>
      <c r="BR177" s="183"/>
      <c r="BS177" s="184"/>
    </row>
    <row r="180" spans="1:79" ht="35.25" customHeight="1" x14ac:dyDescent="0.2">
      <c r="A180" s="67" t="s">
        <v>379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30" customHeight="1" x14ac:dyDescent="0.2">
      <c r="A181" s="149" t="s">
        <v>545</v>
      </c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</row>
    <row r="182" spans="1:79" ht="1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4" spans="1:79" ht="28.5" customHeight="1" x14ac:dyDescent="0.2">
      <c r="A184" s="61" t="s">
        <v>365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</row>
    <row r="185" spans="1:79" ht="14.25" customHeight="1" x14ac:dyDescent="0.2">
      <c r="A185" s="67" t="s">
        <v>350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</row>
    <row r="186" spans="1:79" ht="15" customHeight="1" x14ac:dyDescent="0.2">
      <c r="A186" s="62" t="s">
        <v>295</v>
      </c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</row>
    <row r="187" spans="1:79" ht="42.95" customHeight="1" x14ac:dyDescent="0.2">
      <c r="A187" s="74" t="s">
        <v>166</v>
      </c>
      <c r="B187" s="74"/>
      <c r="C187" s="74"/>
      <c r="D187" s="74"/>
      <c r="E187" s="74"/>
      <c r="F187" s="74"/>
      <c r="G187" s="57" t="s">
        <v>20</v>
      </c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 t="s">
        <v>16</v>
      </c>
      <c r="U187" s="57"/>
      <c r="V187" s="57"/>
      <c r="W187" s="57"/>
      <c r="X187" s="57"/>
      <c r="Y187" s="57"/>
      <c r="Z187" s="57" t="s">
        <v>15</v>
      </c>
      <c r="AA187" s="57"/>
      <c r="AB187" s="57"/>
      <c r="AC187" s="57"/>
      <c r="AD187" s="57"/>
      <c r="AE187" s="57" t="s">
        <v>167</v>
      </c>
      <c r="AF187" s="57"/>
      <c r="AG187" s="57"/>
      <c r="AH187" s="57"/>
      <c r="AI187" s="57"/>
      <c r="AJ187" s="57"/>
      <c r="AK187" s="57" t="s">
        <v>168</v>
      </c>
      <c r="AL187" s="57"/>
      <c r="AM187" s="57"/>
      <c r="AN187" s="57"/>
      <c r="AO187" s="57"/>
      <c r="AP187" s="57"/>
      <c r="AQ187" s="57" t="s">
        <v>169</v>
      </c>
      <c r="AR187" s="57"/>
      <c r="AS187" s="57"/>
      <c r="AT187" s="57"/>
      <c r="AU187" s="57"/>
      <c r="AV187" s="57"/>
      <c r="AW187" s="57" t="s">
        <v>120</v>
      </c>
      <c r="AX187" s="57"/>
      <c r="AY187" s="57"/>
      <c r="AZ187" s="57"/>
      <c r="BA187" s="57"/>
      <c r="BB187" s="57"/>
      <c r="BC187" s="57"/>
      <c r="BD187" s="57"/>
      <c r="BE187" s="57"/>
      <c r="BF187" s="57"/>
      <c r="BG187" s="57" t="s">
        <v>170</v>
      </c>
      <c r="BH187" s="57"/>
      <c r="BI187" s="57"/>
      <c r="BJ187" s="57"/>
      <c r="BK187" s="57"/>
      <c r="BL187" s="57"/>
    </row>
    <row r="188" spans="1:79" ht="39.950000000000003" customHeight="1" x14ac:dyDescent="0.2">
      <c r="A188" s="74"/>
      <c r="B188" s="74"/>
      <c r="C188" s="74"/>
      <c r="D188" s="74"/>
      <c r="E188" s="74"/>
      <c r="F188" s="74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 t="s">
        <v>18</v>
      </c>
      <c r="AX188" s="57"/>
      <c r="AY188" s="57"/>
      <c r="AZ188" s="57"/>
      <c r="BA188" s="57"/>
      <c r="BB188" s="57" t="s">
        <v>17</v>
      </c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</row>
    <row r="189" spans="1:79" ht="15" customHeight="1" x14ac:dyDescent="0.2">
      <c r="A189" s="57">
        <v>1</v>
      </c>
      <c r="B189" s="57"/>
      <c r="C189" s="57"/>
      <c r="D189" s="57"/>
      <c r="E189" s="57"/>
      <c r="F189" s="57"/>
      <c r="G189" s="57">
        <v>2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>
        <v>3</v>
      </c>
      <c r="U189" s="57"/>
      <c r="V189" s="57"/>
      <c r="W189" s="57"/>
      <c r="X189" s="57"/>
      <c r="Y189" s="57"/>
      <c r="Z189" s="57">
        <v>4</v>
      </c>
      <c r="AA189" s="57"/>
      <c r="AB189" s="57"/>
      <c r="AC189" s="57"/>
      <c r="AD189" s="57"/>
      <c r="AE189" s="57">
        <v>5</v>
      </c>
      <c r="AF189" s="57"/>
      <c r="AG189" s="57"/>
      <c r="AH189" s="57"/>
      <c r="AI189" s="57"/>
      <c r="AJ189" s="57"/>
      <c r="AK189" s="57">
        <v>6</v>
      </c>
      <c r="AL189" s="57"/>
      <c r="AM189" s="57"/>
      <c r="AN189" s="57"/>
      <c r="AO189" s="57"/>
      <c r="AP189" s="57"/>
      <c r="AQ189" s="57">
        <v>7</v>
      </c>
      <c r="AR189" s="57"/>
      <c r="AS189" s="57"/>
      <c r="AT189" s="57"/>
      <c r="AU189" s="57"/>
      <c r="AV189" s="57"/>
      <c r="AW189" s="57">
        <v>8</v>
      </c>
      <c r="AX189" s="57"/>
      <c r="AY189" s="57"/>
      <c r="AZ189" s="57"/>
      <c r="BA189" s="57"/>
      <c r="BB189" s="57">
        <v>9</v>
      </c>
      <c r="BC189" s="57"/>
      <c r="BD189" s="57"/>
      <c r="BE189" s="57"/>
      <c r="BF189" s="57"/>
      <c r="BG189" s="57">
        <v>10</v>
      </c>
      <c r="BH189" s="57"/>
      <c r="BI189" s="57"/>
      <c r="BJ189" s="57"/>
      <c r="BK189" s="57"/>
      <c r="BL189" s="57"/>
    </row>
    <row r="190" spans="1:79" s="2" customFormat="1" ht="12" hidden="1" customHeight="1" x14ac:dyDescent="0.2">
      <c r="A190" s="60" t="s">
        <v>85</v>
      </c>
      <c r="B190" s="60"/>
      <c r="C190" s="60"/>
      <c r="D190" s="60"/>
      <c r="E190" s="60"/>
      <c r="F190" s="60"/>
      <c r="G190" s="99" t="s">
        <v>78</v>
      </c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59" t="s">
        <v>101</v>
      </c>
      <c r="U190" s="59"/>
      <c r="V190" s="59"/>
      <c r="W190" s="59"/>
      <c r="X190" s="59"/>
      <c r="Y190" s="59"/>
      <c r="Z190" s="59" t="s">
        <v>102</v>
      </c>
      <c r="AA190" s="59"/>
      <c r="AB190" s="59"/>
      <c r="AC190" s="59"/>
      <c r="AD190" s="59"/>
      <c r="AE190" s="59" t="s">
        <v>103</v>
      </c>
      <c r="AF190" s="59"/>
      <c r="AG190" s="59"/>
      <c r="AH190" s="59"/>
      <c r="AI190" s="59"/>
      <c r="AJ190" s="59"/>
      <c r="AK190" s="59" t="s">
        <v>104</v>
      </c>
      <c r="AL190" s="59"/>
      <c r="AM190" s="59"/>
      <c r="AN190" s="59"/>
      <c r="AO190" s="59"/>
      <c r="AP190" s="59"/>
      <c r="AQ190" s="100" t="s">
        <v>122</v>
      </c>
      <c r="AR190" s="59"/>
      <c r="AS190" s="59"/>
      <c r="AT190" s="59"/>
      <c r="AU190" s="59"/>
      <c r="AV190" s="59"/>
      <c r="AW190" s="59" t="s">
        <v>105</v>
      </c>
      <c r="AX190" s="59"/>
      <c r="AY190" s="59"/>
      <c r="AZ190" s="59"/>
      <c r="BA190" s="59"/>
      <c r="BB190" s="59" t="s">
        <v>106</v>
      </c>
      <c r="BC190" s="59"/>
      <c r="BD190" s="59"/>
      <c r="BE190" s="59"/>
      <c r="BF190" s="59"/>
      <c r="BG190" s="100" t="s">
        <v>123</v>
      </c>
      <c r="BH190" s="59"/>
      <c r="BI190" s="59"/>
      <c r="BJ190" s="59"/>
      <c r="BK190" s="59"/>
      <c r="BL190" s="59"/>
      <c r="CA190" s="2" t="s">
        <v>58</v>
      </c>
    </row>
    <row r="191" spans="1:79" s="9" customFormat="1" ht="12.75" customHeight="1" x14ac:dyDescent="0.2">
      <c r="A191" s="120"/>
      <c r="B191" s="120"/>
      <c r="C191" s="120"/>
      <c r="D191" s="120"/>
      <c r="E191" s="120"/>
      <c r="F191" s="120"/>
      <c r="G191" s="179" t="s">
        <v>179</v>
      </c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>
        <f>IF(ISNUMBER(AK191),AK191,0)-IF(ISNUMBER(AE191),AE191,0)</f>
        <v>0</v>
      </c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>
        <f>IF(ISNUMBER(Z191),Z191,0)+IF(ISNUMBER(AK191),AK191,0)</f>
        <v>0</v>
      </c>
      <c r="BH191" s="177"/>
      <c r="BI191" s="177"/>
      <c r="BJ191" s="177"/>
      <c r="BK191" s="177"/>
      <c r="BL191" s="177"/>
      <c r="CA191" s="9" t="s">
        <v>59</v>
      </c>
    </row>
    <row r="193" spans="1:79" ht="14.25" customHeight="1" x14ac:dyDescent="0.2">
      <c r="A193" s="67" t="s">
        <v>366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79" ht="15" customHeight="1" x14ac:dyDescent="0.2">
      <c r="A194" s="62" t="s">
        <v>295</v>
      </c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</row>
    <row r="195" spans="1:79" ht="18" customHeight="1" x14ac:dyDescent="0.2">
      <c r="A195" s="57" t="s">
        <v>166</v>
      </c>
      <c r="B195" s="57"/>
      <c r="C195" s="57"/>
      <c r="D195" s="57"/>
      <c r="E195" s="57"/>
      <c r="F195" s="57"/>
      <c r="G195" s="57" t="s">
        <v>20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 t="s">
        <v>353</v>
      </c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 t="s">
        <v>363</v>
      </c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</row>
    <row r="196" spans="1:79" ht="42.95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 t="s">
        <v>171</v>
      </c>
      <c r="R196" s="57"/>
      <c r="S196" s="57"/>
      <c r="T196" s="57"/>
      <c r="U196" s="57"/>
      <c r="V196" s="74" t="s">
        <v>172</v>
      </c>
      <c r="W196" s="74"/>
      <c r="X196" s="74"/>
      <c r="Y196" s="74"/>
      <c r="Z196" s="57" t="s">
        <v>173</v>
      </c>
      <c r="AA196" s="57"/>
      <c r="AB196" s="57"/>
      <c r="AC196" s="57"/>
      <c r="AD196" s="57"/>
      <c r="AE196" s="57"/>
      <c r="AF196" s="57"/>
      <c r="AG196" s="57"/>
      <c r="AH196" s="57"/>
      <c r="AI196" s="57"/>
      <c r="AJ196" s="57" t="s">
        <v>174</v>
      </c>
      <c r="AK196" s="57"/>
      <c r="AL196" s="57"/>
      <c r="AM196" s="57"/>
      <c r="AN196" s="57"/>
      <c r="AO196" s="57" t="s">
        <v>21</v>
      </c>
      <c r="AP196" s="57"/>
      <c r="AQ196" s="57"/>
      <c r="AR196" s="57"/>
      <c r="AS196" s="57"/>
      <c r="AT196" s="74" t="s">
        <v>175</v>
      </c>
      <c r="AU196" s="74"/>
      <c r="AV196" s="74"/>
      <c r="AW196" s="74"/>
      <c r="AX196" s="57" t="s">
        <v>173</v>
      </c>
      <c r="AY196" s="57"/>
      <c r="AZ196" s="57"/>
      <c r="BA196" s="57"/>
      <c r="BB196" s="57"/>
      <c r="BC196" s="57"/>
      <c r="BD196" s="57"/>
      <c r="BE196" s="57"/>
      <c r="BF196" s="57"/>
      <c r="BG196" s="57"/>
      <c r="BH196" s="57" t="s">
        <v>176</v>
      </c>
      <c r="BI196" s="57"/>
      <c r="BJ196" s="57"/>
      <c r="BK196" s="57"/>
      <c r="BL196" s="57"/>
    </row>
    <row r="197" spans="1:79" ht="63" customHeight="1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74"/>
      <c r="W197" s="74"/>
      <c r="X197" s="74"/>
      <c r="Y197" s="74"/>
      <c r="Z197" s="57" t="s">
        <v>18</v>
      </c>
      <c r="AA197" s="57"/>
      <c r="AB197" s="57"/>
      <c r="AC197" s="57"/>
      <c r="AD197" s="57"/>
      <c r="AE197" s="57" t="s">
        <v>17</v>
      </c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74"/>
      <c r="AU197" s="74"/>
      <c r="AV197" s="74"/>
      <c r="AW197" s="74"/>
      <c r="AX197" s="57" t="s">
        <v>18</v>
      </c>
      <c r="AY197" s="57"/>
      <c r="AZ197" s="57"/>
      <c r="BA197" s="57"/>
      <c r="BB197" s="57"/>
      <c r="BC197" s="57" t="s">
        <v>17</v>
      </c>
      <c r="BD197" s="57"/>
      <c r="BE197" s="57"/>
      <c r="BF197" s="57"/>
      <c r="BG197" s="57"/>
      <c r="BH197" s="57"/>
      <c r="BI197" s="57"/>
      <c r="BJ197" s="57"/>
      <c r="BK197" s="57"/>
      <c r="BL197" s="57"/>
    </row>
    <row r="198" spans="1:79" ht="15" customHeight="1" x14ac:dyDescent="0.2">
      <c r="A198" s="57">
        <v>1</v>
      </c>
      <c r="B198" s="57"/>
      <c r="C198" s="57"/>
      <c r="D198" s="57"/>
      <c r="E198" s="57"/>
      <c r="F198" s="57"/>
      <c r="G198" s="57">
        <v>2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>
        <v>3</v>
      </c>
      <c r="R198" s="57"/>
      <c r="S198" s="57"/>
      <c r="T198" s="57"/>
      <c r="U198" s="57"/>
      <c r="V198" s="57">
        <v>4</v>
      </c>
      <c r="W198" s="57"/>
      <c r="X198" s="57"/>
      <c r="Y198" s="57"/>
      <c r="Z198" s="57">
        <v>5</v>
      </c>
      <c r="AA198" s="57"/>
      <c r="AB198" s="57"/>
      <c r="AC198" s="57"/>
      <c r="AD198" s="57"/>
      <c r="AE198" s="57">
        <v>6</v>
      </c>
      <c r="AF198" s="57"/>
      <c r="AG198" s="57"/>
      <c r="AH198" s="57"/>
      <c r="AI198" s="57"/>
      <c r="AJ198" s="57">
        <v>7</v>
      </c>
      <c r="AK198" s="57"/>
      <c r="AL198" s="57"/>
      <c r="AM198" s="57"/>
      <c r="AN198" s="57"/>
      <c r="AO198" s="57">
        <v>8</v>
      </c>
      <c r="AP198" s="57"/>
      <c r="AQ198" s="57"/>
      <c r="AR198" s="57"/>
      <c r="AS198" s="57"/>
      <c r="AT198" s="57">
        <v>9</v>
      </c>
      <c r="AU198" s="57"/>
      <c r="AV198" s="57"/>
      <c r="AW198" s="57"/>
      <c r="AX198" s="57">
        <v>10</v>
      </c>
      <c r="AY198" s="57"/>
      <c r="AZ198" s="57"/>
      <c r="BA198" s="57"/>
      <c r="BB198" s="57"/>
      <c r="BC198" s="57">
        <v>11</v>
      </c>
      <c r="BD198" s="57"/>
      <c r="BE198" s="57"/>
      <c r="BF198" s="57"/>
      <c r="BG198" s="57"/>
      <c r="BH198" s="57">
        <v>12</v>
      </c>
      <c r="BI198" s="57"/>
      <c r="BJ198" s="57"/>
      <c r="BK198" s="57"/>
      <c r="BL198" s="57"/>
    </row>
    <row r="199" spans="1:79" s="2" customFormat="1" ht="12" hidden="1" customHeight="1" x14ac:dyDescent="0.2">
      <c r="A199" s="60" t="s">
        <v>85</v>
      </c>
      <c r="B199" s="60"/>
      <c r="C199" s="60"/>
      <c r="D199" s="60"/>
      <c r="E199" s="60"/>
      <c r="F199" s="60"/>
      <c r="G199" s="99" t="s">
        <v>78</v>
      </c>
      <c r="H199" s="99"/>
      <c r="I199" s="99"/>
      <c r="J199" s="99"/>
      <c r="K199" s="99"/>
      <c r="L199" s="99"/>
      <c r="M199" s="99"/>
      <c r="N199" s="99"/>
      <c r="O199" s="99"/>
      <c r="P199" s="99"/>
      <c r="Q199" s="59" t="s">
        <v>101</v>
      </c>
      <c r="R199" s="59"/>
      <c r="S199" s="59"/>
      <c r="T199" s="59"/>
      <c r="U199" s="59"/>
      <c r="V199" s="59" t="s">
        <v>102</v>
      </c>
      <c r="W199" s="59"/>
      <c r="X199" s="59"/>
      <c r="Y199" s="59"/>
      <c r="Z199" s="59" t="s">
        <v>103</v>
      </c>
      <c r="AA199" s="59"/>
      <c r="AB199" s="59"/>
      <c r="AC199" s="59"/>
      <c r="AD199" s="59"/>
      <c r="AE199" s="59" t="s">
        <v>104</v>
      </c>
      <c r="AF199" s="59"/>
      <c r="AG199" s="59"/>
      <c r="AH199" s="59"/>
      <c r="AI199" s="59"/>
      <c r="AJ199" s="100" t="s">
        <v>124</v>
      </c>
      <c r="AK199" s="59"/>
      <c r="AL199" s="59"/>
      <c r="AM199" s="59"/>
      <c r="AN199" s="59"/>
      <c r="AO199" s="59" t="s">
        <v>105</v>
      </c>
      <c r="AP199" s="59"/>
      <c r="AQ199" s="59"/>
      <c r="AR199" s="59"/>
      <c r="AS199" s="59"/>
      <c r="AT199" s="100" t="s">
        <v>125</v>
      </c>
      <c r="AU199" s="59"/>
      <c r="AV199" s="59"/>
      <c r="AW199" s="59"/>
      <c r="AX199" s="59" t="s">
        <v>106</v>
      </c>
      <c r="AY199" s="59"/>
      <c r="AZ199" s="59"/>
      <c r="BA199" s="59"/>
      <c r="BB199" s="59"/>
      <c r="BC199" s="59" t="s">
        <v>107</v>
      </c>
      <c r="BD199" s="59"/>
      <c r="BE199" s="59"/>
      <c r="BF199" s="59"/>
      <c r="BG199" s="59"/>
      <c r="BH199" s="100" t="s">
        <v>124</v>
      </c>
      <c r="BI199" s="59"/>
      <c r="BJ199" s="59"/>
      <c r="BK199" s="59"/>
      <c r="BL199" s="59"/>
      <c r="CA199" s="2" t="s">
        <v>60</v>
      </c>
    </row>
    <row r="200" spans="1:79" s="9" customFormat="1" ht="12.75" customHeight="1" x14ac:dyDescent="0.2">
      <c r="A200" s="120"/>
      <c r="B200" s="120"/>
      <c r="C200" s="120"/>
      <c r="D200" s="120"/>
      <c r="E200" s="120"/>
      <c r="F200" s="120"/>
      <c r="G200" s="179" t="s">
        <v>179</v>
      </c>
      <c r="H200" s="179"/>
      <c r="I200" s="179"/>
      <c r="J200" s="179"/>
      <c r="K200" s="179"/>
      <c r="L200" s="179"/>
      <c r="M200" s="179"/>
      <c r="N200" s="179"/>
      <c r="O200" s="179"/>
      <c r="P200" s="179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177">
        <f>IF(ISNUMBER(Q200),Q200,0)-IF(ISNUMBER(Z200),Z200,0)</f>
        <v>0</v>
      </c>
      <c r="AK200" s="177"/>
      <c r="AL200" s="177"/>
      <c r="AM200" s="177"/>
      <c r="AN200" s="177"/>
      <c r="AO200" s="177"/>
      <c r="AP200" s="177"/>
      <c r="AQ200" s="177"/>
      <c r="AR200" s="177"/>
      <c r="AS200" s="177"/>
      <c r="AT200" s="177">
        <f>IF(ISNUMBER(V200),V200,0)-IF(ISNUMBER(Z200),Z200,0)-IF(ISNUMBER(AE200),AE200,0)</f>
        <v>0</v>
      </c>
      <c r="AU200" s="177"/>
      <c r="AV200" s="177"/>
      <c r="AW200" s="177"/>
      <c r="AX200" s="177"/>
      <c r="AY200" s="177"/>
      <c r="AZ200" s="177"/>
      <c r="BA200" s="177"/>
      <c r="BB200" s="177"/>
      <c r="BC200" s="177"/>
      <c r="BD200" s="177"/>
      <c r="BE200" s="177"/>
      <c r="BF200" s="177"/>
      <c r="BG200" s="177"/>
      <c r="BH200" s="177">
        <f>IF(ISNUMBER(AO200),AO200,0)-IF(ISNUMBER(AX200),AX200,0)</f>
        <v>0</v>
      </c>
      <c r="BI200" s="177"/>
      <c r="BJ200" s="177"/>
      <c r="BK200" s="177"/>
      <c r="BL200" s="177"/>
      <c r="CA200" s="9" t="s">
        <v>61</v>
      </c>
    </row>
    <row r="202" spans="1:79" ht="14.25" customHeight="1" x14ac:dyDescent="0.2">
      <c r="A202" s="67" t="s">
        <v>354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</row>
    <row r="203" spans="1:79" ht="15" customHeight="1" x14ac:dyDescent="0.2">
      <c r="A203" s="62" t="s">
        <v>295</v>
      </c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</row>
    <row r="204" spans="1:79" ht="42.95" customHeight="1" x14ac:dyDescent="0.2">
      <c r="A204" s="74" t="s">
        <v>166</v>
      </c>
      <c r="B204" s="74"/>
      <c r="C204" s="74"/>
      <c r="D204" s="74"/>
      <c r="E204" s="74"/>
      <c r="F204" s="74"/>
      <c r="G204" s="57" t="s">
        <v>20</v>
      </c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 t="s">
        <v>16</v>
      </c>
      <c r="U204" s="57"/>
      <c r="V204" s="57"/>
      <c r="W204" s="57"/>
      <c r="X204" s="57"/>
      <c r="Y204" s="57"/>
      <c r="Z204" s="57" t="s">
        <v>15</v>
      </c>
      <c r="AA204" s="57"/>
      <c r="AB204" s="57"/>
      <c r="AC204" s="57"/>
      <c r="AD204" s="57"/>
      <c r="AE204" s="57" t="s">
        <v>351</v>
      </c>
      <c r="AF204" s="57"/>
      <c r="AG204" s="57"/>
      <c r="AH204" s="57"/>
      <c r="AI204" s="57"/>
      <c r="AJ204" s="57"/>
      <c r="AK204" s="57" t="s">
        <v>355</v>
      </c>
      <c r="AL204" s="57"/>
      <c r="AM204" s="57"/>
      <c r="AN204" s="57"/>
      <c r="AO204" s="57"/>
      <c r="AP204" s="57"/>
      <c r="AQ204" s="57" t="s">
        <v>367</v>
      </c>
      <c r="AR204" s="57"/>
      <c r="AS204" s="57"/>
      <c r="AT204" s="57"/>
      <c r="AU204" s="57"/>
      <c r="AV204" s="57"/>
      <c r="AW204" s="57" t="s">
        <v>19</v>
      </c>
      <c r="AX204" s="57"/>
      <c r="AY204" s="57"/>
      <c r="AZ204" s="57"/>
      <c r="BA204" s="57"/>
      <c r="BB204" s="57"/>
      <c r="BC204" s="57"/>
      <c r="BD204" s="57"/>
      <c r="BE204" s="57" t="s">
        <v>190</v>
      </c>
      <c r="BF204" s="57"/>
      <c r="BG204" s="57"/>
      <c r="BH204" s="57"/>
      <c r="BI204" s="57"/>
      <c r="BJ204" s="57"/>
      <c r="BK204" s="57"/>
      <c r="BL204" s="57"/>
    </row>
    <row r="205" spans="1:79" ht="21.75" customHeight="1" x14ac:dyDescent="0.2">
      <c r="A205" s="74"/>
      <c r="B205" s="74"/>
      <c r="C205" s="74"/>
      <c r="D205" s="74"/>
      <c r="E205" s="74"/>
      <c r="F205" s="74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</row>
    <row r="206" spans="1:79" ht="15" customHeight="1" x14ac:dyDescent="0.2">
      <c r="A206" s="57">
        <v>1</v>
      </c>
      <c r="B206" s="57"/>
      <c r="C206" s="57"/>
      <c r="D206" s="57"/>
      <c r="E206" s="57"/>
      <c r="F206" s="57"/>
      <c r="G206" s="57">
        <v>2</v>
      </c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>
        <v>3</v>
      </c>
      <c r="U206" s="57"/>
      <c r="V206" s="57"/>
      <c r="W206" s="57"/>
      <c r="X206" s="57"/>
      <c r="Y206" s="57"/>
      <c r="Z206" s="57">
        <v>4</v>
      </c>
      <c r="AA206" s="57"/>
      <c r="AB206" s="57"/>
      <c r="AC206" s="57"/>
      <c r="AD206" s="57"/>
      <c r="AE206" s="57">
        <v>5</v>
      </c>
      <c r="AF206" s="57"/>
      <c r="AG206" s="57"/>
      <c r="AH206" s="57"/>
      <c r="AI206" s="57"/>
      <c r="AJ206" s="57"/>
      <c r="AK206" s="57">
        <v>6</v>
      </c>
      <c r="AL206" s="57"/>
      <c r="AM206" s="57"/>
      <c r="AN206" s="57"/>
      <c r="AO206" s="57"/>
      <c r="AP206" s="57"/>
      <c r="AQ206" s="57">
        <v>7</v>
      </c>
      <c r="AR206" s="57"/>
      <c r="AS206" s="57"/>
      <c r="AT206" s="57"/>
      <c r="AU206" s="57"/>
      <c r="AV206" s="57"/>
      <c r="AW206" s="60">
        <v>8</v>
      </c>
      <c r="AX206" s="60"/>
      <c r="AY206" s="60"/>
      <c r="AZ206" s="60"/>
      <c r="BA206" s="60"/>
      <c r="BB206" s="60"/>
      <c r="BC206" s="60"/>
      <c r="BD206" s="60"/>
      <c r="BE206" s="60">
        <v>9</v>
      </c>
      <c r="BF206" s="60"/>
      <c r="BG206" s="60"/>
      <c r="BH206" s="60"/>
      <c r="BI206" s="60"/>
      <c r="BJ206" s="60"/>
      <c r="BK206" s="60"/>
      <c r="BL206" s="60"/>
    </row>
    <row r="207" spans="1:79" s="2" customFormat="1" ht="18.75" hidden="1" customHeight="1" x14ac:dyDescent="0.2">
      <c r="A207" s="60" t="s">
        <v>85</v>
      </c>
      <c r="B207" s="60"/>
      <c r="C207" s="60"/>
      <c r="D207" s="60"/>
      <c r="E207" s="60"/>
      <c r="F207" s="60"/>
      <c r="G207" s="99" t="s">
        <v>78</v>
      </c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59" t="s">
        <v>101</v>
      </c>
      <c r="U207" s="59"/>
      <c r="V207" s="59"/>
      <c r="W207" s="59"/>
      <c r="X207" s="59"/>
      <c r="Y207" s="59"/>
      <c r="Z207" s="59" t="s">
        <v>102</v>
      </c>
      <c r="AA207" s="59"/>
      <c r="AB207" s="59"/>
      <c r="AC207" s="59"/>
      <c r="AD207" s="59"/>
      <c r="AE207" s="59" t="s">
        <v>103</v>
      </c>
      <c r="AF207" s="59"/>
      <c r="AG207" s="59"/>
      <c r="AH207" s="59"/>
      <c r="AI207" s="59"/>
      <c r="AJ207" s="59"/>
      <c r="AK207" s="59" t="s">
        <v>104</v>
      </c>
      <c r="AL207" s="59"/>
      <c r="AM207" s="59"/>
      <c r="AN207" s="59"/>
      <c r="AO207" s="59"/>
      <c r="AP207" s="59"/>
      <c r="AQ207" s="59" t="s">
        <v>105</v>
      </c>
      <c r="AR207" s="59"/>
      <c r="AS207" s="59"/>
      <c r="AT207" s="59"/>
      <c r="AU207" s="59"/>
      <c r="AV207" s="59"/>
      <c r="AW207" s="99" t="s">
        <v>108</v>
      </c>
      <c r="AX207" s="99"/>
      <c r="AY207" s="99"/>
      <c r="AZ207" s="99"/>
      <c r="BA207" s="99"/>
      <c r="BB207" s="99"/>
      <c r="BC207" s="99"/>
      <c r="BD207" s="99"/>
      <c r="BE207" s="99" t="s">
        <v>109</v>
      </c>
      <c r="BF207" s="99"/>
      <c r="BG207" s="99"/>
      <c r="BH207" s="99"/>
      <c r="BI207" s="99"/>
      <c r="BJ207" s="99"/>
      <c r="BK207" s="99"/>
      <c r="BL207" s="99"/>
      <c r="CA207" s="2" t="s">
        <v>62</v>
      </c>
    </row>
    <row r="208" spans="1:79" s="9" customFormat="1" ht="12.75" customHeight="1" x14ac:dyDescent="0.2">
      <c r="A208" s="120"/>
      <c r="B208" s="120"/>
      <c r="C208" s="120"/>
      <c r="D208" s="120"/>
      <c r="E208" s="120"/>
      <c r="F208" s="120"/>
      <c r="G208" s="179" t="s">
        <v>179</v>
      </c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9"/>
      <c r="AX208" s="179"/>
      <c r="AY208" s="179"/>
      <c r="AZ208" s="179"/>
      <c r="BA208" s="179"/>
      <c r="BB208" s="179"/>
      <c r="BC208" s="179"/>
      <c r="BD208" s="179"/>
      <c r="BE208" s="179"/>
      <c r="BF208" s="179"/>
      <c r="BG208" s="179"/>
      <c r="BH208" s="179"/>
      <c r="BI208" s="179"/>
      <c r="BJ208" s="179"/>
      <c r="BK208" s="179"/>
      <c r="BL208" s="179"/>
      <c r="CA208" s="9" t="s">
        <v>63</v>
      </c>
    </row>
    <row r="210" spans="1:64" ht="14.25" customHeight="1" x14ac:dyDescent="0.2">
      <c r="A210" s="67" t="s">
        <v>356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</row>
    <row r="211" spans="1:64" ht="15" customHeight="1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</row>
    <row r="212" spans="1:64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64" ht="14.25" x14ac:dyDescent="0.2">
      <c r="A214" s="67" t="s">
        <v>380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64" ht="14.25" x14ac:dyDescent="0.2">
      <c r="A215" s="67" t="s">
        <v>357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64" ht="15" customHeight="1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</row>
    <row r="217" spans="1:64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20" spans="1:64" ht="18.95" customHeight="1" x14ac:dyDescent="0.2">
      <c r="A220" s="153" t="s">
        <v>289</v>
      </c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40"/>
      <c r="AC220" s="40"/>
      <c r="AD220" s="40"/>
      <c r="AE220" s="40"/>
      <c r="AF220" s="40"/>
      <c r="AG220" s="40"/>
      <c r="AH220" s="43"/>
      <c r="AI220" s="43"/>
      <c r="AJ220" s="43"/>
      <c r="AK220" s="43"/>
      <c r="AL220" s="43"/>
      <c r="AM220" s="43"/>
      <c r="AN220" s="43"/>
      <c r="AO220" s="43"/>
      <c r="AP220" s="43"/>
      <c r="AQ220" s="40"/>
      <c r="AR220" s="40"/>
      <c r="AS220" s="40"/>
      <c r="AT220" s="40"/>
      <c r="AU220" s="154" t="s">
        <v>291</v>
      </c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</row>
    <row r="221" spans="1:64" ht="12.75" customHeight="1" x14ac:dyDescent="0.2">
      <c r="AB221" s="41"/>
      <c r="AC221" s="41"/>
      <c r="AD221" s="41"/>
      <c r="AE221" s="41"/>
      <c r="AF221" s="41"/>
      <c r="AG221" s="41"/>
      <c r="AH221" s="45" t="s">
        <v>2</v>
      </c>
      <c r="AI221" s="45"/>
      <c r="AJ221" s="45"/>
      <c r="AK221" s="45"/>
      <c r="AL221" s="45"/>
      <c r="AM221" s="45"/>
      <c r="AN221" s="45"/>
      <c r="AO221" s="45"/>
      <c r="AP221" s="45"/>
      <c r="AQ221" s="41"/>
      <c r="AR221" s="41"/>
      <c r="AS221" s="41"/>
      <c r="AT221" s="41"/>
      <c r="AU221" s="45" t="s">
        <v>205</v>
      </c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</row>
    <row r="222" spans="1:64" ht="15" x14ac:dyDescent="0.2">
      <c r="AB222" s="41"/>
      <c r="AC222" s="41"/>
      <c r="AD222" s="41"/>
      <c r="AE222" s="41"/>
      <c r="AF222" s="41"/>
      <c r="AG222" s="41"/>
      <c r="AH222" s="42"/>
      <c r="AI222" s="42"/>
      <c r="AJ222" s="42"/>
      <c r="AK222" s="42"/>
      <c r="AL222" s="42"/>
      <c r="AM222" s="42"/>
      <c r="AN222" s="42"/>
      <c r="AO222" s="42"/>
      <c r="AP222" s="42"/>
      <c r="AQ222" s="41"/>
      <c r="AR222" s="41"/>
      <c r="AS222" s="41"/>
      <c r="AT222" s="41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</row>
    <row r="223" spans="1:64" ht="18" customHeight="1" x14ac:dyDescent="0.2">
      <c r="A223" s="153" t="s">
        <v>290</v>
      </c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41"/>
      <c r="AC223" s="41"/>
      <c r="AD223" s="41"/>
      <c r="AE223" s="41"/>
      <c r="AF223" s="41"/>
      <c r="AG223" s="41"/>
      <c r="AH223" s="44"/>
      <c r="AI223" s="44"/>
      <c r="AJ223" s="44"/>
      <c r="AK223" s="44"/>
      <c r="AL223" s="44"/>
      <c r="AM223" s="44"/>
      <c r="AN223" s="44"/>
      <c r="AO223" s="44"/>
      <c r="AP223" s="44"/>
      <c r="AQ223" s="41"/>
      <c r="AR223" s="41"/>
      <c r="AS223" s="41"/>
      <c r="AT223" s="41"/>
      <c r="AU223" s="155" t="s">
        <v>292</v>
      </c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</row>
    <row r="224" spans="1:64" ht="12" customHeight="1" x14ac:dyDescent="0.2">
      <c r="AB224" s="41"/>
      <c r="AC224" s="41"/>
      <c r="AD224" s="41"/>
      <c r="AE224" s="41"/>
      <c r="AF224" s="41"/>
      <c r="AG224" s="41"/>
      <c r="AH224" s="45" t="s">
        <v>2</v>
      </c>
      <c r="AI224" s="45"/>
      <c r="AJ224" s="45"/>
      <c r="AK224" s="45"/>
      <c r="AL224" s="45"/>
      <c r="AM224" s="45"/>
      <c r="AN224" s="45"/>
      <c r="AO224" s="45"/>
      <c r="AP224" s="45"/>
      <c r="AQ224" s="41"/>
      <c r="AR224" s="41"/>
      <c r="AS224" s="41"/>
      <c r="AT224" s="41"/>
      <c r="AU224" s="45" t="s">
        <v>205</v>
      </c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</row>
  </sheetData>
  <mergeCells count="1303"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B53:BF53"/>
    <mergeCell ref="BG53:BK53"/>
    <mergeCell ref="BL53:BP53"/>
    <mergeCell ref="BQ53:BT53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8:BD208"/>
    <mergeCell ref="BE208:BL208"/>
    <mergeCell ref="A210:BL210"/>
    <mergeCell ref="A211:BL211"/>
    <mergeCell ref="A214:BL214"/>
    <mergeCell ref="A215:BL215"/>
    <mergeCell ref="AQ207:AV207"/>
    <mergeCell ref="AW207:BD207"/>
    <mergeCell ref="BE207:BL207"/>
    <mergeCell ref="A208:F208"/>
    <mergeCell ref="G208:S208"/>
    <mergeCell ref="T208:Y208"/>
    <mergeCell ref="Z208:AD208"/>
    <mergeCell ref="AE208:AJ208"/>
    <mergeCell ref="AK208:AP208"/>
    <mergeCell ref="AQ208:AV208"/>
    <mergeCell ref="A207:F207"/>
    <mergeCell ref="G207:S207"/>
    <mergeCell ref="T207:Y207"/>
    <mergeCell ref="Z207:AD207"/>
    <mergeCell ref="AE207:AJ207"/>
    <mergeCell ref="AK207:AP207"/>
    <mergeCell ref="BE204:BL205"/>
    <mergeCell ref="A206:F206"/>
    <mergeCell ref="G206:S206"/>
    <mergeCell ref="T206:Y206"/>
    <mergeCell ref="Z206:AD206"/>
    <mergeCell ref="AE206:AJ206"/>
    <mergeCell ref="AK206:AP206"/>
    <mergeCell ref="AQ206:AV206"/>
    <mergeCell ref="AW206:BD206"/>
    <mergeCell ref="BE206:BL206"/>
    <mergeCell ref="A202:BL202"/>
    <mergeCell ref="A203:BL203"/>
    <mergeCell ref="A204:F205"/>
    <mergeCell ref="G204:S205"/>
    <mergeCell ref="T204:Y205"/>
    <mergeCell ref="Z204:AD205"/>
    <mergeCell ref="AE204:AJ205"/>
    <mergeCell ref="AK204:AP205"/>
    <mergeCell ref="AQ204:AV205"/>
    <mergeCell ref="AW204:BD205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1:AP191"/>
    <mergeCell ref="AQ191:AV191"/>
    <mergeCell ref="AW191:BA191"/>
    <mergeCell ref="BB191:BF191"/>
    <mergeCell ref="BG191:BL191"/>
    <mergeCell ref="A193:BL193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Q187:AV188"/>
    <mergeCell ref="AW187:BF187"/>
    <mergeCell ref="BG187:BL188"/>
    <mergeCell ref="AW188:BA188"/>
    <mergeCell ref="BB188:BF188"/>
    <mergeCell ref="A189:F189"/>
    <mergeCell ref="G189:S189"/>
    <mergeCell ref="T189:Y189"/>
    <mergeCell ref="Z189:AD189"/>
    <mergeCell ref="AE189:AJ189"/>
    <mergeCell ref="A187:F188"/>
    <mergeCell ref="G187:S188"/>
    <mergeCell ref="T187:Y188"/>
    <mergeCell ref="Z187:AD188"/>
    <mergeCell ref="AE187:AJ188"/>
    <mergeCell ref="AK187:AP188"/>
    <mergeCell ref="BP176:BS176"/>
    <mergeCell ref="A180:BL180"/>
    <mergeCell ref="A181:BL181"/>
    <mergeCell ref="A184:BL184"/>
    <mergeCell ref="A185:BL185"/>
    <mergeCell ref="A186:BL186"/>
    <mergeCell ref="BB177:BF177"/>
    <mergeCell ref="BG177:BJ177"/>
    <mergeCell ref="BK177:BO177"/>
    <mergeCell ref="BP177:BS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9:AV69"/>
    <mergeCell ref="AW69:BA69"/>
    <mergeCell ref="BB69:BF69"/>
    <mergeCell ref="BG69:BK69"/>
    <mergeCell ref="A72:BL72"/>
    <mergeCell ref="A73:BK73"/>
    <mergeCell ref="BG70:BK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42" priority="39" stopIfTrue="1" operator="equal">
      <formula>A87</formula>
    </cfRule>
  </conditionalFormatting>
  <conditionalFormatting sqref="A107:C107 A121:C121">
    <cfRule type="cellIs" dxfId="41" priority="40" stopIfTrue="1" operator="equal">
      <formula>A106</formula>
    </cfRule>
    <cfRule type="cellIs" dxfId="40" priority="41" stopIfTrue="1" operator="equal">
      <formula>0</formula>
    </cfRule>
  </conditionalFormatting>
  <conditionalFormatting sqref="A89">
    <cfRule type="cellIs" dxfId="39" priority="38" stopIfTrue="1" operator="equal">
      <formula>A88</formula>
    </cfRule>
  </conditionalFormatting>
  <conditionalFormatting sqref="A99">
    <cfRule type="cellIs" dxfId="38" priority="536" stopIfTrue="1" operator="equal">
      <formula>A97</formula>
    </cfRule>
  </conditionalFormatting>
  <conditionalFormatting sqref="A98">
    <cfRule type="cellIs" dxfId="37" priority="36" stopIfTrue="1" operator="equal">
      <formula>A97</formula>
    </cfRule>
  </conditionalFormatting>
  <conditionalFormatting sqref="A147">
    <cfRule type="cellIs" dxfId="36" priority="2" stopIfTrue="1" operator="equal">
      <formula>A146</formula>
    </cfRule>
  </conditionalFormatting>
  <conditionalFormatting sqref="A108:C108">
    <cfRule type="cellIs" dxfId="35" priority="33" stopIfTrue="1" operator="equal">
      <formula>A107</formula>
    </cfRule>
    <cfRule type="cellIs" dxfId="34" priority="34" stopIfTrue="1" operator="equal">
      <formula>0</formula>
    </cfRule>
  </conditionalFormatting>
  <conditionalFormatting sqref="A109:C109">
    <cfRule type="cellIs" dxfId="33" priority="31" stopIfTrue="1" operator="equal">
      <formula>A108</formula>
    </cfRule>
    <cfRule type="cellIs" dxfId="32" priority="32" stopIfTrue="1" operator="equal">
      <formula>0</formula>
    </cfRule>
  </conditionalFormatting>
  <conditionalFormatting sqref="A110:C110">
    <cfRule type="cellIs" dxfId="31" priority="29" stopIfTrue="1" operator="equal">
      <formula>A109</formula>
    </cfRule>
    <cfRule type="cellIs" dxfId="30" priority="30" stopIfTrue="1" operator="equal">
      <formula>0</formula>
    </cfRule>
  </conditionalFormatting>
  <conditionalFormatting sqref="A111:C111">
    <cfRule type="cellIs" dxfId="29" priority="27" stopIfTrue="1" operator="equal">
      <formula>A110</formula>
    </cfRule>
    <cfRule type="cellIs" dxfId="28" priority="28" stopIfTrue="1" operator="equal">
      <formula>0</formula>
    </cfRule>
  </conditionalFormatting>
  <conditionalFormatting sqref="A112:C112">
    <cfRule type="cellIs" dxfId="27" priority="25" stopIfTrue="1" operator="equal">
      <formula>A111</formula>
    </cfRule>
    <cfRule type="cellIs" dxfId="26" priority="26" stopIfTrue="1" operator="equal">
      <formula>0</formula>
    </cfRule>
  </conditionalFormatting>
  <conditionalFormatting sqref="A113:C113">
    <cfRule type="cellIs" dxfId="25" priority="23" stopIfTrue="1" operator="equal">
      <formula>A112</formula>
    </cfRule>
    <cfRule type="cellIs" dxfId="24" priority="24" stopIfTrue="1" operator="equal">
      <formula>0</formula>
    </cfRule>
  </conditionalFormatting>
  <conditionalFormatting sqref="A114:C114">
    <cfRule type="cellIs" dxfId="23" priority="21" stopIfTrue="1" operator="equal">
      <formula>A113</formula>
    </cfRule>
    <cfRule type="cellIs" dxfId="22" priority="22" stopIfTrue="1" operator="equal">
      <formula>0</formula>
    </cfRule>
  </conditionalFormatting>
  <conditionalFormatting sqref="A122:C122">
    <cfRule type="cellIs" dxfId="21" priority="17" stopIfTrue="1" operator="equal">
      <formula>A121</formula>
    </cfRule>
    <cfRule type="cellIs" dxfId="20" priority="18" stopIfTrue="1" operator="equal">
      <formula>0</formula>
    </cfRule>
  </conditionalFormatting>
  <conditionalFormatting sqref="A123:C123">
    <cfRule type="cellIs" dxfId="19" priority="15" stopIfTrue="1" operator="equal">
      <formula>A122</formula>
    </cfRule>
    <cfRule type="cellIs" dxfId="18" priority="16" stopIfTrue="1" operator="equal">
      <formula>0</formula>
    </cfRule>
  </conditionalFormatting>
  <conditionalFormatting sqref="A124:C124">
    <cfRule type="cellIs" dxfId="17" priority="13" stopIfTrue="1" operator="equal">
      <formula>A123</formula>
    </cfRule>
    <cfRule type="cellIs" dxfId="16" priority="14" stopIfTrue="1" operator="equal">
      <formula>0</formula>
    </cfRule>
  </conditionalFormatting>
  <conditionalFormatting sqref="A125:C125">
    <cfRule type="cellIs" dxfId="15" priority="11" stopIfTrue="1" operator="equal">
      <formula>A124</formula>
    </cfRule>
    <cfRule type="cellIs" dxfId="14" priority="12" stopIfTrue="1" operator="equal">
      <formula>0</formula>
    </cfRule>
  </conditionalFormatting>
  <conditionalFormatting sqref="A126:C126">
    <cfRule type="cellIs" dxfId="13" priority="9" stopIfTrue="1" operator="equal">
      <formula>A125</formula>
    </cfRule>
    <cfRule type="cellIs" dxfId="12" priority="10" stopIfTrue="1" operator="equal">
      <formula>0</formula>
    </cfRule>
  </conditionalFormatting>
  <conditionalFormatting sqref="A127:C127">
    <cfRule type="cellIs" dxfId="11" priority="7" stopIfTrue="1" operator="equal">
      <formula>A126</formula>
    </cfRule>
    <cfRule type="cellIs" dxfId="10" priority="8" stopIfTrue="1" operator="equal">
      <formula>0</formula>
    </cfRule>
  </conditionalFormatting>
  <conditionalFormatting sqref="A128:C128">
    <cfRule type="cellIs" dxfId="9" priority="5" stopIfTrue="1" operator="equal">
      <formula>A127</formula>
    </cfRule>
    <cfRule type="cellIs" dxfId="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381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382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383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262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7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416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417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418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240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439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440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441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267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448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449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441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270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453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454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228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467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468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274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46" t="s">
        <v>500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501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278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46" t="s">
        <v>506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507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280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21</vt:i4>
      </vt:variant>
    </vt:vector>
  </HeadingPairs>
  <TitlesOfParts>
    <vt:vector size="42" baseType="lpstr">
      <vt:lpstr>Додаток1</vt:lpstr>
      <vt:lpstr>Додаток2 КПК0610160</vt:lpstr>
      <vt:lpstr>Додаток2 КПК0611010</vt:lpstr>
      <vt:lpstr>Додаток2 КПК0611021</vt:lpstr>
      <vt:lpstr>Додаток2 КПК0611031</vt:lpstr>
      <vt:lpstr>Додаток2 КПК0611130</vt:lpstr>
      <vt:lpstr>Додаток2 КПК0611141</vt:lpstr>
      <vt:lpstr>Додаток2 КПК0611142</vt:lpstr>
      <vt:lpstr>Додаток2 КПК0611200</vt:lpstr>
      <vt:lpstr>Додаток2 КПК0611210</vt:lpstr>
      <vt:lpstr>Додаток2 КПК0611291</vt:lpstr>
      <vt:lpstr>Додаток2 КПК0611292</vt:lpstr>
      <vt:lpstr>Додаток2 КПК0611300</vt:lpstr>
      <vt:lpstr>Додаток3 КПК0610160</vt:lpstr>
      <vt:lpstr>Додаток3 КПК0611010</vt:lpstr>
      <vt:lpstr>Додаток3 КПК0611021</vt:lpstr>
      <vt:lpstr>Додаток3 КПК0611031</vt:lpstr>
      <vt:lpstr>Додаток3 КПК0611130</vt:lpstr>
      <vt:lpstr>Додаток3 КПК0611141</vt:lpstr>
      <vt:lpstr>Додаток3 КПК0611200</vt:lpstr>
      <vt:lpstr>Додаток3 КПК0611210</vt:lpstr>
      <vt:lpstr>Додаток1!Область_печати</vt:lpstr>
      <vt:lpstr>'Додаток2 КПК0610160'!Область_печати</vt:lpstr>
      <vt:lpstr>'Додаток2 КПК0611010'!Область_печати</vt:lpstr>
      <vt:lpstr>'Додаток2 КПК0611021'!Область_печати</vt:lpstr>
      <vt:lpstr>'Додаток2 КПК0611031'!Область_печати</vt:lpstr>
      <vt:lpstr>'Додаток2 КПК0611130'!Область_печати</vt:lpstr>
      <vt:lpstr>'Додаток2 КПК0611141'!Область_печати</vt:lpstr>
      <vt:lpstr>'Додаток2 КПК0611142'!Область_печати</vt:lpstr>
      <vt:lpstr>'Додаток2 КПК0611200'!Область_печати</vt:lpstr>
      <vt:lpstr>'Додаток2 КПК0611210'!Область_печати</vt:lpstr>
      <vt:lpstr>'Додаток2 КПК0611291'!Область_печати</vt:lpstr>
      <vt:lpstr>'Додаток2 КПК0611292'!Область_печати</vt:lpstr>
      <vt:lpstr>'Додаток2 КПК0611300'!Область_печати</vt:lpstr>
      <vt:lpstr>'Додаток3 КПК0610160'!Область_печати</vt:lpstr>
      <vt:lpstr>'Додаток3 КПК0611010'!Область_печати</vt:lpstr>
      <vt:lpstr>'Додаток3 КПК0611021'!Область_печати</vt:lpstr>
      <vt:lpstr>'Додаток3 КПК0611031'!Область_печати</vt:lpstr>
      <vt:lpstr>'Додаток3 КПК0611130'!Область_печати</vt:lpstr>
      <vt:lpstr>'Додаток3 КПК0611141'!Область_печати</vt:lpstr>
      <vt:lpstr>'Додаток3 КПК0611200'!Область_печати</vt:lpstr>
      <vt:lpstr>'Додаток3 КПК0611210'!Область_печати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ECONOMIST</cp:lastModifiedBy>
  <cp:lastPrinted>2019-10-19T14:09:19Z</cp:lastPrinted>
  <dcterms:created xsi:type="dcterms:W3CDTF">2016-07-02T12:27:50Z</dcterms:created>
  <dcterms:modified xsi:type="dcterms:W3CDTF">2024-11-27T12:21:56Z</dcterms:modified>
</cp:coreProperties>
</file>