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387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</calcChain>
</file>

<file path=xl/sharedStrings.xml><?xml version="1.0" encoding="utf-8"?>
<sst xmlns="http://schemas.openxmlformats.org/spreadsheetml/2006/main" count="353" uniqueCount="131">
  <si>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</si>
  <si>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</si>
  <si>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</si>
  <si>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</si>
  <si>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</si>
  <si>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</si>
  <si>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</si>
  <si>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</si>
  <si>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Загальний фонд</t>
  </si>
  <si>
    <t>01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</si>
  <si>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</si>
  <si>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</si>
  <si>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</si>
  <si>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</si>
  <si>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</si>
  <si>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</si>
  <si>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</si>
  <si>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</si>
  <si>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</si>
  <si>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</si>
  <si>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</si>
  <si>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</si>
  <si>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</si>
  <si>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</si>
  <si>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</si>
  <si>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</si>
  <si>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</si>
  <si>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</si>
  <si>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</si>
  <si>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</si>
  <si>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</si>
  <si>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</si>
  <si>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Первинна медична допомога населенню, що надається центрами первинної медичної (медико-санітарної) допомоги</t>
  </si>
  <si>
    <t>2610</t>
  </si>
  <si>
    <t>Субсидії та поточні трансферти підприємствам (установам, організаціям)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</si>
  <si>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</si>
  <si>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</si>
  <si>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</si>
  <si>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</si>
  <si>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3032</t>
  </si>
  <si>
    <t>Надання пільг окремим категоріям громадян з оплати послуг зв`язку</t>
  </si>
  <si>
    <t>2730</t>
  </si>
  <si>
    <t>Інші виплати населенню</t>
  </si>
  <si>
    <t>3033</t>
  </si>
  <si>
    <t>Компенсаційні виплати на пільговий проїзд автомобільним транспортом окремим категоріям громадян</t>
  </si>
  <si>
    <t>3112</t>
  </si>
  <si>
    <t>Заходи державної політики з питань дітей та їх соціального захисту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</si>
  <si>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</si>
  <si>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</si>
  <si>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</si>
  <si>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</si>
  <si>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</si>
  <si>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</si>
  <si>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3210</t>
  </si>
  <si>
    <t>Організація та проведення громадських робіт</t>
  </si>
  <si>
    <t>3242</t>
  </si>
  <si>
    <t>Інші заходи та заклади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</si>
  <si>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</si>
  <si>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</si>
  <si>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</si>
  <si>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</si>
  <si>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2272</t>
  </si>
  <si>
    <t>Оплата водопостачання та водовідведення</t>
  </si>
  <si>
    <t>4082</t>
  </si>
  <si>
    <t>Інші заходи в галузі культури і мистецтва</t>
  </si>
  <si>
    <t>4084</t>
  </si>
  <si>
    <t>Проектування, реставрація та охорона пам`яток культурної спадщини</t>
  </si>
  <si>
    <t>5011</t>
  </si>
  <si>
    <t>Проведення навчально-тренувальних зборів і змагань з олімпійських видів спорту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</si>
  <si>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</si>
  <si>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</si>
  <si>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</si>
  <si>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</si>
  <si>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</si>
  <si>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</si>
  <si>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Капітальні трансферти підприємствам (установам, організаціям)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</si>
  <si>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</si>
  <si>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</si>
  <si>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</si>
  <si>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</si>
  <si>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</si>
  <si>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</si>
  <si>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8230</t>
  </si>
  <si>
    <t>Інші заходи громадського порядку та безпеки</t>
  </si>
  <si>
    <t>8330</t>
  </si>
  <si>
    <t>Інша діяльність у сфері екології та охорони природних ресурсів</t>
  </si>
  <si>
    <t>06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</si>
  <si>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</si>
  <si>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</si>
  <si>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</si>
  <si>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</si>
  <si>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1010</t>
  </si>
  <si>
    <t>Надання дошкільної освіти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</si>
  <si>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</si>
  <si>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</si>
  <si>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</si>
  <si>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</si>
  <si>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</si>
  <si>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</si>
  <si>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1130</t>
  </si>
  <si>
    <t>Методичне забезпечення діяльності закладів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</si>
  <si>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</si>
  <si>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</si>
  <si>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</si>
  <si>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</si>
  <si>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</si>
  <si>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</si>
  <si>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</si>
  <si>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</si>
  <si>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</si>
  <si>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</si>
  <si>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</si>
  <si>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</si>
  <si>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</si>
  <si>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</si>
  <si>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</si>
  <si>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</si>
  <si>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</si>
  <si>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</si>
  <si>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</si>
  <si>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</si>
  <si>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</si>
  <si>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3220</t>
  </si>
  <si>
    <t>Капітальні трансферти органам державного управління інших рівнів</t>
  </si>
  <si>
    <t xml:space="preserve"> </t>
  </si>
  <si>
    <t xml:space="preserve">Усього </t>
  </si>
  <si>
    <t>Аналіз виконання видатків  за І квартал 2026 року</t>
  </si>
  <si>
    <t>Додаток 3</t>
  </si>
  <si>
    <t>Олександр ТЕРЕЩУК</t>
  </si>
  <si>
    <t xml:space="preserve">Секретар сільської ради </t>
  </si>
  <si>
    <r>
      <t xml:space="preserve">до рішення сесії від 27.05.2026 № </t>
    </r>
    <r>
      <rPr>
        <u/>
        <sz val="10"/>
        <rFont val="Arial"/>
        <family val="2"/>
        <charset val="204"/>
      </rPr>
      <t>4509</t>
    </r>
    <r>
      <rPr>
        <sz val="10"/>
        <rFont val="Arial"/>
        <family val="2"/>
        <charset val="204"/>
      </rPr>
      <t xml:space="preserve"> "Про затвердження звіту про виконання сільського бюджету за І квартал 2026 року"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</si>
</sst>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3"/>
      <color theme="1"/>
      <name val="Times New Roman"/>
      <family val="1"/>
      <charset val="204"/>
    </font>
    <font>
      <u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8" fillId="0" borderId="0" xfId="1" applyFont="1"/>
    <xf numFmtId="0" fontId="29" fillId="0" borderId="0" xfId="1" applyFont="1" applyAlignment="1">
      <alignment vertical="center" wrapText="1"/>
    </xf>
    <xf numFmtId="4" fontId="29" fillId="0" borderId="0" xfId="1" applyNumberFormat="1" applyFont="1" applyAlignment="1">
      <alignment vertical="center"/>
    </xf>
    <xf numFmtId="0" fontId="30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0" fillId="0" borderId="0" xfId="0" applyFont="1" applyAlignment="1">
      <alignment horizontal="center"/>
    </xf>
    <xf numFmtId="0" fontId="7" fillId="0" borderId="0" xfId="1" applyFont="1" applyAlignment="1">
      <alignment wrapText="1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topLeftCell="B61" workbookViewId="0">
      <selection activeCell="C6" sqref="C6"/>
    </sheetView>
  </sheetViews>
  <sheetFormatPr defaultRowHeight="12.75" x14ac:dyDescent="0.2"/>
  <cols>
    <col min="1" max="1" width="0" style="1" hidden="1" customWidth="1"/>
    <col min="2" max="2" width="8.140625" style="8" customWidth="1"/>
    <col min="3" max="3" width="48" style="7" customWidth="1"/>
    <col min="4" max="7" width="15.7109375" style="1" customWidth="1"/>
    <col min="8" max="8" width="13.14062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F1" s="1" t="s">
        <v>127</v>
      </c>
    </row>
    <row r="2" spans="1:9" ht="39.75" customHeight="1" x14ac:dyDescent="0.2">
      <c r="F2" s="24" t="s">
        <v>130</v>
      </c>
      <c r="G2" s="24"/>
      <c r="H2" s="24"/>
    </row>
    <row r="3" spans="1:9" ht="18" x14ac:dyDescent="0.25">
      <c r="B3" s="21" t="s">
        <v>126</v>
      </c>
      <c r="C3" s="21"/>
      <c r="D3" s="21"/>
      <c r="E3" s="21"/>
      <c r="F3" s="21"/>
      <c r="G3" s="21"/>
      <c r="H3" s="21"/>
    </row>
    <row r="4" spans="1:9" x14ac:dyDescent="0.2">
      <c r="B4" s="22" t="s">
        <v>8</v>
      </c>
      <c r="C4" s="22"/>
      <c r="D4" s="22"/>
      <c r="E4" s="22"/>
      <c r="F4" s="22"/>
      <c r="G4" s="22"/>
      <c r="H4" s="22"/>
    </row>
    <row r="5" spans="1:9" x14ac:dyDescent="0.2">
      <c r="H5" s="2" t="s">
        <v>7</v>
      </c>
    </row>
    <row r="6" spans="1:9" s="4" customFormat="1" ht="63.75" x14ac:dyDescent="0.2">
      <c r="A6" s="10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</row>
    <row r="7" spans="1:9" x14ac:dyDescent="0.2">
      <c r="A7" s="1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8</v>
      </c>
      <c r="H7" s="5">
        <v>16</v>
      </c>
    </row>
    <row r="8" spans="1:9" x14ac:dyDescent="0.2">
      <c r="A8" s="12">
        <v>1</v>
      </c>
      <c r="B8" s="13" t="s">
        <v>9</v>
      </c>
      <c r="C8" s="14"/>
      <c r="D8" s="15">
        <v>62611300</v>
      </c>
      <c r="E8" s="15">
        <v>64646569</v>
      </c>
      <c r="F8" s="15">
        <v>13791563.08</v>
      </c>
      <c r="G8" s="15">
        <v>9812726.4800000004</v>
      </c>
      <c r="H8" s="16">
        <f t="shared" ref="H8:H39" si="0">IF(F8=0,0,(G8/F8)*100)</f>
        <v>71.150212800969911</v>
      </c>
      <c r="I8" s="6"/>
    </row>
    <row r="9" spans="1:9" ht="63.75" x14ac:dyDescent="0.2">
      <c r="A9" s="12">
        <v>1</v>
      </c>
      <c r="B9" s="13" t="s">
        <v>10</v>
      </c>
      <c r="C9" s="14" t="s">
        <v>11</v>
      </c>
      <c r="D9" s="15">
        <v>21828300</v>
      </c>
      <c r="E9" s="15">
        <v>22001600</v>
      </c>
      <c r="F9" s="15">
        <v>4917830</v>
      </c>
      <c r="G9" s="15">
        <v>4842755.71</v>
      </c>
      <c r="H9" s="16">
        <f t="shared" si="0"/>
        <v>98.473426490952306</v>
      </c>
      <c r="I9" s="6"/>
    </row>
    <row r="10" spans="1:9" x14ac:dyDescent="0.2">
      <c r="A10" s="12">
        <v>0</v>
      </c>
      <c r="B10" s="13" t="s">
        <v>12</v>
      </c>
      <c r="C10" s="14" t="s">
        <v>13</v>
      </c>
      <c r="D10" s="15">
        <v>16220000</v>
      </c>
      <c r="E10" s="15">
        <v>16220000</v>
      </c>
      <c r="F10" s="15">
        <v>3525800</v>
      </c>
      <c r="G10" s="15">
        <v>3525773.98</v>
      </c>
      <c r="H10" s="16">
        <f t="shared" si="0"/>
        <v>99.999262011458384</v>
      </c>
      <c r="I10" s="6"/>
    </row>
    <row r="11" spans="1:9" x14ac:dyDescent="0.2">
      <c r="A11" s="12">
        <v>0</v>
      </c>
      <c r="B11" s="13" t="s">
        <v>14</v>
      </c>
      <c r="C11" s="14" t="s">
        <v>15</v>
      </c>
      <c r="D11" s="15">
        <v>3374050</v>
      </c>
      <c r="E11" s="15">
        <v>3374050</v>
      </c>
      <c r="F11" s="15">
        <v>716590</v>
      </c>
      <c r="G11" s="15">
        <v>716494.2</v>
      </c>
      <c r="H11" s="16">
        <f t="shared" si="0"/>
        <v>99.986631127981127</v>
      </c>
      <c r="I11" s="6"/>
    </row>
    <row r="12" spans="1:9" x14ac:dyDescent="0.2">
      <c r="A12" s="12">
        <v>0</v>
      </c>
      <c r="B12" s="13" t="s">
        <v>16</v>
      </c>
      <c r="C12" s="14" t="s">
        <v>17</v>
      </c>
      <c r="D12" s="15">
        <v>323093</v>
      </c>
      <c r="E12" s="15">
        <v>335593</v>
      </c>
      <c r="F12" s="15">
        <v>137700</v>
      </c>
      <c r="G12" s="15">
        <v>133238.78</v>
      </c>
      <c r="H12" s="16">
        <f t="shared" si="0"/>
        <v>96.760188816267245</v>
      </c>
      <c r="I12" s="6"/>
    </row>
    <row r="13" spans="1:9" x14ac:dyDescent="0.2">
      <c r="A13" s="12">
        <v>0</v>
      </c>
      <c r="B13" s="13" t="s">
        <v>18</v>
      </c>
      <c r="C13" s="14" t="s">
        <v>19</v>
      </c>
      <c r="D13" s="15">
        <v>1000000</v>
      </c>
      <c r="E13" s="15">
        <v>1150800</v>
      </c>
      <c r="F13" s="15">
        <v>240000</v>
      </c>
      <c r="G13" s="15">
        <v>194012.73</v>
      </c>
      <c r="H13" s="16">
        <f t="shared" si="0"/>
        <v>80.838637500000004</v>
      </c>
      <c r="I13" s="6"/>
    </row>
    <row r="14" spans="1:9" x14ac:dyDescent="0.2">
      <c r="A14" s="12">
        <v>0</v>
      </c>
      <c r="B14" s="13" t="s">
        <v>20</v>
      </c>
      <c r="C14" s="14" t="s">
        <v>21</v>
      </c>
      <c r="D14" s="15">
        <v>427268</v>
      </c>
      <c r="E14" s="15">
        <v>427268</v>
      </c>
      <c r="F14" s="15">
        <v>129100</v>
      </c>
      <c r="G14" s="15">
        <v>121676.48</v>
      </c>
      <c r="H14" s="16">
        <f t="shared" si="0"/>
        <v>94.249790859798594</v>
      </c>
      <c r="I14" s="6"/>
    </row>
    <row r="15" spans="1:9" x14ac:dyDescent="0.2">
      <c r="A15" s="12">
        <v>0</v>
      </c>
      <c r="B15" s="13" t="s">
        <v>22</v>
      </c>
      <c r="C15" s="14" t="s">
        <v>23</v>
      </c>
      <c r="D15" s="15">
        <v>153899</v>
      </c>
      <c r="E15" s="15">
        <v>153899</v>
      </c>
      <c r="F15" s="15">
        <v>56100</v>
      </c>
      <c r="G15" s="15">
        <v>41496.18</v>
      </c>
      <c r="H15" s="16">
        <f t="shared" si="0"/>
        <v>73.968235294117648</v>
      </c>
      <c r="I15" s="6"/>
    </row>
    <row r="16" spans="1:9" ht="25.5" x14ac:dyDescent="0.2">
      <c r="A16" s="12">
        <v>0</v>
      </c>
      <c r="B16" s="13" t="s">
        <v>24</v>
      </c>
      <c r="C16" s="14" t="s">
        <v>25</v>
      </c>
      <c r="D16" s="15">
        <v>329440</v>
      </c>
      <c r="E16" s="15">
        <v>334440</v>
      </c>
      <c r="F16" s="15">
        <v>112240</v>
      </c>
      <c r="G16" s="15">
        <v>110046.6</v>
      </c>
      <c r="H16" s="16">
        <f t="shared" si="0"/>
        <v>98.045794725588024</v>
      </c>
      <c r="I16" s="6"/>
    </row>
    <row r="17" spans="1:9" x14ac:dyDescent="0.2">
      <c r="A17" s="12">
        <v>0</v>
      </c>
      <c r="B17" s="13" t="s">
        <v>26</v>
      </c>
      <c r="C17" s="14" t="s">
        <v>27</v>
      </c>
      <c r="D17" s="15">
        <v>550</v>
      </c>
      <c r="E17" s="15">
        <v>5550</v>
      </c>
      <c r="F17" s="15">
        <v>300</v>
      </c>
      <c r="G17" s="15">
        <v>16.760000000000002</v>
      </c>
      <c r="H17" s="16">
        <f t="shared" si="0"/>
        <v>5.5866666666666669</v>
      </c>
      <c r="I17" s="6"/>
    </row>
    <row r="18" spans="1:9" ht="38.25" x14ac:dyDescent="0.2">
      <c r="A18" s="12">
        <v>1</v>
      </c>
      <c r="B18" s="13" t="s">
        <v>28</v>
      </c>
      <c r="C18" s="14" t="s">
        <v>29</v>
      </c>
      <c r="D18" s="15">
        <v>683595</v>
      </c>
      <c r="E18" s="15">
        <v>683595</v>
      </c>
      <c r="F18" s="15">
        <v>174600</v>
      </c>
      <c r="G18" s="15">
        <v>159711.66999999998</v>
      </c>
      <c r="H18" s="16">
        <f t="shared" si="0"/>
        <v>91.472892325314987</v>
      </c>
      <c r="I18" s="6"/>
    </row>
    <row r="19" spans="1:9" x14ac:dyDescent="0.2">
      <c r="A19" s="12">
        <v>0</v>
      </c>
      <c r="B19" s="13" t="s">
        <v>12</v>
      </c>
      <c r="C19" s="14" t="s">
        <v>13</v>
      </c>
      <c r="D19" s="15">
        <v>531000</v>
      </c>
      <c r="E19" s="15">
        <v>531000</v>
      </c>
      <c r="F19" s="15">
        <v>130000</v>
      </c>
      <c r="G19" s="15">
        <v>122583.5</v>
      </c>
      <c r="H19" s="16">
        <f t="shared" si="0"/>
        <v>94.295000000000002</v>
      </c>
      <c r="I19" s="6"/>
    </row>
    <row r="20" spans="1:9" x14ac:dyDescent="0.2">
      <c r="A20" s="12">
        <v>0</v>
      </c>
      <c r="B20" s="13" t="s">
        <v>14</v>
      </c>
      <c r="C20" s="14" t="s">
        <v>15</v>
      </c>
      <c r="D20" s="15">
        <v>116820</v>
      </c>
      <c r="E20" s="15">
        <v>116820</v>
      </c>
      <c r="F20" s="15">
        <v>28600</v>
      </c>
      <c r="G20" s="15">
        <v>26968.37</v>
      </c>
      <c r="H20" s="16">
        <f t="shared" si="0"/>
        <v>94.295000000000002</v>
      </c>
      <c r="I20" s="6"/>
    </row>
    <row r="21" spans="1:9" x14ac:dyDescent="0.2">
      <c r="A21" s="12">
        <v>0</v>
      </c>
      <c r="B21" s="13" t="s">
        <v>16</v>
      </c>
      <c r="C21" s="14" t="s">
        <v>17</v>
      </c>
      <c r="D21" s="15">
        <v>13075</v>
      </c>
      <c r="E21" s="15">
        <v>13075</v>
      </c>
      <c r="F21" s="15">
        <v>10000</v>
      </c>
      <c r="G21" s="15">
        <v>9169.7999999999993</v>
      </c>
      <c r="H21" s="16">
        <f t="shared" si="0"/>
        <v>91.697999999999993</v>
      </c>
      <c r="I21" s="6"/>
    </row>
    <row r="22" spans="1:9" x14ac:dyDescent="0.2">
      <c r="A22" s="12">
        <v>0</v>
      </c>
      <c r="B22" s="13" t="s">
        <v>18</v>
      </c>
      <c r="C22" s="14" t="s">
        <v>19</v>
      </c>
      <c r="D22" s="15">
        <v>11000</v>
      </c>
      <c r="E22" s="15">
        <v>11000</v>
      </c>
      <c r="F22" s="15">
        <v>3000</v>
      </c>
      <c r="G22" s="15">
        <v>990</v>
      </c>
      <c r="H22" s="16">
        <f t="shared" si="0"/>
        <v>33</v>
      </c>
      <c r="I22" s="6"/>
    </row>
    <row r="23" spans="1:9" x14ac:dyDescent="0.2">
      <c r="A23" s="12">
        <v>0</v>
      </c>
      <c r="B23" s="13" t="s">
        <v>20</v>
      </c>
      <c r="C23" s="14" t="s">
        <v>21</v>
      </c>
      <c r="D23" s="15">
        <v>11700</v>
      </c>
      <c r="E23" s="15">
        <v>11700</v>
      </c>
      <c r="F23" s="15">
        <v>3000</v>
      </c>
      <c r="G23" s="15">
        <v>0</v>
      </c>
      <c r="H23" s="16">
        <f t="shared" si="0"/>
        <v>0</v>
      </c>
      <c r="I23" s="6"/>
    </row>
    <row r="24" spans="1:9" x14ac:dyDescent="0.2">
      <c r="A24" s="12">
        <v>1</v>
      </c>
      <c r="B24" s="13" t="s">
        <v>30</v>
      </c>
      <c r="C24" s="14" t="s">
        <v>31</v>
      </c>
      <c r="D24" s="15">
        <v>60000</v>
      </c>
      <c r="E24" s="15">
        <v>60000</v>
      </c>
      <c r="F24" s="15">
        <v>0</v>
      </c>
      <c r="G24" s="15">
        <v>0</v>
      </c>
      <c r="H24" s="16">
        <f t="shared" si="0"/>
        <v>0</v>
      </c>
      <c r="I24" s="6"/>
    </row>
    <row r="25" spans="1:9" x14ac:dyDescent="0.2">
      <c r="A25" s="12">
        <v>0</v>
      </c>
      <c r="B25" s="13" t="s">
        <v>16</v>
      </c>
      <c r="C25" s="14" t="s">
        <v>17</v>
      </c>
      <c r="D25" s="15">
        <v>60000</v>
      </c>
      <c r="E25" s="15">
        <v>60000</v>
      </c>
      <c r="F25" s="15">
        <v>0</v>
      </c>
      <c r="G25" s="15">
        <v>0</v>
      </c>
      <c r="H25" s="16">
        <f t="shared" si="0"/>
        <v>0</v>
      </c>
      <c r="I25" s="6"/>
    </row>
    <row r="26" spans="1:9" ht="38.25" x14ac:dyDescent="0.2">
      <c r="A26" s="12">
        <v>1</v>
      </c>
      <c r="B26" s="13" t="s">
        <v>12</v>
      </c>
      <c r="C26" s="14" t="s">
        <v>32</v>
      </c>
      <c r="D26" s="15">
        <v>1584935</v>
      </c>
      <c r="E26" s="15">
        <v>1735275</v>
      </c>
      <c r="F26" s="15">
        <v>712340</v>
      </c>
      <c r="G26" s="15">
        <v>370475.62</v>
      </c>
      <c r="H26" s="16">
        <f t="shared" si="0"/>
        <v>52.008257292865764</v>
      </c>
      <c r="I26" s="6"/>
    </row>
    <row r="27" spans="1:9" ht="25.5" x14ac:dyDescent="0.2">
      <c r="A27" s="12">
        <v>0</v>
      </c>
      <c r="B27" s="13" t="s">
        <v>33</v>
      </c>
      <c r="C27" s="14" t="s">
        <v>34</v>
      </c>
      <c r="D27" s="15">
        <v>1584935</v>
      </c>
      <c r="E27" s="15">
        <v>1735275</v>
      </c>
      <c r="F27" s="15">
        <v>712340</v>
      </c>
      <c r="G27" s="15">
        <v>370475.62</v>
      </c>
      <c r="H27" s="16">
        <f t="shared" si="0"/>
        <v>52.008257292865764</v>
      </c>
      <c r="I27" s="6"/>
    </row>
    <row r="28" spans="1:9" ht="38.25" x14ac:dyDescent="0.2">
      <c r="A28" s="12">
        <v>1</v>
      </c>
      <c r="B28" s="13" t="s">
        <v>35</v>
      </c>
      <c r="C28" s="14" t="s">
        <v>36</v>
      </c>
      <c r="D28" s="15">
        <v>600300</v>
      </c>
      <c r="E28" s="15">
        <v>600300</v>
      </c>
      <c r="F28" s="15">
        <v>160000</v>
      </c>
      <c r="G28" s="15">
        <v>77792.61</v>
      </c>
      <c r="H28" s="16">
        <f t="shared" si="0"/>
        <v>48.620381250000001</v>
      </c>
      <c r="I28" s="6"/>
    </row>
    <row r="29" spans="1:9" ht="25.5" x14ac:dyDescent="0.2">
      <c r="A29" s="12">
        <v>0</v>
      </c>
      <c r="B29" s="13" t="s">
        <v>33</v>
      </c>
      <c r="C29" s="14" t="s">
        <v>34</v>
      </c>
      <c r="D29" s="15">
        <v>600300</v>
      </c>
      <c r="E29" s="15">
        <v>600300</v>
      </c>
      <c r="F29" s="15">
        <v>160000</v>
      </c>
      <c r="G29" s="15">
        <v>77792.61</v>
      </c>
      <c r="H29" s="16">
        <f t="shared" si="0"/>
        <v>48.620381250000001</v>
      </c>
      <c r="I29" s="6"/>
    </row>
    <row r="30" spans="1:9" ht="38.25" x14ac:dyDescent="0.2">
      <c r="A30" s="12">
        <v>1</v>
      </c>
      <c r="B30" s="13" t="s">
        <v>37</v>
      </c>
      <c r="C30" s="14" t="s">
        <v>38</v>
      </c>
      <c r="D30" s="15">
        <v>2432850</v>
      </c>
      <c r="E30" s="15">
        <v>2632850</v>
      </c>
      <c r="F30" s="15">
        <v>919000</v>
      </c>
      <c r="G30" s="15">
        <v>529099.59</v>
      </c>
      <c r="H30" s="16">
        <f t="shared" si="0"/>
        <v>57.573404787812834</v>
      </c>
      <c r="I30" s="6"/>
    </row>
    <row r="31" spans="1:9" ht="25.5" x14ac:dyDescent="0.2">
      <c r="A31" s="12">
        <v>0</v>
      </c>
      <c r="B31" s="13" t="s">
        <v>33</v>
      </c>
      <c r="C31" s="14" t="s">
        <v>34</v>
      </c>
      <c r="D31" s="15">
        <v>2432850</v>
      </c>
      <c r="E31" s="15">
        <v>2632850</v>
      </c>
      <c r="F31" s="15">
        <v>919000</v>
      </c>
      <c r="G31" s="15">
        <v>529099.59</v>
      </c>
      <c r="H31" s="16">
        <f t="shared" si="0"/>
        <v>57.573404787812834</v>
      </c>
      <c r="I31" s="6"/>
    </row>
    <row r="32" spans="1:9" ht="25.5" x14ac:dyDescent="0.2">
      <c r="A32" s="12">
        <v>1</v>
      </c>
      <c r="B32" s="13" t="s">
        <v>39</v>
      </c>
      <c r="C32" s="14" t="s">
        <v>40</v>
      </c>
      <c r="D32" s="15">
        <v>1300</v>
      </c>
      <c r="E32" s="15">
        <v>1300</v>
      </c>
      <c r="F32" s="15">
        <v>400</v>
      </c>
      <c r="G32" s="15">
        <v>180</v>
      </c>
      <c r="H32" s="16">
        <f t="shared" si="0"/>
        <v>45</v>
      </c>
      <c r="I32" s="6"/>
    </row>
    <row r="33" spans="1:9" x14ac:dyDescent="0.2">
      <c r="A33" s="12">
        <v>0</v>
      </c>
      <c r="B33" s="13" t="s">
        <v>41</v>
      </c>
      <c r="C33" s="14" t="s">
        <v>42</v>
      </c>
      <c r="D33" s="15">
        <v>1300</v>
      </c>
      <c r="E33" s="15">
        <v>1300</v>
      </c>
      <c r="F33" s="15">
        <v>400</v>
      </c>
      <c r="G33" s="15">
        <v>180</v>
      </c>
      <c r="H33" s="16">
        <f t="shared" si="0"/>
        <v>45</v>
      </c>
      <c r="I33" s="6"/>
    </row>
    <row r="34" spans="1:9" ht="38.25" x14ac:dyDescent="0.2">
      <c r="A34" s="12">
        <v>1</v>
      </c>
      <c r="B34" s="13" t="s">
        <v>43</v>
      </c>
      <c r="C34" s="14" t="s">
        <v>44</v>
      </c>
      <c r="D34" s="15">
        <v>120670</v>
      </c>
      <c r="E34" s="15">
        <v>120670</v>
      </c>
      <c r="F34" s="15">
        <v>30000</v>
      </c>
      <c r="G34" s="15">
        <v>0</v>
      </c>
      <c r="H34" s="16">
        <f t="shared" si="0"/>
        <v>0</v>
      </c>
      <c r="I34" s="6"/>
    </row>
    <row r="35" spans="1:9" ht="25.5" x14ac:dyDescent="0.2">
      <c r="A35" s="12">
        <v>0</v>
      </c>
      <c r="B35" s="13" t="s">
        <v>33</v>
      </c>
      <c r="C35" s="14" t="s">
        <v>34</v>
      </c>
      <c r="D35" s="15">
        <v>120670</v>
      </c>
      <c r="E35" s="15">
        <v>120670</v>
      </c>
      <c r="F35" s="15">
        <v>30000</v>
      </c>
      <c r="G35" s="15">
        <v>0</v>
      </c>
      <c r="H35" s="16">
        <f t="shared" si="0"/>
        <v>0</v>
      </c>
      <c r="I35" s="6"/>
    </row>
    <row r="36" spans="1:9" ht="25.5" x14ac:dyDescent="0.2">
      <c r="A36" s="12">
        <v>1</v>
      </c>
      <c r="B36" s="13" t="s">
        <v>45</v>
      </c>
      <c r="C36" s="14" t="s">
        <v>46</v>
      </c>
      <c r="D36" s="15">
        <v>25000</v>
      </c>
      <c r="E36" s="15">
        <v>25000</v>
      </c>
      <c r="F36" s="15">
        <v>3500</v>
      </c>
      <c r="G36" s="15">
        <v>0</v>
      </c>
      <c r="H36" s="16">
        <f t="shared" si="0"/>
        <v>0</v>
      </c>
      <c r="I36" s="6"/>
    </row>
    <row r="37" spans="1:9" x14ac:dyDescent="0.2">
      <c r="A37" s="12">
        <v>0</v>
      </c>
      <c r="B37" s="13" t="s">
        <v>16</v>
      </c>
      <c r="C37" s="14" t="s">
        <v>17</v>
      </c>
      <c r="D37" s="15">
        <v>11000</v>
      </c>
      <c r="E37" s="15">
        <v>11000</v>
      </c>
      <c r="F37" s="15">
        <v>0</v>
      </c>
      <c r="G37" s="15">
        <v>0</v>
      </c>
      <c r="H37" s="16">
        <f t="shared" si="0"/>
        <v>0</v>
      </c>
      <c r="I37" s="6"/>
    </row>
    <row r="38" spans="1:9" x14ac:dyDescent="0.2">
      <c r="A38" s="12">
        <v>0</v>
      </c>
      <c r="B38" s="13" t="s">
        <v>18</v>
      </c>
      <c r="C38" s="14" t="s">
        <v>19</v>
      </c>
      <c r="D38" s="15">
        <v>14000</v>
      </c>
      <c r="E38" s="15">
        <v>14000</v>
      </c>
      <c r="F38" s="15">
        <v>3500</v>
      </c>
      <c r="G38" s="15">
        <v>0</v>
      </c>
      <c r="H38" s="16">
        <f t="shared" si="0"/>
        <v>0</v>
      </c>
      <c r="I38" s="6"/>
    </row>
    <row r="39" spans="1:9" ht="38.25" x14ac:dyDescent="0.2">
      <c r="A39" s="12">
        <v>1</v>
      </c>
      <c r="B39" s="13" t="s">
        <v>47</v>
      </c>
      <c r="C39" s="14" t="s">
        <v>48</v>
      </c>
      <c r="D39" s="15">
        <v>353300</v>
      </c>
      <c r="E39" s="15">
        <v>353300</v>
      </c>
      <c r="F39" s="15">
        <v>88180</v>
      </c>
      <c r="G39" s="15">
        <v>65539.91</v>
      </c>
      <c r="H39" s="16">
        <f t="shared" si="0"/>
        <v>74.325141755500113</v>
      </c>
      <c r="I39" s="6"/>
    </row>
    <row r="40" spans="1:9" x14ac:dyDescent="0.2">
      <c r="A40" s="12">
        <v>0</v>
      </c>
      <c r="B40" s="13" t="s">
        <v>12</v>
      </c>
      <c r="C40" s="14" t="s">
        <v>13</v>
      </c>
      <c r="D40" s="15">
        <v>281140</v>
      </c>
      <c r="E40" s="15">
        <v>281140</v>
      </c>
      <c r="F40" s="15">
        <v>69000</v>
      </c>
      <c r="G40" s="15">
        <v>53260.01</v>
      </c>
      <c r="H40" s="16">
        <f t="shared" ref="H40:H71" si="1">IF(F40=0,0,(G40/F40)*100)</f>
        <v>77.188420289855074</v>
      </c>
      <c r="I40" s="6"/>
    </row>
    <row r="41" spans="1:9" x14ac:dyDescent="0.2">
      <c r="A41" s="12">
        <v>0</v>
      </c>
      <c r="B41" s="13" t="s">
        <v>14</v>
      </c>
      <c r="C41" s="14" t="s">
        <v>15</v>
      </c>
      <c r="D41" s="15">
        <v>61850</v>
      </c>
      <c r="E41" s="15">
        <v>61850</v>
      </c>
      <c r="F41" s="15">
        <v>15180</v>
      </c>
      <c r="G41" s="15">
        <v>11717.2</v>
      </c>
      <c r="H41" s="16">
        <f t="shared" si="1"/>
        <v>77.188405797101453</v>
      </c>
      <c r="I41" s="6"/>
    </row>
    <row r="42" spans="1:9" x14ac:dyDescent="0.2">
      <c r="A42" s="12">
        <v>0</v>
      </c>
      <c r="B42" s="13" t="s">
        <v>16</v>
      </c>
      <c r="C42" s="14" t="s">
        <v>17</v>
      </c>
      <c r="D42" s="15">
        <v>5010</v>
      </c>
      <c r="E42" s="15">
        <v>5010</v>
      </c>
      <c r="F42" s="15">
        <v>2000</v>
      </c>
      <c r="G42" s="15">
        <v>0</v>
      </c>
      <c r="H42" s="16">
        <f t="shared" si="1"/>
        <v>0</v>
      </c>
      <c r="I42" s="6"/>
    </row>
    <row r="43" spans="1:9" x14ac:dyDescent="0.2">
      <c r="A43" s="12">
        <v>0</v>
      </c>
      <c r="B43" s="13" t="s">
        <v>18</v>
      </c>
      <c r="C43" s="14" t="s">
        <v>19</v>
      </c>
      <c r="D43" s="15">
        <v>2000</v>
      </c>
      <c r="E43" s="15">
        <v>2000</v>
      </c>
      <c r="F43" s="15">
        <v>500</v>
      </c>
      <c r="G43" s="15">
        <v>0</v>
      </c>
      <c r="H43" s="16">
        <f t="shared" si="1"/>
        <v>0</v>
      </c>
      <c r="I43" s="6"/>
    </row>
    <row r="44" spans="1:9" x14ac:dyDescent="0.2">
      <c r="A44" s="12">
        <v>0</v>
      </c>
      <c r="B44" s="13" t="s">
        <v>20</v>
      </c>
      <c r="C44" s="14" t="s">
        <v>21</v>
      </c>
      <c r="D44" s="15">
        <v>3300</v>
      </c>
      <c r="E44" s="15">
        <v>3300</v>
      </c>
      <c r="F44" s="15">
        <v>1500</v>
      </c>
      <c r="G44" s="15">
        <v>562.70000000000005</v>
      </c>
      <c r="H44" s="16">
        <f t="shared" si="1"/>
        <v>37.513333333333335</v>
      </c>
      <c r="I44" s="6"/>
    </row>
    <row r="45" spans="1:9" ht="76.5" x14ac:dyDescent="0.2">
      <c r="A45" s="12">
        <v>1</v>
      </c>
      <c r="B45" s="13" t="s">
        <v>49</v>
      </c>
      <c r="C45" s="14" t="s">
        <v>50</v>
      </c>
      <c r="D45" s="15">
        <v>303800</v>
      </c>
      <c r="E45" s="15">
        <v>303800</v>
      </c>
      <c r="F45" s="15">
        <v>101400</v>
      </c>
      <c r="G45" s="15">
        <v>93698.67</v>
      </c>
      <c r="H45" s="16">
        <f t="shared" si="1"/>
        <v>92.405000000000001</v>
      </c>
      <c r="I45" s="6"/>
    </row>
    <row r="46" spans="1:9" x14ac:dyDescent="0.2">
      <c r="A46" s="12">
        <v>0</v>
      </c>
      <c r="B46" s="13" t="s">
        <v>41</v>
      </c>
      <c r="C46" s="14" t="s">
        <v>42</v>
      </c>
      <c r="D46" s="15">
        <v>303800</v>
      </c>
      <c r="E46" s="15">
        <v>303800</v>
      </c>
      <c r="F46" s="15">
        <v>101400</v>
      </c>
      <c r="G46" s="15">
        <v>93698.67</v>
      </c>
      <c r="H46" s="16">
        <f t="shared" si="1"/>
        <v>92.405000000000001</v>
      </c>
      <c r="I46" s="6"/>
    </row>
    <row r="47" spans="1:9" ht="63.75" x14ac:dyDescent="0.2">
      <c r="A47" s="12">
        <v>1</v>
      </c>
      <c r="B47" s="13" t="s">
        <v>51</v>
      </c>
      <c r="C47" s="14" t="s">
        <v>52</v>
      </c>
      <c r="D47" s="15">
        <v>0</v>
      </c>
      <c r="E47" s="15">
        <v>491728.99999999988</v>
      </c>
      <c r="F47" s="15">
        <v>122932.08</v>
      </c>
      <c r="G47" s="15">
        <v>98345.66</v>
      </c>
      <c r="H47" s="16">
        <f t="shared" si="1"/>
        <v>79.999996746170737</v>
      </c>
      <c r="I47" s="6"/>
    </row>
    <row r="48" spans="1:9" ht="25.5" x14ac:dyDescent="0.2">
      <c r="A48" s="12">
        <v>0</v>
      </c>
      <c r="B48" s="13" t="s">
        <v>33</v>
      </c>
      <c r="C48" s="14" t="s">
        <v>34</v>
      </c>
      <c r="D48" s="15">
        <v>0</v>
      </c>
      <c r="E48" s="15">
        <v>491728.99999999988</v>
      </c>
      <c r="F48" s="15">
        <v>122932.08</v>
      </c>
      <c r="G48" s="15">
        <v>98345.66</v>
      </c>
      <c r="H48" s="16">
        <f t="shared" si="1"/>
        <v>79.999996746170737</v>
      </c>
      <c r="I48" s="6"/>
    </row>
    <row r="49" spans="1:9" x14ac:dyDescent="0.2">
      <c r="A49" s="12">
        <v>1</v>
      </c>
      <c r="B49" s="13" t="s">
        <v>53</v>
      </c>
      <c r="C49" s="14" t="s">
        <v>54</v>
      </c>
      <c r="D49" s="15">
        <v>21100</v>
      </c>
      <c r="E49" s="15">
        <v>21100</v>
      </c>
      <c r="F49" s="15">
        <v>10550</v>
      </c>
      <c r="G49" s="15">
        <v>0</v>
      </c>
      <c r="H49" s="16">
        <f t="shared" si="1"/>
        <v>0</v>
      </c>
      <c r="I49" s="6"/>
    </row>
    <row r="50" spans="1:9" x14ac:dyDescent="0.2">
      <c r="A50" s="12">
        <v>0</v>
      </c>
      <c r="B50" s="13" t="s">
        <v>12</v>
      </c>
      <c r="C50" s="14" t="s">
        <v>13</v>
      </c>
      <c r="D50" s="15">
        <v>17294</v>
      </c>
      <c r="E50" s="15">
        <v>17294</v>
      </c>
      <c r="F50" s="15">
        <v>8647</v>
      </c>
      <c r="G50" s="15">
        <v>0</v>
      </c>
      <c r="H50" s="16">
        <f t="shared" si="1"/>
        <v>0</v>
      </c>
      <c r="I50" s="6"/>
    </row>
    <row r="51" spans="1:9" x14ac:dyDescent="0.2">
      <c r="A51" s="12">
        <v>0</v>
      </c>
      <c r="B51" s="13" t="s">
        <v>14</v>
      </c>
      <c r="C51" s="14" t="s">
        <v>15</v>
      </c>
      <c r="D51" s="15">
        <v>3806</v>
      </c>
      <c r="E51" s="15">
        <v>3806</v>
      </c>
      <c r="F51" s="15">
        <v>1903</v>
      </c>
      <c r="G51" s="15">
        <v>0</v>
      </c>
      <c r="H51" s="16">
        <f t="shared" si="1"/>
        <v>0</v>
      </c>
      <c r="I51" s="6"/>
    </row>
    <row r="52" spans="1:9" ht="25.5" x14ac:dyDescent="0.2">
      <c r="A52" s="12">
        <v>1</v>
      </c>
      <c r="B52" s="13" t="s">
        <v>55</v>
      </c>
      <c r="C52" s="14" t="s">
        <v>56</v>
      </c>
      <c r="D52" s="15">
        <v>2056300</v>
      </c>
      <c r="E52" s="15">
        <v>5106300</v>
      </c>
      <c r="F52" s="15">
        <v>3525900</v>
      </c>
      <c r="G52" s="15">
        <v>887430.2</v>
      </c>
      <c r="H52" s="16">
        <f t="shared" si="1"/>
        <v>25.168898720893957</v>
      </c>
      <c r="I52" s="6"/>
    </row>
    <row r="53" spans="1:9" x14ac:dyDescent="0.2">
      <c r="A53" s="12">
        <v>0</v>
      </c>
      <c r="B53" s="13" t="s">
        <v>16</v>
      </c>
      <c r="C53" s="14" t="s">
        <v>17</v>
      </c>
      <c r="D53" s="15">
        <v>86300</v>
      </c>
      <c r="E53" s="15">
        <v>86300</v>
      </c>
      <c r="F53" s="15">
        <v>46300</v>
      </c>
      <c r="G53" s="15">
        <v>28270.2</v>
      </c>
      <c r="H53" s="16">
        <f t="shared" si="1"/>
        <v>61.058747300215984</v>
      </c>
      <c r="I53" s="6"/>
    </row>
    <row r="54" spans="1:9" x14ac:dyDescent="0.2">
      <c r="A54" s="12">
        <v>0</v>
      </c>
      <c r="B54" s="13" t="s">
        <v>18</v>
      </c>
      <c r="C54" s="14" t="s">
        <v>19</v>
      </c>
      <c r="D54" s="15">
        <v>80000</v>
      </c>
      <c r="E54" s="15">
        <v>80000</v>
      </c>
      <c r="F54" s="15">
        <v>15000</v>
      </c>
      <c r="G54" s="15">
        <v>14360</v>
      </c>
      <c r="H54" s="16">
        <f t="shared" si="1"/>
        <v>95.733333333333334</v>
      </c>
      <c r="I54" s="6"/>
    </row>
    <row r="55" spans="1:9" x14ac:dyDescent="0.2">
      <c r="A55" s="12">
        <v>0</v>
      </c>
      <c r="B55" s="13" t="s">
        <v>41</v>
      </c>
      <c r="C55" s="14" t="s">
        <v>42</v>
      </c>
      <c r="D55" s="15">
        <v>1890000</v>
      </c>
      <c r="E55" s="15">
        <v>4940000</v>
      </c>
      <c r="F55" s="15">
        <v>3464600</v>
      </c>
      <c r="G55" s="15">
        <v>844800</v>
      </c>
      <c r="H55" s="16">
        <f t="shared" si="1"/>
        <v>24.383767245858106</v>
      </c>
      <c r="I55" s="6"/>
    </row>
    <row r="56" spans="1:9" x14ac:dyDescent="0.2">
      <c r="A56" s="12">
        <v>1</v>
      </c>
      <c r="B56" s="13" t="s">
        <v>57</v>
      </c>
      <c r="C56" s="14" t="s">
        <v>58</v>
      </c>
      <c r="D56" s="15">
        <v>1297500</v>
      </c>
      <c r="E56" s="15">
        <v>1297500</v>
      </c>
      <c r="F56" s="15">
        <v>262527</v>
      </c>
      <c r="G56" s="15">
        <v>190784.22000000003</v>
      </c>
      <c r="H56" s="16">
        <f t="shared" si="1"/>
        <v>72.672227999405791</v>
      </c>
      <c r="I56" s="6"/>
    </row>
    <row r="57" spans="1:9" x14ac:dyDescent="0.2">
      <c r="A57" s="12">
        <v>0</v>
      </c>
      <c r="B57" s="13" t="s">
        <v>12</v>
      </c>
      <c r="C57" s="14" t="s">
        <v>13</v>
      </c>
      <c r="D57" s="15">
        <v>948500</v>
      </c>
      <c r="E57" s="15">
        <v>948500</v>
      </c>
      <c r="F57" s="15">
        <v>168500</v>
      </c>
      <c r="G57" s="15">
        <v>141608.23000000001</v>
      </c>
      <c r="H57" s="16">
        <f t="shared" si="1"/>
        <v>84.040492581602379</v>
      </c>
      <c r="I57" s="6"/>
    </row>
    <row r="58" spans="1:9" x14ac:dyDescent="0.2">
      <c r="A58" s="12">
        <v>0</v>
      </c>
      <c r="B58" s="13" t="s">
        <v>14</v>
      </c>
      <c r="C58" s="14" t="s">
        <v>15</v>
      </c>
      <c r="D58" s="15">
        <v>192120</v>
      </c>
      <c r="E58" s="15">
        <v>192120</v>
      </c>
      <c r="F58" s="15">
        <v>32060</v>
      </c>
      <c r="G58" s="15">
        <v>26473.42</v>
      </c>
      <c r="H58" s="16">
        <f t="shared" si="1"/>
        <v>82.574610106051153</v>
      </c>
      <c r="I58" s="6"/>
    </row>
    <row r="59" spans="1:9" x14ac:dyDescent="0.2">
      <c r="A59" s="12">
        <v>0</v>
      </c>
      <c r="B59" s="13" t="s">
        <v>16</v>
      </c>
      <c r="C59" s="14" t="s">
        <v>17</v>
      </c>
      <c r="D59" s="15">
        <v>31287</v>
      </c>
      <c r="E59" s="15">
        <v>31287</v>
      </c>
      <c r="F59" s="15">
        <v>10287</v>
      </c>
      <c r="G59" s="15">
        <v>0</v>
      </c>
      <c r="H59" s="16">
        <f t="shared" si="1"/>
        <v>0</v>
      </c>
      <c r="I59" s="6"/>
    </row>
    <row r="60" spans="1:9" x14ac:dyDescent="0.2">
      <c r="A60" s="12">
        <v>0</v>
      </c>
      <c r="B60" s="13" t="s">
        <v>18</v>
      </c>
      <c r="C60" s="14" t="s">
        <v>19</v>
      </c>
      <c r="D60" s="15">
        <v>30200</v>
      </c>
      <c r="E60" s="15">
        <v>30200</v>
      </c>
      <c r="F60" s="15">
        <v>7500</v>
      </c>
      <c r="G60" s="15">
        <v>990</v>
      </c>
      <c r="H60" s="16">
        <f t="shared" si="1"/>
        <v>13.200000000000001</v>
      </c>
      <c r="I60" s="6"/>
    </row>
    <row r="61" spans="1:9" x14ac:dyDescent="0.2">
      <c r="A61" s="12">
        <v>0</v>
      </c>
      <c r="B61" s="13" t="s">
        <v>20</v>
      </c>
      <c r="C61" s="14" t="s">
        <v>21</v>
      </c>
      <c r="D61" s="15">
        <v>32994</v>
      </c>
      <c r="E61" s="15">
        <v>32994</v>
      </c>
      <c r="F61" s="15">
        <v>14000</v>
      </c>
      <c r="G61" s="15">
        <v>13088.62</v>
      </c>
      <c r="H61" s="16">
        <f t="shared" si="1"/>
        <v>93.490142857142871</v>
      </c>
      <c r="I61" s="6"/>
    </row>
    <row r="62" spans="1:9" x14ac:dyDescent="0.2">
      <c r="A62" s="12">
        <v>0</v>
      </c>
      <c r="B62" s="13" t="s">
        <v>22</v>
      </c>
      <c r="C62" s="14" t="s">
        <v>23</v>
      </c>
      <c r="D62" s="15">
        <v>62019</v>
      </c>
      <c r="E62" s="15">
        <v>62019</v>
      </c>
      <c r="F62" s="15">
        <v>30000</v>
      </c>
      <c r="G62" s="15">
        <v>8590.17</v>
      </c>
      <c r="H62" s="16">
        <f t="shared" si="1"/>
        <v>28.633900000000001</v>
      </c>
      <c r="I62" s="6"/>
    </row>
    <row r="63" spans="1:9" x14ac:dyDescent="0.2">
      <c r="A63" s="12">
        <v>0</v>
      </c>
      <c r="B63" s="13" t="s">
        <v>26</v>
      </c>
      <c r="C63" s="14" t="s">
        <v>27</v>
      </c>
      <c r="D63" s="15">
        <v>380</v>
      </c>
      <c r="E63" s="15">
        <v>380</v>
      </c>
      <c r="F63" s="15">
        <v>180</v>
      </c>
      <c r="G63" s="15">
        <v>33.78</v>
      </c>
      <c r="H63" s="16">
        <f t="shared" si="1"/>
        <v>18.766666666666669</v>
      </c>
      <c r="I63" s="6"/>
    </row>
    <row r="64" spans="1:9" ht="38.25" x14ac:dyDescent="0.2">
      <c r="A64" s="12">
        <v>1</v>
      </c>
      <c r="B64" s="13" t="s">
        <v>59</v>
      </c>
      <c r="C64" s="14" t="s">
        <v>60</v>
      </c>
      <c r="D64" s="15">
        <v>4047550</v>
      </c>
      <c r="E64" s="15">
        <v>4079050</v>
      </c>
      <c r="F64" s="15">
        <v>1173904</v>
      </c>
      <c r="G64" s="15">
        <v>1032097.6</v>
      </c>
      <c r="H64" s="16">
        <f t="shared" si="1"/>
        <v>87.920102495604411</v>
      </c>
      <c r="I64" s="6"/>
    </row>
    <row r="65" spans="1:9" x14ac:dyDescent="0.2">
      <c r="A65" s="12">
        <v>0</v>
      </c>
      <c r="B65" s="13" t="s">
        <v>12</v>
      </c>
      <c r="C65" s="14" t="s">
        <v>13</v>
      </c>
      <c r="D65" s="15">
        <v>2602000</v>
      </c>
      <c r="E65" s="15">
        <v>2602000</v>
      </c>
      <c r="F65" s="15">
        <v>652000</v>
      </c>
      <c r="G65" s="15">
        <v>581905.12</v>
      </c>
      <c r="H65" s="16">
        <f t="shared" si="1"/>
        <v>89.249251533742338</v>
      </c>
      <c r="I65" s="6"/>
    </row>
    <row r="66" spans="1:9" x14ac:dyDescent="0.2">
      <c r="A66" s="12">
        <v>0</v>
      </c>
      <c r="B66" s="13" t="s">
        <v>14</v>
      </c>
      <c r="C66" s="14" t="s">
        <v>15</v>
      </c>
      <c r="D66" s="15">
        <v>549050</v>
      </c>
      <c r="E66" s="15">
        <v>549050</v>
      </c>
      <c r="F66" s="15">
        <v>138350</v>
      </c>
      <c r="G66" s="15">
        <v>132348.70000000001</v>
      </c>
      <c r="H66" s="16">
        <f t="shared" si="1"/>
        <v>95.662233465847507</v>
      </c>
      <c r="I66" s="6"/>
    </row>
    <row r="67" spans="1:9" x14ac:dyDescent="0.2">
      <c r="A67" s="12">
        <v>0</v>
      </c>
      <c r="B67" s="13" t="s">
        <v>16</v>
      </c>
      <c r="C67" s="14" t="s">
        <v>17</v>
      </c>
      <c r="D67" s="15">
        <v>45099</v>
      </c>
      <c r="E67" s="15">
        <v>45099</v>
      </c>
      <c r="F67" s="15">
        <v>11499</v>
      </c>
      <c r="G67" s="15">
        <v>0</v>
      </c>
      <c r="H67" s="16">
        <f t="shared" si="1"/>
        <v>0</v>
      </c>
      <c r="I67" s="6"/>
    </row>
    <row r="68" spans="1:9" x14ac:dyDescent="0.2">
      <c r="A68" s="12">
        <v>0</v>
      </c>
      <c r="B68" s="13" t="s">
        <v>18</v>
      </c>
      <c r="C68" s="14" t="s">
        <v>19</v>
      </c>
      <c r="D68" s="15">
        <v>93900</v>
      </c>
      <c r="E68" s="15">
        <v>125400</v>
      </c>
      <c r="F68" s="15">
        <v>27075</v>
      </c>
      <c r="G68" s="15">
        <v>26571.68</v>
      </c>
      <c r="H68" s="16">
        <f t="shared" si="1"/>
        <v>98.141015697137576</v>
      </c>
      <c r="I68" s="6"/>
    </row>
    <row r="69" spans="1:9" x14ac:dyDescent="0.2">
      <c r="A69" s="12">
        <v>0</v>
      </c>
      <c r="B69" s="13" t="s">
        <v>61</v>
      </c>
      <c r="C69" s="14" t="s">
        <v>62</v>
      </c>
      <c r="D69" s="15">
        <v>3080</v>
      </c>
      <c r="E69" s="15">
        <v>3080</v>
      </c>
      <c r="F69" s="15">
        <v>780</v>
      </c>
      <c r="G69" s="15">
        <v>449.2</v>
      </c>
      <c r="H69" s="16">
        <f t="shared" si="1"/>
        <v>57.589743589743591</v>
      </c>
      <c r="I69" s="6"/>
    </row>
    <row r="70" spans="1:9" x14ac:dyDescent="0.2">
      <c r="A70" s="12">
        <v>0</v>
      </c>
      <c r="B70" s="13" t="s">
        <v>20</v>
      </c>
      <c r="C70" s="14" t="s">
        <v>21</v>
      </c>
      <c r="D70" s="15">
        <v>430144</v>
      </c>
      <c r="E70" s="15">
        <v>430144</v>
      </c>
      <c r="F70" s="15">
        <v>195000</v>
      </c>
      <c r="G70" s="15">
        <v>168235.56</v>
      </c>
      <c r="H70" s="16">
        <f t="shared" si="1"/>
        <v>86.274646153846163</v>
      </c>
      <c r="I70" s="6"/>
    </row>
    <row r="71" spans="1:9" x14ac:dyDescent="0.2">
      <c r="A71" s="12">
        <v>0</v>
      </c>
      <c r="B71" s="13" t="s">
        <v>22</v>
      </c>
      <c r="C71" s="14" t="s">
        <v>23</v>
      </c>
      <c r="D71" s="15">
        <v>323877</v>
      </c>
      <c r="E71" s="15">
        <v>323877</v>
      </c>
      <c r="F71" s="15">
        <v>149000</v>
      </c>
      <c r="G71" s="15">
        <v>122566.76</v>
      </c>
      <c r="H71" s="16">
        <f t="shared" si="1"/>
        <v>82.25957046979866</v>
      </c>
      <c r="I71" s="6"/>
    </row>
    <row r="72" spans="1:9" x14ac:dyDescent="0.2">
      <c r="A72" s="12">
        <v>0</v>
      </c>
      <c r="B72" s="13" t="s">
        <v>26</v>
      </c>
      <c r="C72" s="14" t="s">
        <v>27</v>
      </c>
      <c r="D72" s="15">
        <v>400</v>
      </c>
      <c r="E72" s="15">
        <v>400</v>
      </c>
      <c r="F72" s="15">
        <v>200</v>
      </c>
      <c r="G72" s="15">
        <v>20.58</v>
      </c>
      <c r="H72" s="16">
        <f t="shared" ref="H72:H103" si="2">IF(F72=0,0,(G72/F72)*100)</f>
        <v>10.29</v>
      </c>
      <c r="I72" s="6"/>
    </row>
    <row r="73" spans="1:9" x14ac:dyDescent="0.2">
      <c r="A73" s="12">
        <v>1</v>
      </c>
      <c r="B73" s="13" t="s">
        <v>63</v>
      </c>
      <c r="C73" s="14" t="s">
        <v>64</v>
      </c>
      <c r="D73" s="15">
        <v>70000</v>
      </c>
      <c r="E73" s="15">
        <v>120000</v>
      </c>
      <c r="F73" s="15">
        <v>31100</v>
      </c>
      <c r="G73" s="15">
        <v>18534.400000000001</v>
      </c>
      <c r="H73" s="16">
        <f t="shared" si="2"/>
        <v>59.596141479099686</v>
      </c>
      <c r="I73" s="6"/>
    </row>
    <row r="74" spans="1:9" x14ac:dyDescent="0.2">
      <c r="A74" s="12">
        <v>0</v>
      </c>
      <c r="B74" s="13" t="s">
        <v>16</v>
      </c>
      <c r="C74" s="14" t="s">
        <v>17</v>
      </c>
      <c r="D74" s="15">
        <v>70000</v>
      </c>
      <c r="E74" s="15">
        <v>70000</v>
      </c>
      <c r="F74" s="15">
        <v>31100</v>
      </c>
      <c r="G74" s="15">
        <v>18534.400000000001</v>
      </c>
      <c r="H74" s="16">
        <f t="shared" si="2"/>
        <v>59.596141479099686</v>
      </c>
      <c r="I74" s="6"/>
    </row>
    <row r="75" spans="1:9" x14ac:dyDescent="0.2">
      <c r="A75" s="12">
        <v>0</v>
      </c>
      <c r="B75" s="13" t="s">
        <v>18</v>
      </c>
      <c r="C75" s="14" t="s">
        <v>19</v>
      </c>
      <c r="D75" s="15">
        <v>0</v>
      </c>
      <c r="E75" s="15">
        <v>50000</v>
      </c>
      <c r="F75" s="15">
        <v>0</v>
      </c>
      <c r="G75" s="15">
        <v>0</v>
      </c>
      <c r="H75" s="16">
        <f t="shared" si="2"/>
        <v>0</v>
      </c>
      <c r="I75" s="6"/>
    </row>
    <row r="76" spans="1:9" ht="25.5" x14ac:dyDescent="0.2">
      <c r="A76" s="12">
        <v>1</v>
      </c>
      <c r="B76" s="13" t="s">
        <v>65</v>
      </c>
      <c r="C76" s="14" t="s">
        <v>66</v>
      </c>
      <c r="D76" s="15">
        <v>20000</v>
      </c>
      <c r="E76" s="15">
        <v>20000</v>
      </c>
      <c r="F76" s="15">
        <v>0</v>
      </c>
      <c r="G76" s="15">
        <v>0</v>
      </c>
      <c r="H76" s="16">
        <f t="shared" si="2"/>
        <v>0</v>
      </c>
      <c r="I76" s="6"/>
    </row>
    <row r="77" spans="1:9" x14ac:dyDescent="0.2">
      <c r="A77" s="12">
        <v>0</v>
      </c>
      <c r="B77" s="13" t="s">
        <v>18</v>
      </c>
      <c r="C77" s="14" t="s">
        <v>19</v>
      </c>
      <c r="D77" s="15">
        <v>20000</v>
      </c>
      <c r="E77" s="15">
        <v>20000</v>
      </c>
      <c r="F77" s="15">
        <v>0</v>
      </c>
      <c r="G77" s="15">
        <v>0</v>
      </c>
      <c r="H77" s="16">
        <f t="shared" si="2"/>
        <v>0</v>
      </c>
      <c r="I77" s="6"/>
    </row>
    <row r="78" spans="1:9" ht="25.5" x14ac:dyDescent="0.2">
      <c r="A78" s="12">
        <v>1</v>
      </c>
      <c r="B78" s="13" t="s">
        <v>67</v>
      </c>
      <c r="C78" s="14" t="s">
        <v>68</v>
      </c>
      <c r="D78" s="15">
        <v>200000</v>
      </c>
      <c r="E78" s="15">
        <v>272000</v>
      </c>
      <c r="F78" s="15">
        <v>48000</v>
      </c>
      <c r="G78" s="15">
        <v>0</v>
      </c>
      <c r="H78" s="16">
        <f t="shared" si="2"/>
        <v>0</v>
      </c>
      <c r="I78" s="6"/>
    </row>
    <row r="79" spans="1:9" x14ac:dyDescent="0.2">
      <c r="A79" s="12">
        <v>0</v>
      </c>
      <c r="B79" s="13" t="s">
        <v>16</v>
      </c>
      <c r="C79" s="14" t="s">
        <v>17</v>
      </c>
      <c r="D79" s="15">
        <v>0</v>
      </c>
      <c r="E79" s="15">
        <v>72000</v>
      </c>
      <c r="F79" s="15">
        <v>0</v>
      </c>
      <c r="G79" s="15">
        <v>0</v>
      </c>
      <c r="H79" s="16">
        <f t="shared" si="2"/>
        <v>0</v>
      </c>
      <c r="I79" s="6"/>
    </row>
    <row r="80" spans="1:9" x14ac:dyDescent="0.2">
      <c r="A80" s="12">
        <v>0</v>
      </c>
      <c r="B80" s="13" t="s">
        <v>18</v>
      </c>
      <c r="C80" s="14" t="s">
        <v>19</v>
      </c>
      <c r="D80" s="15">
        <v>200000</v>
      </c>
      <c r="E80" s="15">
        <v>200000</v>
      </c>
      <c r="F80" s="15">
        <v>48000</v>
      </c>
      <c r="G80" s="15">
        <v>0</v>
      </c>
      <c r="H80" s="16">
        <f t="shared" si="2"/>
        <v>0</v>
      </c>
      <c r="I80" s="6"/>
    </row>
    <row r="81" spans="1:9" x14ac:dyDescent="0.2">
      <c r="A81" s="12">
        <v>1</v>
      </c>
      <c r="B81" s="13" t="s">
        <v>69</v>
      </c>
      <c r="C81" s="14" t="s">
        <v>70</v>
      </c>
      <c r="D81" s="15">
        <v>5247800</v>
      </c>
      <c r="E81" s="15">
        <v>6601400</v>
      </c>
      <c r="F81" s="15">
        <v>1357300</v>
      </c>
      <c r="G81" s="15">
        <v>1354802.52</v>
      </c>
      <c r="H81" s="16">
        <f t="shared" si="2"/>
        <v>99.815996463567387</v>
      </c>
      <c r="I81" s="6"/>
    </row>
    <row r="82" spans="1:9" ht="25.5" x14ac:dyDescent="0.2">
      <c r="A82" s="12">
        <v>0</v>
      </c>
      <c r="B82" s="13" t="s">
        <v>33</v>
      </c>
      <c r="C82" s="14" t="s">
        <v>34</v>
      </c>
      <c r="D82" s="15">
        <v>5247800</v>
      </c>
      <c r="E82" s="15">
        <v>6601400</v>
      </c>
      <c r="F82" s="15">
        <v>1357300</v>
      </c>
      <c r="G82" s="15">
        <v>1354802.52</v>
      </c>
      <c r="H82" s="16">
        <f t="shared" si="2"/>
        <v>99.815996463567387</v>
      </c>
      <c r="I82" s="6"/>
    </row>
    <row r="83" spans="1:9" x14ac:dyDescent="0.2">
      <c r="A83" s="12">
        <v>1</v>
      </c>
      <c r="B83" s="13" t="s">
        <v>71</v>
      </c>
      <c r="C83" s="14" t="s">
        <v>72</v>
      </c>
      <c r="D83" s="15">
        <v>575000</v>
      </c>
      <c r="E83" s="15">
        <v>575000</v>
      </c>
      <c r="F83" s="15">
        <v>0</v>
      </c>
      <c r="G83" s="15">
        <v>0</v>
      </c>
      <c r="H83" s="16">
        <f t="shared" si="2"/>
        <v>0</v>
      </c>
      <c r="I83" s="6"/>
    </row>
    <row r="84" spans="1:9" x14ac:dyDescent="0.2">
      <c r="A84" s="12">
        <v>0</v>
      </c>
      <c r="B84" s="13" t="s">
        <v>18</v>
      </c>
      <c r="C84" s="14" t="s">
        <v>19</v>
      </c>
      <c r="D84" s="15">
        <v>575000</v>
      </c>
      <c r="E84" s="15">
        <v>575000</v>
      </c>
      <c r="F84" s="15">
        <v>0</v>
      </c>
      <c r="G84" s="15">
        <v>0</v>
      </c>
      <c r="H84" s="16">
        <f t="shared" si="2"/>
        <v>0</v>
      </c>
      <c r="I84" s="6"/>
    </row>
    <row r="85" spans="1:9" ht="38.25" x14ac:dyDescent="0.2">
      <c r="A85" s="12">
        <v>1</v>
      </c>
      <c r="B85" s="13" t="s">
        <v>73</v>
      </c>
      <c r="C85" s="14" t="s">
        <v>74</v>
      </c>
      <c r="D85" s="15">
        <v>20630000</v>
      </c>
      <c r="E85" s="15">
        <v>17092800</v>
      </c>
      <c r="F85" s="15">
        <v>0</v>
      </c>
      <c r="G85" s="15">
        <v>0</v>
      </c>
      <c r="H85" s="16">
        <f t="shared" si="2"/>
        <v>0</v>
      </c>
      <c r="I85" s="6"/>
    </row>
    <row r="86" spans="1:9" ht="25.5" x14ac:dyDescent="0.2">
      <c r="A86" s="12">
        <v>0</v>
      </c>
      <c r="B86" s="13" t="s">
        <v>33</v>
      </c>
      <c r="C86" s="14" t="s">
        <v>34</v>
      </c>
      <c r="D86" s="15">
        <v>2630000</v>
      </c>
      <c r="E86" s="15">
        <v>2730000</v>
      </c>
      <c r="F86" s="15">
        <v>0</v>
      </c>
      <c r="G86" s="15">
        <v>0</v>
      </c>
      <c r="H86" s="16">
        <f t="shared" si="2"/>
        <v>0</v>
      </c>
      <c r="I86" s="6"/>
    </row>
    <row r="87" spans="1:9" ht="25.5" x14ac:dyDescent="0.2">
      <c r="A87" s="12">
        <v>0</v>
      </c>
      <c r="B87" s="13" t="s">
        <v>53</v>
      </c>
      <c r="C87" s="14" t="s">
        <v>75</v>
      </c>
      <c r="D87" s="15">
        <v>18000000</v>
      </c>
      <c r="E87" s="15">
        <v>14362800</v>
      </c>
      <c r="F87" s="15">
        <v>0</v>
      </c>
      <c r="G87" s="15">
        <v>0</v>
      </c>
      <c r="H87" s="16">
        <f t="shared" si="2"/>
        <v>0</v>
      </c>
      <c r="I87" s="6"/>
    </row>
    <row r="88" spans="1:9" ht="25.5" x14ac:dyDescent="0.2">
      <c r="A88" s="12">
        <v>1</v>
      </c>
      <c r="B88" s="13" t="s">
        <v>76</v>
      </c>
      <c r="C88" s="14" t="s">
        <v>77</v>
      </c>
      <c r="D88" s="15">
        <v>24000</v>
      </c>
      <c r="E88" s="15">
        <v>24000</v>
      </c>
      <c r="F88" s="15">
        <v>0</v>
      </c>
      <c r="G88" s="15">
        <v>0</v>
      </c>
      <c r="H88" s="16">
        <f t="shared" si="2"/>
        <v>0</v>
      </c>
      <c r="I88" s="6"/>
    </row>
    <row r="89" spans="1:9" x14ac:dyDescent="0.2">
      <c r="A89" s="12">
        <v>0</v>
      </c>
      <c r="B89" s="13" t="s">
        <v>26</v>
      </c>
      <c r="C89" s="14" t="s">
        <v>27</v>
      </c>
      <c r="D89" s="15">
        <v>24000</v>
      </c>
      <c r="E89" s="15">
        <v>24000</v>
      </c>
      <c r="F89" s="15">
        <v>0</v>
      </c>
      <c r="G89" s="15">
        <v>0</v>
      </c>
      <c r="H89" s="16">
        <f t="shared" si="2"/>
        <v>0</v>
      </c>
      <c r="I89" s="6"/>
    </row>
    <row r="90" spans="1:9" ht="25.5" x14ac:dyDescent="0.2">
      <c r="A90" s="12">
        <v>1</v>
      </c>
      <c r="B90" s="13" t="s">
        <v>78</v>
      </c>
      <c r="C90" s="14" t="s">
        <v>79</v>
      </c>
      <c r="D90" s="15">
        <v>98000</v>
      </c>
      <c r="E90" s="15">
        <v>98000</v>
      </c>
      <c r="F90" s="15">
        <v>24600</v>
      </c>
      <c r="G90" s="15">
        <v>0</v>
      </c>
      <c r="H90" s="16">
        <f t="shared" si="2"/>
        <v>0</v>
      </c>
      <c r="I90" s="6"/>
    </row>
    <row r="91" spans="1:9" x14ac:dyDescent="0.2">
      <c r="A91" s="12">
        <v>0</v>
      </c>
      <c r="B91" s="13" t="s">
        <v>18</v>
      </c>
      <c r="C91" s="14" t="s">
        <v>19</v>
      </c>
      <c r="D91" s="15">
        <v>98000</v>
      </c>
      <c r="E91" s="15">
        <v>98000</v>
      </c>
      <c r="F91" s="15">
        <v>24600</v>
      </c>
      <c r="G91" s="15">
        <v>0</v>
      </c>
      <c r="H91" s="16">
        <f t="shared" si="2"/>
        <v>0</v>
      </c>
      <c r="I91" s="6"/>
    </row>
    <row r="92" spans="1:9" ht="38.25" x14ac:dyDescent="0.2">
      <c r="A92" s="12">
        <v>1</v>
      </c>
      <c r="B92" s="13" t="s">
        <v>80</v>
      </c>
      <c r="C92" s="14" t="s">
        <v>81</v>
      </c>
      <c r="D92" s="15">
        <v>100000</v>
      </c>
      <c r="E92" s="15">
        <v>100000</v>
      </c>
      <c r="F92" s="15">
        <v>20000</v>
      </c>
      <c r="G92" s="15">
        <v>0</v>
      </c>
      <c r="H92" s="16">
        <f t="shared" si="2"/>
        <v>0</v>
      </c>
      <c r="I92" s="6"/>
    </row>
    <row r="93" spans="1:9" x14ac:dyDescent="0.2">
      <c r="A93" s="12">
        <v>0</v>
      </c>
      <c r="B93" s="13" t="s">
        <v>16</v>
      </c>
      <c r="C93" s="14" t="s">
        <v>17</v>
      </c>
      <c r="D93" s="15">
        <v>100000</v>
      </c>
      <c r="E93" s="15">
        <v>100000</v>
      </c>
      <c r="F93" s="15">
        <v>20000</v>
      </c>
      <c r="G93" s="15">
        <v>0</v>
      </c>
      <c r="H93" s="16">
        <f t="shared" si="2"/>
        <v>0</v>
      </c>
      <c r="I93" s="6"/>
    </row>
    <row r="94" spans="1:9" x14ac:dyDescent="0.2">
      <c r="A94" s="12">
        <v>1</v>
      </c>
      <c r="B94" s="13" t="s">
        <v>82</v>
      </c>
      <c r="C94" s="14" t="s">
        <v>83</v>
      </c>
      <c r="D94" s="15">
        <v>200000</v>
      </c>
      <c r="E94" s="15">
        <v>200000</v>
      </c>
      <c r="F94" s="15">
        <v>107500</v>
      </c>
      <c r="G94" s="15">
        <v>91478.1</v>
      </c>
      <c r="H94" s="16">
        <f t="shared" si="2"/>
        <v>85.095906976744189</v>
      </c>
      <c r="I94" s="6"/>
    </row>
    <row r="95" spans="1:9" x14ac:dyDescent="0.2">
      <c r="A95" s="12">
        <v>0</v>
      </c>
      <c r="B95" s="13" t="s">
        <v>16</v>
      </c>
      <c r="C95" s="14" t="s">
        <v>17</v>
      </c>
      <c r="D95" s="15">
        <v>170000</v>
      </c>
      <c r="E95" s="15">
        <v>170000</v>
      </c>
      <c r="F95" s="15">
        <v>100000</v>
      </c>
      <c r="G95" s="15">
        <v>91478.1</v>
      </c>
      <c r="H95" s="16">
        <f t="shared" si="2"/>
        <v>91.478100000000012</v>
      </c>
      <c r="I95" s="6"/>
    </row>
    <row r="96" spans="1:9" x14ac:dyDescent="0.2">
      <c r="A96" s="12">
        <v>0</v>
      </c>
      <c r="B96" s="13" t="s">
        <v>18</v>
      </c>
      <c r="C96" s="14" t="s">
        <v>19</v>
      </c>
      <c r="D96" s="15">
        <v>30000</v>
      </c>
      <c r="E96" s="15">
        <v>30000</v>
      </c>
      <c r="F96" s="15">
        <v>7500</v>
      </c>
      <c r="G96" s="15">
        <v>0</v>
      </c>
      <c r="H96" s="16">
        <f t="shared" si="2"/>
        <v>0</v>
      </c>
      <c r="I96" s="6"/>
    </row>
    <row r="97" spans="1:9" ht="25.5" x14ac:dyDescent="0.2">
      <c r="A97" s="12">
        <v>1</v>
      </c>
      <c r="B97" s="13" t="s">
        <v>84</v>
      </c>
      <c r="C97" s="14" t="s">
        <v>85</v>
      </c>
      <c r="D97" s="15">
        <v>30000</v>
      </c>
      <c r="E97" s="15">
        <v>30000</v>
      </c>
      <c r="F97" s="15">
        <v>0</v>
      </c>
      <c r="G97" s="15">
        <v>0</v>
      </c>
      <c r="H97" s="16">
        <f t="shared" si="2"/>
        <v>0</v>
      </c>
      <c r="I97" s="6"/>
    </row>
    <row r="98" spans="1:9" x14ac:dyDescent="0.2">
      <c r="A98" s="12">
        <v>0</v>
      </c>
      <c r="B98" s="13" t="s">
        <v>18</v>
      </c>
      <c r="C98" s="14" t="s">
        <v>19</v>
      </c>
      <c r="D98" s="15">
        <v>30000</v>
      </c>
      <c r="E98" s="15">
        <v>30000</v>
      </c>
      <c r="F98" s="15">
        <v>0</v>
      </c>
      <c r="G98" s="15">
        <v>0</v>
      </c>
      <c r="H98" s="16">
        <f t="shared" si="2"/>
        <v>0</v>
      </c>
      <c r="I98" s="6"/>
    </row>
    <row r="99" spans="1:9" x14ac:dyDescent="0.2">
      <c r="A99" s="12">
        <v>1</v>
      </c>
      <c r="B99" s="13" t="s">
        <v>86</v>
      </c>
      <c r="C99" s="14"/>
      <c r="D99" s="15">
        <v>42413100</v>
      </c>
      <c r="E99" s="15">
        <v>77169000</v>
      </c>
      <c r="F99" s="15">
        <v>25275559</v>
      </c>
      <c r="G99" s="15">
        <v>17934006.520000003</v>
      </c>
      <c r="H99" s="16">
        <f t="shared" si="2"/>
        <v>70.953946142200081</v>
      </c>
      <c r="I99" s="6"/>
    </row>
    <row r="100" spans="1:9" ht="38.25" x14ac:dyDescent="0.2">
      <c r="A100" s="12">
        <v>1</v>
      </c>
      <c r="B100" s="13" t="s">
        <v>28</v>
      </c>
      <c r="C100" s="14" t="s">
        <v>29</v>
      </c>
      <c r="D100" s="15">
        <v>1932800</v>
      </c>
      <c r="E100" s="15">
        <v>1932800</v>
      </c>
      <c r="F100" s="15">
        <v>399000</v>
      </c>
      <c r="G100" s="15">
        <v>315572.74</v>
      </c>
      <c r="H100" s="16">
        <f t="shared" si="2"/>
        <v>79.090912280701758</v>
      </c>
      <c r="I100" s="6"/>
    </row>
    <row r="101" spans="1:9" x14ac:dyDescent="0.2">
      <c r="A101" s="12">
        <v>0</v>
      </c>
      <c r="B101" s="13" t="s">
        <v>12</v>
      </c>
      <c r="C101" s="14" t="s">
        <v>13</v>
      </c>
      <c r="D101" s="15">
        <v>1430000</v>
      </c>
      <c r="E101" s="15">
        <v>1430000</v>
      </c>
      <c r="F101" s="15">
        <v>280000</v>
      </c>
      <c r="G101" s="15">
        <v>225994.82</v>
      </c>
      <c r="H101" s="16">
        <f t="shared" si="2"/>
        <v>80.712435714285718</v>
      </c>
      <c r="I101" s="6"/>
    </row>
    <row r="102" spans="1:9" x14ac:dyDescent="0.2">
      <c r="A102" s="12">
        <v>0</v>
      </c>
      <c r="B102" s="13" t="s">
        <v>14</v>
      </c>
      <c r="C102" s="14" t="s">
        <v>15</v>
      </c>
      <c r="D102" s="15">
        <v>314600</v>
      </c>
      <c r="E102" s="15">
        <v>314600</v>
      </c>
      <c r="F102" s="15">
        <v>61600</v>
      </c>
      <c r="G102" s="15">
        <v>49718.87</v>
      </c>
      <c r="H102" s="16">
        <f t="shared" si="2"/>
        <v>80.712451298701311</v>
      </c>
      <c r="I102" s="6"/>
    </row>
    <row r="103" spans="1:9" x14ac:dyDescent="0.2">
      <c r="A103" s="12">
        <v>0</v>
      </c>
      <c r="B103" s="13" t="s">
        <v>16</v>
      </c>
      <c r="C103" s="14" t="s">
        <v>17</v>
      </c>
      <c r="D103" s="15">
        <v>25790</v>
      </c>
      <c r="E103" s="15">
        <v>25790</v>
      </c>
      <c r="F103" s="15">
        <v>10000</v>
      </c>
      <c r="G103" s="15">
        <v>0</v>
      </c>
      <c r="H103" s="16">
        <f t="shared" si="2"/>
        <v>0</v>
      </c>
      <c r="I103" s="6"/>
    </row>
    <row r="104" spans="1:9" x14ac:dyDescent="0.2">
      <c r="A104" s="12">
        <v>0</v>
      </c>
      <c r="B104" s="13" t="s">
        <v>18</v>
      </c>
      <c r="C104" s="14" t="s">
        <v>19</v>
      </c>
      <c r="D104" s="15">
        <v>88907</v>
      </c>
      <c r="E104" s="15">
        <v>81807</v>
      </c>
      <c r="F104" s="15">
        <v>15100</v>
      </c>
      <c r="G104" s="15">
        <v>14908.52</v>
      </c>
      <c r="H104" s="16">
        <f t="shared" ref="H104:H135" si="3">IF(F104=0,0,(G104/F104)*100)</f>
        <v>98.731920529801329</v>
      </c>
      <c r="I104" s="6"/>
    </row>
    <row r="105" spans="1:9" x14ac:dyDescent="0.2">
      <c r="A105" s="12">
        <v>0</v>
      </c>
      <c r="B105" s="13" t="s">
        <v>87</v>
      </c>
      <c r="C105" s="14" t="s">
        <v>88</v>
      </c>
      <c r="D105" s="15">
        <v>3200</v>
      </c>
      <c r="E105" s="15">
        <v>3200</v>
      </c>
      <c r="F105" s="15">
        <v>600</v>
      </c>
      <c r="G105" s="15">
        <v>420</v>
      </c>
      <c r="H105" s="16">
        <f t="shared" si="3"/>
        <v>70</v>
      </c>
      <c r="I105" s="6"/>
    </row>
    <row r="106" spans="1:9" x14ac:dyDescent="0.2">
      <c r="A106" s="12">
        <v>0</v>
      </c>
      <c r="B106" s="13" t="s">
        <v>20</v>
      </c>
      <c r="C106" s="14" t="s">
        <v>21</v>
      </c>
      <c r="D106" s="15">
        <v>43993</v>
      </c>
      <c r="E106" s="15">
        <v>43993</v>
      </c>
      <c r="F106" s="15">
        <v>10800</v>
      </c>
      <c r="G106" s="15">
        <v>9144.2900000000009</v>
      </c>
      <c r="H106" s="16">
        <f t="shared" si="3"/>
        <v>84.669351851851857</v>
      </c>
      <c r="I106" s="6"/>
    </row>
    <row r="107" spans="1:9" ht="25.5" x14ac:dyDescent="0.2">
      <c r="A107" s="12">
        <v>0</v>
      </c>
      <c r="B107" s="13" t="s">
        <v>24</v>
      </c>
      <c r="C107" s="14" t="s">
        <v>25</v>
      </c>
      <c r="D107" s="15">
        <v>26310</v>
      </c>
      <c r="E107" s="15">
        <v>26310</v>
      </c>
      <c r="F107" s="15">
        <v>13800</v>
      </c>
      <c r="G107" s="15">
        <v>8286.24</v>
      </c>
      <c r="H107" s="16">
        <f t="shared" si="3"/>
        <v>60.045217391304348</v>
      </c>
      <c r="I107" s="6"/>
    </row>
    <row r="108" spans="1:9" ht="35.25" customHeight="1" x14ac:dyDescent="0.2">
      <c r="A108" s="12">
        <v>0</v>
      </c>
      <c r="B108" s="13" t="s">
        <v>89</v>
      </c>
      <c r="C108" s="14" t="s">
        <v>90</v>
      </c>
      <c r="D108" s="15">
        <v>0</v>
      </c>
      <c r="E108" s="15">
        <v>7100</v>
      </c>
      <c r="F108" s="15">
        <v>7100</v>
      </c>
      <c r="G108" s="15">
        <v>7100</v>
      </c>
      <c r="H108" s="16">
        <f t="shared" si="3"/>
        <v>100</v>
      </c>
      <c r="I108" s="6"/>
    </row>
    <row r="109" spans="1:9" x14ac:dyDescent="0.2">
      <c r="A109" s="12">
        <v>1</v>
      </c>
      <c r="B109" s="13" t="s">
        <v>91</v>
      </c>
      <c r="C109" s="14" t="s">
        <v>92</v>
      </c>
      <c r="D109" s="15">
        <v>4585000</v>
      </c>
      <c r="E109" s="15">
        <v>5206100</v>
      </c>
      <c r="F109" s="15">
        <v>1937810</v>
      </c>
      <c r="G109" s="15">
        <v>1238775.0300000003</v>
      </c>
      <c r="H109" s="16">
        <f t="shared" si="3"/>
        <v>63.926547494336404</v>
      </c>
      <c r="I109" s="6"/>
    </row>
    <row r="110" spans="1:9" x14ac:dyDescent="0.2">
      <c r="A110" s="12">
        <v>0</v>
      </c>
      <c r="B110" s="13" t="s">
        <v>12</v>
      </c>
      <c r="C110" s="14" t="s">
        <v>13</v>
      </c>
      <c r="D110" s="15">
        <v>2463900</v>
      </c>
      <c r="E110" s="15">
        <v>2973000</v>
      </c>
      <c r="F110" s="15">
        <v>1049100</v>
      </c>
      <c r="G110" s="15">
        <v>615789.12</v>
      </c>
      <c r="H110" s="16">
        <f t="shared" si="3"/>
        <v>58.696894480983694</v>
      </c>
      <c r="I110" s="6"/>
    </row>
    <row r="111" spans="1:9" x14ac:dyDescent="0.2">
      <c r="A111" s="12">
        <v>0</v>
      </c>
      <c r="B111" s="13" t="s">
        <v>14</v>
      </c>
      <c r="C111" s="14" t="s">
        <v>15</v>
      </c>
      <c r="D111" s="15">
        <v>542060</v>
      </c>
      <c r="E111" s="15">
        <v>654060</v>
      </c>
      <c r="F111" s="15">
        <v>230800</v>
      </c>
      <c r="G111" s="15">
        <v>117481.15</v>
      </c>
      <c r="H111" s="16">
        <f t="shared" si="3"/>
        <v>50.901711438474869</v>
      </c>
      <c r="I111" s="6"/>
    </row>
    <row r="112" spans="1:9" x14ac:dyDescent="0.2">
      <c r="A112" s="12">
        <v>0</v>
      </c>
      <c r="B112" s="13" t="s">
        <v>16</v>
      </c>
      <c r="C112" s="14" t="s">
        <v>17</v>
      </c>
      <c r="D112" s="15">
        <v>62860</v>
      </c>
      <c r="E112" s="15">
        <v>62860</v>
      </c>
      <c r="F112" s="15">
        <v>15600</v>
      </c>
      <c r="G112" s="15">
        <v>0</v>
      </c>
      <c r="H112" s="16">
        <f t="shared" si="3"/>
        <v>0</v>
      </c>
      <c r="I112" s="6"/>
    </row>
    <row r="113" spans="1:9" x14ac:dyDescent="0.2">
      <c r="A113" s="12">
        <v>0</v>
      </c>
      <c r="B113" s="13" t="s">
        <v>93</v>
      </c>
      <c r="C113" s="14" t="s">
        <v>94</v>
      </c>
      <c r="D113" s="15">
        <v>418670</v>
      </c>
      <c r="E113" s="15">
        <v>418670</v>
      </c>
      <c r="F113" s="15">
        <v>104848</v>
      </c>
      <c r="G113" s="15">
        <v>12762.26</v>
      </c>
      <c r="H113" s="16">
        <f t="shared" si="3"/>
        <v>12.1721539752785</v>
      </c>
      <c r="I113" s="6"/>
    </row>
    <row r="114" spans="1:9" x14ac:dyDescent="0.2">
      <c r="A114" s="12">
        <v>0</v>
      </c>
      <c r="B114" s="13" t="s">
        <v>18</v>
      </c>
      <c r="C114" s="14" t="s">
        <v>19</v>
      </c>
      <c r="D114" s="15">
        <v>105860</v>
      </c>
      <c r="E114" s="15">
        <v>105860</v>
      </c>
      <c r="F114" s="15">
        <v>26460</v>
      </c>
      <c r="G114" s="15">
        <v>12305</v>
      </c>
      <c r="H114" s="16">
        <f t="shared" si="3"/>
        <v>46.504157218442934</v>
      </c>
      <c r="I114" s="6"/>
    </row>
    <row r="115" spans="1:9" x14ac:dyDescent="0.2">
      <c r="A115" s="12">
        <v>0</v>
      </c>
      <c r="B115" s="13" t="s">
        <v>87</v>
      </c>
      <c r="C115" s="14" t="s">
        <v>88</v>
      </c>
      <c r="D115" s="15">
        <v>550</v>
      </c>
      <c r="E115" s="15">
        <v>550</v>
      </c>
      <c r="F115" s="15">
        <v>550</v>
      </c>
      <c r="G115" s="15">
        <v>0</v>
      </c>
      <c r="H115" s="16">
        <f t="shared" si="3"/>
        <v>0</v>
      </c>
      <c r="I115" s="6"/>
    </row>
    <row r="116" spans="1:9" x14ac:dyDescent="0.2">
      <c r="A116" s="12">
        <v>0</v>
      </c>
      <c r="B116" s="13" t="s">
        <v>61</v>
      </c>
      <c r="C116" s="14" t="s">
        <v>62</v>
      </c>
      <c r="D116" s="15">
        <v>35900</v>
      </c>
      <c r="E116" s="15">
        <v>35900</v>
      </c>
      <c r="F116" s="15">
        <v>8700</v>
      </c>
      <c r="G116" s="15">
        <v>2563.37</v>
      </c>
      <c r="H116" s="16">
        <f t="shared" si="3"/>
        <v>29.464022988505747</v>
      </c>
      <c r="I116" s="6"/>
    </row>
    <row r="117" spans="1:9" x14ac:dyDescent="0.2">
      <c r="A117" s="12">
        <v>0</v>
      </c>
      <c r="B117" s="13" t="s">
        <v>20</v>
      </c>
      <c r="C117" s="14" t="s">
        <v>21</v>
      </c>
      <c r="D117" s="15">
        <v>948900</v>
      </c>
      <c r="E117" s="15">
        <v>948900</v>
      </c>
      <c r="F117" s="15">
        <v>500000</v>
      </c>
      <c r="G117" s="15">
        <v>476178.53</v>
      </c>
      <c r="H117" s="16">
        <f t="shared" si="3"/>
        <v>95.235706000000008</v>
      </c>
      <c r="I117" s="6"/>
    </row>
    <row r="118" spans="1:9" ht="25.5" x14ac:dyDescent="0.2">
      <c r="A118" s="12">
        <v>0</v>
      </c>
      <c r="B118" s="13" t="s">
        <v>24</v>
      </c>
      <c r="C118" s="14" t="s">
        <v>25</v>
      </c>
      <c r="D118" s="15">
        <v>2300</v>
      </c>
      <c r="E118" s="15">
        <v>2300</v>
      </c>
      <c r="F118" s="15">
        <v>600</v>
      </c>
      <c r="G118" s="15">
        <v>543.6</v>
      </c>
      <c r="H118" s="16">
        <f t="shared" si="3"/>
        <v>90.600000000000009</v>
      </c>
      <c r="I118" s="6"/>
    </row>
    <row r="119" spans="1:9" ht="32.25" customHeight="1" x14ac:dyDescent="0.2">
      <c r="A119" s="12">
        <v>0</v>
      </c>
      <c r="B119" s="13" t="s">
        <v>89</v>
      </c>
      <c r="C119" s="14" t="s">
        <v>90</v>
      </c>
      <c r="D119" s="15">
        <v>4000</v>
      </c>
      <c r="E119" s="15">
        <v>4000</v>
      </c>
      <c r="F119" s="15">
        <v>1152</v>
      </c>
      <c r="G119" s="15">
        <v>1152</v>
      </c>
      <c r="H119" s="16">
        <f t="shared" si="3"/>
        <v>100</v>
      </c>
      <c r="I119" s="6"/>
    </row>
    <row r="120" spans="1:9" ht="38.25" x14ac:dyDescent="0.2">
      <c r="A120" s="12">
        <v>1</v>
      </c>
      <c r="B120" s="13" t="s">
        <v>95</v>
      </c>
      <c r="C120" s="14" t="s">
        <v>96</v>
      </c>
      <c r="D120" s="15">
        <v>29441800</v>
      </c>
      <c r="E120" s="15">
        <v>30293500</v>
      </c>
      <c r="F120" s="15">
        <v>8320549</v>
      </c>
      <c r="G120" s="15">
        <v>5840427.3200000003</v>
      </c>
      <c r="H120" s="16">
        <f t="shared" si="3"/>
        <v>70.192812036801897</v>
      </c>
      <c r="I120" s="6"/>
    </row>
    <row r="121" spans="1:9" x14ac:dyDescent="0.2">
      <c r="A121" s="12">
        <v>0</v>
      </c>
      <c r="B121" s="13" t="s">
        <v>12</v>
      </c>
      <c r="C121" s="14" t="s">
        <v>13</v>
      </c>
      <c r="D121" s="15">
        <v>12090888</v>
      </c>
      <c r="E121" s="15">
        <v>12090888</v>
      </c>
      <c r="F121" s="15">
        <v>2900000</v>
      </c>
      <c r="G121" s="15">
        <v>2360139.42</v>
      </c>
      <c r="H121" s="16">
        <f t="shared" si="3"/>
        <v>81.384117931034481</v>
      </c>
      <c r="I121" s="6"/>
    </row>
    <row r="122" spans="1:9" x14ac:dyDescent="0.2">
      <c r="A122" s="12">
        <v>0</v>
      </c>
      <c r="B122" s="13" t="s">
        <v>14</v>
      </c>
      <c r="C122" s="14" t="s">
        <v>15</v>
      </c>
      <c r="D122" s="15">
        <v>2659996</v>
      </c>
      <c r="E122" s="15">
        <v>2659996</v>
      </c>
      <c r="F122" s="15">
        <v>650000</v>
      </c>
      <c r="G122" s="15">
        <v>518477.41</v>
      </c>
      <c r="H122" s="16">
        <f t="shared" si="3"/>
        <v>79.765755384615375</v>
      </c>
      <c r="I122" s="6"/>
    </row>
    <row r="123" spans="1:9" x14ac:dyDescent="0.2">
      <c r="A123" s="12">
        <v>0</v>
      </c>
      <c r="B123" s="13" t="s">
        <v>16</v>
      </c>
      <c r="C123" s="14" t="s">
        <v>17</v>
      </c>
      <c r="D123" s="15">
        <v>975588</v>
      </c>
      <c r="E123" s="15">
        <v>950588</v>
      </c>
      <c r="F123" s="15">
        <v>75588</v>
      </c>
      <c r="G123" s="15">
        <v>24761.5</v>
      </c>
      <c r="H123" s="16">
        <f t="shared" si="3"/>
        <v>32.758506641265811</v>
      </c>
      <c r="I123" s="6"/>
    </row>
    <row r="124" spans="1:9" x14ac:dyDescent="0.2">
      <c r="A124" s="12">
        <v>0</v>
      </c>
      <c r="B124" s="13" t="s">
        <v>93</v>
      </c>
      <c r="C124" s="14" t="s">
        <v>94</v>
      </c>
      <c r="D124" s="15">
        <v>4544088</v>
      </c>
      <c r="E124" s="15">
        <v>4544088</v>
      </c>
      <c r="F124" s="15">
        <v>1289061</v>
      </c>
      <c r="G124" s="15">
        <v>385452.48</v>
      </c>
      <c r="H124" s="16">
        <f t="shared" si="3"/>
        <v>29.901802940279783</v>
      </c>
      <c r="I124" s="6"/>
    </row>
    <row r="125" spans="1:9" x14ac:dyDescent="0.2">
      <c r="A125" s="12">
        <v>0</v>
      </c>
      <c r="B125" s="13" t="s">
        <v>18</v>
      </c>
      <c r="C125" s="14" t="s">
        <v>19</v>
      </c>
      <c r="D125" s="15">
        <v>1180000</v>
      </c>
      <c r="E125" s="15">
        <v>2056700</v>
      </c>
      <c r="F125" s="15">
        <v>240000</v>
      </c>
      <c r="G125" s="15">
        <v>62351.72</v>
      </c>
      <c r="H125" s="16">
        <f t="shared" si="3"/>
        <v>25.97988333333333</v>
      </c>
      <c r="I125" s="6"/>
    </row>
    <row r="126" spans="1:9" x14ac:dyDescent="0.2">
      <c r="A126" s="12">
        <v>0</v>
      </c>
      <c r="B126" s="13" t="s">
        <v>87</v>
      </c>
      <c r="C126" s="14" t="s">
        <v>88</v>
      </c>
      <c r="D126" s="15">
        <v>112100</v>
      </c>
      <c r="E126" s="15">
        <v>112100</v>
      </c>
      <c r="F126" s="15">
        <v>27000</v>
      </c>
      <c r="G126" s="15">
        <v>26960</v>
      </c>
      <c r="H126" s="16">
        <f t="shared" si="3"/>
        <v>99.851851851851848</v>
      </c>
      <c r="I126" s="6"/>
    </row>
    <row r="127" spans="1:9" x14ac:dyDescent="0.2">
      <c r="A127" s="12">
        <v>0</v>
      </c>
      <c r="B127" s="13" t="s">
        <v>61</v>
      </c>
      <c r="C127" s="14" t="s">
        <v>62</v>
      </c>
      <c r="D127" s="15">
        <v>75484</v>
      </c>
      <c r="E127" s="15">
        <v>75484</v>
      </c>
      <c r="F127" s="15">
        <v>18900</v>
      </c>
      <c r="G127" s="15">
        <v>9124.6200000000008</v>
      </c>
      <c r="H127" s="16">
        <f t="shared" si="3"/>
        <v>48.278412698412701</v>
      </c>
      <c r="I127" s="6"/>
    </row>
    <row r="128" spans="1:9" x14ac:dyDescent="0.2">
      <c r="A128" s="12">
        <v>0</v>
      </c>
      <c r="B128" s="13" t="s">
        <v>20</v>
      </c>
      <c r="C128" s="14" t="s">
        <v>21</v>
      </c>
      <c r="D128" s="15">
        <v>5332176</v>
      </c>
      <c r="E128" s="15">
        <v>5332176</v>
      </c>
      <c r="F128" s="15">
        <v>2230000</v>
      </c>
      <c r="G128" s="15">
        <v>1765836.84</v>
      </c>
      <c r="H128" s="16">
        <f t="shared" si="3"/>
        <v>79.185508520179368</v>
      </c>
      <c r="I128" s="6"/>
    </row>
    <row r="129" spans="1:9" x14ac:dyDescent="0.2">
      <c r="A129" s="12">
        <v>0</v>
      </c>
      <c r="B129" s="13" t="s">
        <v>22</v>
      </c>
      <c r="C129" s="14" t="s">
        <v>23</v>
      </c>
      <c r="D129" s="15">
        <v>1929480</v>
      </c>
      <c r="E129" s="15">
        <v>1929480</v>
      </c>
      <c r="F129" s="15">
        <v>685000</v>
      </c>
      <c r="G129" s="15">
        <v>684124.44</v>
      </c>
      <c r="H129" s="16">
        <f t="shared" si="3"/>
        <v>99.872181021897802</v>
      </c>
      <c r="I129" s="6"/>
    </row>
    <row r="130" spans="1:9" ht="25.5" x14ac:dyDescent="0.2">
      <c r="A130" s="12">
        <v>0</v>
      </c>
      <c r="B130" s="13" t="s">
        <v>24</v>
      </c>
      <c r="C130" s="14" t="s">
        <v>25</v>
      </c>
      <c r="D130" s="15">
        <v>492000</v>
      </c>
      <c r="E130" s="15">
        <v>492000</v>
      </c>
      <c r="F130" s="15">
        <v>200000</v>
      </c>
      <c r="G130" s="15">
        <v>3024.48</v>
      </c>
      <c r="H130" s="16">
        <f t="shared" si="3"/>
        <v>1.51224</v>
      </c>
      <c r="I130" s="6"/>
    </row>
    <row r="131" spans="1:9" ht="33" customHeight="1" x14ac:dyDescent="0.2">
      <c r="A131" s="12">
        <v>0</v>
      </c>
      <c r="B131" s="13" t="s">
        <v>89</v>
      </c>
      <c r="C131" s="14" t="s">
        <v>90</v>
      </c>
      <c r="D131" s="15">
        <v>20000</v>
      </c>
      <c r="E131" s="15">
        <v>20000</v>
      </c>
      <c r="F131" s="15">
        <v>0</v>
      </c>
      <c r="G131" s="15">
        <v>0</v>
      </c>
      <c r="H131" s="16">
        <f t="shared" si="3"/>
        <v>0</v>
      </c>
      <c r="I131" s="6"/>
    </row>
    <row r="132" spans="1:9" x14ac:dyDescent="0.2">
      <c r="A132" s="12">
        <v>0</v>
      </c>
      <c r="B132" s="13" t="s">
        <v>41</v>
      </c>
      <c r="C132" s="14" t="s">
        <v>42</v>
      </c>
      <c r="D132" s="15">
        <v>20000</v>
      </c>
      <c r="E132" s="15">
        <v>20000</v>
      </c>
      <c r="F132" s="15">
        <v>0</v>
      </c>
      <c r="G132" s="15">
        <v>0</v>
      </c>
      <c r="H132" s="16">
        <f t="shared" si="3"/>
        <v>0</v>
      </c>
      <c r="I132" s="6"/>
    </row>
    <row r="133" spans="1:9" x14ac:dyDescent="0.2">
      <c r="A133" s="12">
        <v>0</v>
      </c>
      <c r="B133" s="13" t="s">
        <v>26</v>
      </c>
      <c r="C133" s="14" t="s">
        <v>27</v>
      </c>
      <c r="D133" s="15">
        <v>10000</v>
      </c>
      <c r="E133" s="15">
        <v>10000</v>
      </c>
      <c r="F133" s="15">
        <v>5000</v>
      </c>
      <c r="G133" s="15">
        <v>174.41</v>
      </c>
      <c r="H133" s="16">
        <f t="shared" si="3"/>
        <v>3.4881999999999995</v>
      </c>
      <c r="I133" s="6"/>
    </row>
    <row r="134" spans="1:9" ht="38.25" x14ac:dyDescent="0.2">
      <c r="A134" s="12">
        <v>1</v>
      </c>
      <c r="B134" s="13" t="s">
        <v>97</v>
      </c>
      <c r="C134" s="14" t="s">
        <v>98</v>
      </c>
      <c r="D134" s="15">
        <v>0</v>
      </c>
      <c r="E134" s="15">
        <v>28751000</v>
      </c>
      <c r="F134" s="15">
        <v>9867300</v>
      </c>
      <c r="G134" s="15">
        <v>8411676.4299999997</v>
      </c>
      <c r="H134" s="16">
        <f t="shared" si="3"/>
        <v>85.248005330738906</v>
      </c>
      <c r="I134" s="6"/>
    </row>
    <row r="135" spans="1:9" x14ac:dyDescent="0.2">
      <c r="A135" s="12">
        <v>0</v>
      </c>
      <c r="B135" s="13" t="s">
        <v>12</v>
      </c>
      <c r="C135" s="14" t="s">
        <v>13</v>
      </c>
      <c r="D135" s="15">
        <v>0</v>
      </c>
      <c r="E135" s="15">
        <v>23566387</v>
      </c>
      <c r="F135" s="15">
        <v>8087949</v>
      </c>
      <c r="G135" s="15">
        <v>6901873.0099999998</v>
      </c>
      <c r="H135" s="16">
        <f t="shared" si="3"/>
        <v>85.335268681837633</v>
      </c>
      <c r="I135" s="6"/>
    </row>
    <row r="136" spans="1:9" x14ac:dyDescent="0.2">
      <c r="A136" s="12">
        <v>0</v>
      </c>
      <c r="B136" s="13" t="s">
        <v>14</v>
      </c>
      <c r="C136" s="14" t="s">
        <v>15</v>
      </c>
      <c r="D136" s="15">
        <v>0</v>
      </c>
      <c r="E136" s="15">
        <v>5184613</v>
      </c>
      <c r="F136" s="15">
        <v>1779351</v>
      </c>
      <c r="G136" s="15">
        <v>1509803.42</v>
      </c>
      <c r="H136" s="16">
        <f t="shared" ref="H136:H167" si="4">IF(F136=0,0,(G136/F136)*100)</f>
        <v>84.851354229716335</v>
      </c>
      <c r="I136" s="6"/>
    </row>
    <row r="137" spans="1:9" ht="25.5" x14ac:dyDescent="0.2">
      <c r="A137" s="12">
        <v>1</v>
      </c>
      <c r="B137" s="13" t="s">
        <v>99</v>
      </c>
      <c r="C137" s="14" t="s">
        <v>100</v>
      </c>
      <c r="D137" s="15">
        <v>84160</v>
      </c>
      <c r="E137" s="15">
        <v>84160</v>
      </c>
      <c r="F137" s="15">
        <v>21450</v>
      </c>
      <c r="G137" s="15">
        <v>0</v>
      </c>
      <c r="H137" s="16">
        <f t="shared" si="4"/>
        <v>0</v>
      </c>
      <c r="I137" s="6"/>
    </row>
    <row r="138" spans="1:9" x14ac:dyDescent="0.2">
      <c r="A138" s="12">
        <v>0</v>
      </c>
      <c r="B138" s="13" t="s">
        <v>12</v>
      </c>
      <c r="C138" s="14" t="s">
        <v>13</v>
      </c>
      <c r="D138" s="15">
        <v>58791</v>
      </c>
      <c r="E138" s="15">
        <v>58791</v>
      </c>
      <c r="F138" s="15">
        <v>14700</v>
      </c>
      <c r="G138" s="15">
        <v>0</v>
      </c>
      <c r="H138" s="16">
        <f t="shared" si="4"/>
        <v>0</v>
      </c>
      <c r="I138" s="6"/>
    </row>
    <row r="139" spans="1:9" x14ac:dyDescent="0.2">
      <c r="A139" s="12">
        <v>0</v>
      </c>
      <c r="B139" s="13" t="s">
        <v>14</v>
      </c>
      <c r="C139" s="14" t="s">
        <v>15</v>
      </c>
      <c r="D139" s="15">
        <v>22828</v>
      </c>
      <c r="E139" s="15">
        <v>22828</v>
      </c>
      <c r="F139" s="15">
        <v>5706</v>
      </c>
      <c r="G139" s="15">
        <v>0</v>
      </c>
      <c r="H139" s="16">
        <f t="shared" si="4"/>
        <v>0</v>
      </c>
      <c r="I139" s="6"/>
    </row>
    <row r="140" spans="1:9" x14ac:dyDescent="0.2">
      <c r="A140" s="12">
        <v>0</v>
      </c>
      <c r="B140" s="13" t="s">
        <v>20</v>
      </c>
      <c r="C140" s="14" t="s">
        <v>21</v>
      </c>
      <c r="D140" s="15">
        <v>244</v>
      </c>
      <c r="E140" s="15">
        <v>244</v>
      </c>
      <c r="F140" s="15">
        <v>244</v>
      </c>
      <c r="G140" s="15">
        <v>0</v>
      </c>
      <c r="H140" s="16">
        <f t="shared" si="4"/>
        <v>0</v>
      </c>
      <c r="I140" s="6"/>
    </row>
    <row r="141" spans="1:9" x14ac:dyDescent="0.2">
      <c r="A141" s="12">
        <v>0</v>
      </c>
      <c r="B141" s="13" t="s">
        <v>22</v>
      </c>
      <c r="C141" s="14" t="s">
        <v>23</v>
      </c>
      <c r="D141" s="15">
        <v>2297</v>
      </c>
      <c r="E141" s="15">
        <v>2297</v>
      </c>
      <c r="F141" s="15">
        <v>800</v>
      </c>
      <c r="G141" s="15">
        <v>0</v>
      </c>
      <c r="H141" s="16">
        <f t="shared" si="4"/>
        <v>0</v>
      </c>
      <c r="I141" s="6"/>
    </row>
    <row r="142" spans="1:9" ht="25.5" x14ac:dyDescent="0.2">
      <c r="A142" s="12">
        <v>1</v>
      </c>
      <c r="B142" s="13" t="s">
        <v>101</v>
      </c>
      <c r="C142" s="14" t="s">
        <v>102</v>
      </c>
      <c r="D142" s="15">
        <v>6367530</v>
      </c>
      <c r="E142" s="15">
        <v>6367530</v>
      </c>
      <c r="F142" s="15">
        <v>2364250</v>
      </c>
      <c r="G142" s="15">
        <v>848677.89</v>
      </c>
      <c r="H142" s="16">
        <f t="shared" si="4"/>
        <v>35.896283810933696</v>
      </c>
      <c r="I142" s="6"/>
    </row>
    <row r="143" spans="1:9" x14ac:dyDescent="0.2">
      <c r="A143" s="12">
        <v>0</v>
      </c>
      <c r="B143" s="13" t="s">
        <v>12</v>
      </c>
      <c r="C143" s="14" t="s">
        <v>13</v>
      </c>
      <c r="D143" s="15">
        <v>3491900</v>
      </c>
      <c r="E143" s="15">
        <v>3491900</v>
      </c>
      <c r="F143" s="15">
        <v>750000</v>
      </c>
      <c r="G143" s="15">
        <v>585484.89</v>
      </c>
      <c r="H143" s="16">
        <f t="shared" si="4"/>
        <v>78.064651999999995</v>
      </c>
      <c r="I143" s="6"/>
    </row>
    <row r="144" spans="1:9" x14ac:dyDescent="0.2">
      <c r="A144" s="12">
        <v>0</v>
      </c>
      <c r="B144" s="13" t="s">
        <v>14</v>
      </c>
      <c r="C144" s="14" t="s">
        <v>15</v>
      </c>
      <c r="D144" s="15">
        <v>722300</v>
      </c>
      <c r="E144" s="15">
        <v>722300</v>
      </c>
      <c r="F144" s="15">
        <v>155250</v>
      </c>
      <c r="G144" s="15">
        <v>123708.91</v>
      </c>
      <c r="H144" s="16">
        <f t="shared" si="4"/>
        <v>79.683677938808373</v>
      </c>
      <c r="I144" s="6"/>
    </row>
    <row r="145" spans="1:9" x14ac:dyDescent="0.2">
      <c r="A145" s="12">
        <v>0</v>
      </c>
      <c r="B145" s="13" t="s">
        <v>16</v>
      </c>
      <c r="C145" s="14" t="s">
        <v>17</v>
      </c>
      <c r="D145" s="15">
        <v>1391542</v>
      </c>
      <c r="E145" s="15">
        <v>1391542</v>
      </c>
      <c r="F145" s="15">
        <v>1302000</v>
      </c>
      <c r="G145" s="15">
        <v>3300</v>
      </c>
      <c r="H145" s="16">
        <f t="shared" si="4"/>
        <v>0.25345622119815669</v>
      </c>
      <c r="I145" s="6"/>
    </row>
    <row r="146" spans="1:9" x14ac:dyDescent="0.2">
      <c r="A146" s="12">
        <v>0</v>
      </c>
      <c r="B146" s="13" t="s">
        <v>18</v>
      </c>
      <c r="C146" s="14" t="s">
        <v>19</v>
      </c>
      <c r="D146" s="15">
        <v>640318</v>
      </c>
      <c r="E146" s="15">
        <v>640318</v>
      </c>
      <c r="F146" s="15">
        <v>110000</v>
      </c>
      <c r="G146" s="15">
        <v>107133.23</v>
      </c>
      <c r="H146" s="16">
        <f t="shared" si="4"/>
        <v>97.393845454545442</v>
      </c>
      <c r="I146" s="6"/>
    </row>
    <row r="147" spans="1:9" x14ac:dyDescent="0.2">
      <c r="A147" s="12">
        <v>0</v>
      </c>
      <c r="B147" s="13" t="s">
        <v>87</v>
      </c>
      <c r="C147" s="14" t="s">
        <v>88</v>
      </c>
      <c r="D147" s="15">
        <v>3200</v>
      </c>
      <c r="E147" s="15">
        <v>3200</v>
      </c>
      <c r="F147" s="15">
        <v>800</v>
      </c>
      <c r="G147" s="15">
        <v>0</v>
      </c>
      <c r="H147" s="16">
        <f t="shared" si="4"/>
        <v>0</v>
      </c>
      <c r="I147" s="6"/>
    </row>
    <row r="148" spans="1:9" x14ac:dyDescent="0.2">
      <c r="A148" s="12">
        <v>0</v>
      </c>
      <c r="B148" s="13" t="s">
        <v>20</v>
      </c>
      <c r="C148" s="14" t="s">
        <v>21</v>
      </c>
      <c r="D148" s="15">
        <v>73718</v>
      </c>
      <c r="E148" s="15">
        <v>73718</v>
      </c>
      <c r="F148" s="15">
        <v>21000</v>
      </c>
      <c r="G148" s="15">
        <v>15240.48</v>
      </c>
      <c r="H148" s="16">
        <f t="shared" si="4"/>
        <v>72.573714285714289</v>
      </c>
      <c r="I148" s="6"/>
    </row>
    <row r="149" spans="1:9" ht="25.5" x14ac:dyDescent="0.2">
      <c r="A149" s="12">
        <v>0</v>
      </c>
      <c r="B149" s="13" t="s">
        <v>24</v>
      </c>
      <c r="C149" s="14" t="s">
        <v>25</v>
      </c>
      <c r="D149" s="15">
        <v>39552</v>
      </c>
      <c r="E149" s="15">
        <v>39552</v>
      </c>
      <c r="F149" s="15">
        <v>23700</v>
      </c>
      <c r="G149" s="15">
        <v>13810.38</v>
      </c>
      <c r="H149" s="16">
        <f t="shared" si="4"/>
        <v>58.271645569620247</v>
      </c>
      <c r="I149" s="6"/>
    </row>
    <row r="150" spans="1:9" ht="33.75" customHeight="1" x14ac:dyDescent="0.2">
      <c r="A150" s="12">
        <v>0</v>
      </c>
      <c r="B150" s="13" t="s">
        <v>89</v>
      </c>
      <c r="C150" s="14" t="s">
        <v>90</v>
      </c>
      <c r="D150" s="15">
        <v>5000</v>
      </c>
      <c r="E150" s="15">
        <v>5000</v>
      </c>
      <c r="F150" s="15">
        <v>1500</v>
      </c>
      <c r="G150" s="15">
        <v>0</v>
      </c>
      <c r="H150" s="16">
        <f t="shared" si="4"/>
        <v>0</v>
      </c>
      <c r="I150" s="6"/>
    </row>
    <row r="151" spans="1:9" x14ac:dyDescent="0.2">
      <c r="A151" s="12">
        <v>1</v>
      </c>
      <c r="B151" s="13" t="s">
        <v>103</v>
      </c>
      <c r="C151" s="14" t="s">
        <v>104</v>
      </c>
      <c r="D151" s="15">
        <v>1810</v>
      </c>
      <c r="E151" s="15">
        <v>26810</v>
      </c>
      <c r="F151" s="15">
        <v>0</v>
      </c>
      <c r="G151" s="15">
        <v>0</v>
      </c>
      <c r="H151" s="16">
        <f t="shared" si="4"/>
        <v>0</v>
      </c>
      <c r="I151" s="6"/>
    </row>
    <row r="152" spans="1:9" x14ac:dyDescent="0.2">
      <c r="A152" s="12">
        <v>0</v>
      </c>
      <c r="B152" s="13" t="s">
        <v>16</v>
      </c>
      <c r="C152" s="14" t="s">
        <v>17</v>
      </c>
      <c r="D152" s="15">
        <v>0</v>
      </c>
      <c r="E152" s="15">
        <v>25000</v>
      </c>
      <c r="F152" s="15">
        <v>0</v>
      </c>
      <c r="G152" s="15">
        <v>0</v>
      </c>
      <c r="H152" s="16">
        <f t="shared" si="4"/>
        <v>0</v>
      </c>
      <c r="I152" s="6"/>
    </row>
    <row r="153" spans="1:9" x14ac:dyDescent="0.2">
      <c r="A153" s="12">
        <v>0</v>
      </c>
      <c r="B153" s="13" t="s">
        <v>41</v>
      </c>
      <c r="C153" s="14" t="s">
        <v>42</v>
      </c>
      <c r="D153" s="15">
        <v>1810</v>
      </c>
      <c r="E153" s="15">
        <v>1810</v>
      </c>
      <c r="F153" s="15">
        <v>0</v>
      </c>
      <c r="G153" s="15">
        <v>0</v>
      </c>
      <c r="H153" s="16">
        <f t="shared" si="4"/>
        <v>0</v>
      </c>
      <c r="I153" s="6"/>
    </row>
    <row r="154" spans="1:9" ht="76.5" x14ac:dyDescent="0.2">
      <c r="A154" s="12">
        <v>1</v>
      </c>
      <c r="B154" s="13" t="s">
        <v>105</v>
      </c>
      <c r="C154" s="14" t="s">
        <v>106</v>
      </c>
      <c r="D154" s="15">
        <v>0</v>
      </c>
      <c r="E154" s="15">
        <v>62300</v>
      </c>
      <c r="F154" s="15">
        <v>31200</v>
      </c>
      <c r="G154" s="15">
        <v>20675.09</v>
      </c>
      <c r="H154" s="16">
        <f t="shared" si="4"/>
        <v>66.26631410256411</v>
      </c>
      <c r="I154" s="6"/>
    </row>
    <row r="155" spans="1:9" x14ac:dyDescent="0.2">
      <c r="A155" s="12">
        <v>0</v>
      </c>
      <c r="B155" s="13" t="s">
        <v>12</v>
      </c>
      <c r="C155" s="14" t="s">
        <v>13</v>
      </c>
      <c r="D155" s="15">
        <v>0</v>
      </c>
      <c r="E155" s="15">
        <v>51070</v>
      </c>
      <c r="F155" s="15">
        <v>25573</v>
      </c>
      <c r="G155" s="15">
        <v>16946.8</v>
      </c>
      <c r="H155" s="16">
        <f t="shared" si="4"/>
        <v>66.268329879169428</v>
      </c>
      <c r="I155" s="6"/>
    </row>
    <row r="156" spans="1:9" x14ac:dyDescent="0.2">
      <c r="A156" s="12">
        <v>0</v>
      </c>
      <c r="B156" s="13" t="s">
        <v>14</v>
      </c>
      <c r="C156" s="14" t="s">
        <v>15</v>
      </c>
      <c r="D156" s="15">
        <v>0</v>
      </c>
      <c r="E156" s="15">
        <v>11230</v>
      </c>
      <c r="F156" s="15">
        <v>5627</v>
      </c>
      <c r="G156" s="15">
        <v>3728.29</v>
      </c>
      <c r="H156" s="16">
        <f t="shared" si="4"/>
        <v>66.257153012262307</v>
      </c>
      <c r="I156" s="6"/>
    </row>
    <row r="157" spans="1:9" ht="51" x14ac:dyDescent="0.2">
      <c r="A157" s="12">
        <v>1</v>
      </c>
      <c r="B157" s="13" t="s">
        <v>107</v>
      </c>
      <c r="C157" s="14" t="s">
        <v>108</v>
      </c>
      <c r="D157" s="15">
        <v>0</v>
      </c>
      <c r="E157" s="15">
        <v>3329200</v>
      </c>
      <c r="F157" s="15">
        <v>1664700</v>
      </c>
      <c r="G157" s="15">
        <v>1055982.02</v>
      </c>
      <c r="H157" s="16">
        <f t="shared" si="4"/>
        <v>63.433773052201602</v>
      </c>
      <c r="I157" s="6"/>
    </row>
    <row r="158" spans="1:9" x14ac:dyDescent="0.2">
      <c r="A158" s="12">
        <v>0</v>
      </c>
      <c r="B158" s="13" t="s">
        <v>12</v>
      </c>
      <c r="C158" s="14" t="s">
        <v>13</v>
      </c>
      <c r="D158" s="15">
        <v>0</v>
      </c>
      <c r="E158" s="15">
        <v>2728852</v>
      </c>
      <c r="F158" s="15">
        <v>1364508</v>
      </c>
      <c r="G158" s="15">
        <v>868761.92</v>
      </c>
      <c r="H158" s="16">
        <f t="shared" si="4"/>
        <v>63.668510554720093</v>
      </c>
      <c r="I158" s="6"/>
    </row>
    <row r="159" spans="1:9" x14ac:dyDescent="0.2">
      <c r="A159" s="12">
        <v>0</v>
      </c>
      <c r="B159" s="13" t="s">
        <v>14</v>
      </c>
      <c r="C159" s="14" t="s">
        <v>15</v>
      </c>
      <c r="D159" s="15">
        <v>0</v>
      </c>
      <c r="E159" s="15">
        <v>600348</v>
      </c>
      <c r="F159" s="15">
        <v>300192</v>
      </c>
      <c r="G159" s="15">
        <v>187220.1</v>
      </c>
      <c r="H159" s="16">
        <f t="shared" si="4"/>
        <v>62.366785257435239</v>
      </c>
      <c r="I159" s="6"/>
    </row>
    <row r="160" spans="1:9" ht="51" x14ac:dyDescent="0.2">
      <c r="A160" s="12">
        <v>1</v>
      </c>
      <c r="B160" s="13" t="s">
        <v>109</v>
      </c>
      <c r="C160" s="14" t="s">
        <v>110</v>
      </c>
      <c r="D160" s="15">
        <v>0</v>
      </c>
      <c r="E160" s="15">
        <v>1115600</v>
      </c>
      <c r="F160" s="15">
        <v>669300</v>
      </c>
      <c r="G160" s="15">
        <v>202220</v>
      </c>
      <c r="H160" s="16">
        <f t="shared" si="4"/>
        <v>30.213656058568656</v>
      </c>
      <c r="I160" s="6"/>
    </row>
    <row r="161" spans="1:9" x14ac:dyDescent="0.2">
      <c r="A161" s="12">
        <v>0</v>
      </c>
      <c r="B161" s="13" t="s">
        <v>93</v>
      </c>
      <c r="C161" s="14" t="s">
        <v>94</v>
      </c>
      <c r="D161" s="15">
        <v>0</v>
      </c>
      <c r="E161" s="15">
        <v>1115600</v>
      </c>
      <c r="F161" s="15">
        <v>669300</v>
      </c>
      <c r="G161" s="15">
        <v>202220</v>
      </c>
      <c r="H161" s="16">
        <f t="shared" si="4"/>
        <v>30.213656058568656</v>
      </c>
      <c r="I161" s="6"/>
    </row>
    <row r="162" spans="1:9" x14ac:dyDescent="0.2">
      <c r="A162" s="12">
        <v>1</v>
      </c>
      <c r="B162" s="13" t="s">
        <v>111</v>
      </c>
      <c r="C162" s="14"/>
      <c r="D162" s="15">
        <v>4749200</v>
      </c>
      <c r="E162" s="15">
        <v>11279200</v>
      </c>
      <c r="F162" s="15">
        <v>7551400</v>
      </c>
      <c r="G162" s="15">
        <v>5157201.5199999996</v>
      </c>
      <c r="H162" s="16">
        <f t="shared" si="4"/>
        <v>68.294640993723007</v>
      </c>
      <c r="I162" s="6"/>
    </row>
    <row r="163" spans="1:9" ht="38.25" x14ac:dyDescent="0.2">
      <c r="A163" s="12">
        <v>1</v>
      </c>
      <c r="B163" s="13" t="s">
        <v>28</v>
      </c>
      <c r="C163" s="14" t="s">
        <v>29</v>
      </c>
      <c r="D163" s="15">
        <v>2700000</v>
      </c>
      <c r="E163" s="15">
        <v>2700000</v>
      </c>
      <c r="F163" s="15">
        <v>634100</v>
      </c>
      <c r="G163" s="15">
        <v>559901.52</v>
      </c>
      <c r="H163" s="16">
        <f t="shared" si="4"/>
        <v>88.298615360353267</v>
      </c>
      <c r="I163" s="6"/>
    </row>
    <row r="164" spans="1:9" x14ac:dyDescent="0.2">
      <c r="A164" s="12">
        <v>0</v>
      </c>
      <c r="B164" s="13" t="s">
        <v>12</v>
      </c>
      <c r="C164" s="14" t="s">
        <v>13</v>
      </c>
      <c r="D164" s="15">
        <v>2055000</v>
      </c>
      <c r="E164" s="15">
        <v>2055000</v>
      </c>
      <c r="F164" s="15">
        <v>470000</v>
      </c>
      <c r="G164" s="15">
        <v>429967.06</v>
      </c>
      <c r="H164" s="16">
        <f t="shared" si="4"/>
        <v>91.482353191489366</v>
      </c>
      <c r="I164" s="6"/>
    </row>
    <row r="165" spans="1:9" x14ac:dyDescent="0.2">
      <c r="A165" s="12">
        <v>0</v>
      </c>
      <c r="B165" s="13" t="s">
        <v>14</v>
      </c>
      <c r="C165" s="14" t="s">
        <v>15</v>
      </c>
      <c r="D165" s="15">
        <v>452112</v>
      </c>
      <c r="E165" s="15">
        <v>452112</v>
      </c>
      <c r="F165" s="15">
        <v>103400</v>
      </c>
      <c r="G165" s="15">
        <v>94592.76</v>
      </c>
      <c r="H165" s="16">
        <f t="shared" si="4"/>
        <v>91.48235976789168</v>
      </c>
      <c r="I165" s="6"/>
    </row>
    <row r="166" spans="1:9" x14ac:dyDescent="0.2">
      <c r="A166" s="12">
        <v>0</v>
      </c>
      <c r="B166" s="13" t="s">
        <v>16</v>
      </c>
      <c r="C166" s="14" t="s">
        <v>17</v>
      </c>
      <c r="D166" s="15">
        <v>39500</v>
      </c>
      <c r="E166" s="15">
        <v>39500</v>
      </c>
      <c r="F166" s="15">
        <v>8000</v>
      </c>
      <c r="G166" s="15">
        <v>4630</v>
      </c>
      <c r="H166" s="16">
        <f t="shared" si="4"/>
        <v>57.875</v>
      </c>
      <c r="I166" s="6"/>
    </row>
    <row r="167" spans="1:9" x14ac:dyDescent="0.2">
      <c r="A167" s="12">
        <v>0</v>
      </c>
      <c r="B167" s="13" t="s">
        <v>18</v>
      </c>
      <c r="C167" s="14" t="s">
        <v>19</v>
      </c>
      <c r="D167" s="15">
        <v>71268</v>
      </c>
      <c r="E167" s="15">
        <v>71268</v>
      </c>
      <c r="F167" s="15">
        <v>17700</v>
      </c>
      <c r="G167" s="15">
        <v>9030</v>
      </c>
      <c r="H167" s="16">
        <f t="shared" si="4"/>
        <v>51.016949152542367</v>
      </c>
      <c r="I167" s="6"/>
    </row>
    <row r="168" spans="1:9" x14ac:dyDescent="0.2">
      <c r="A168" s="12">
        <v>0</v>
      </c>
      <c r="B168" s="13" t="s">
        <v>87</v>
      </c>
      <c r="C168" s="14" t="s">
        <v>88</v>
      </c>
      <c r="D168" s="15">
        <v>4738</v>
      </c>
      <c r="E168" s="15">
        <v>4738</v>
      </c>
      <c r="F168" s="15">
        <v>1000</v>
      </c>
      <c r="G168" s="15">
        <v>0</v>
      </c>
      <c r="H168" s="16">
        <f t="shared" ref="H168:H178" si="5">IF(F168=0,0,(G168/F168)*100)</f>
        <v>0</v>
      </c>
      <c r="I168" s="6"/>
    </row>
    <row r="169" spans="1:9" x14ac:dyDescent="0.2">
      <c r="A169" s="12">
        <v>0</v>
      </c>
      <c r="B169" s="13" t="s">
        <v>20</v>
      </c>
      <c r="C169" s="14" t="s">
        <v>21</v>
      </c>
      <c r="D169" s="15">
        <v>45182</v>
      </c>
      <c r="E169" s="15">
        <v>45182</v>
      </c>
      <c r="F169" s="15">
        <v>16000</v>
      </c>
      <c r="G169" s="15">
        <v>10743.9</v>
      </c>
      <c r="H169" s="16">
        <f t="shared" si="5"/>
        <v>67.149375000000006</v>
      </c>
      <c r="I169" s="6"/>
    </row>
    <row r="170" spans="1:9" ht="25.5" x14ac:dyDescent="0.2">
      <c r="A170" s="12">
        <v>0</v>
      </c>
      <c r="B170" s="13" t="s">
        <v>24</v>
      </c>
      <c r="C170" s="14" t="s">
        <v>25</v>
      </c>
      <c r="D170" s="15">
        <v>32200</v>
      </c>
      <c r="E170" s="15">
        <v>32200</v>
      </c>
      <c r="F170" s="15">
        <v>18000</v>
      </c>
      <c r="G170" s="15">
        <v>10937.8</v>
      </c>
      <c r="H170" s="16">
        <f t="shared" si="5"/>
        <v>60.765555555555551</v>
      </c>
      <c r="I170" s="6"/>
    </row>
    <row r="171" spans="1:9" x14ac:dyDescent="0.2">
      <c r="A171" s="12">
        <v>1</v>
      </c>
      <c r="B171" s="13" t="s">
        <v>112</v>
      </c>
      <c r="C171" s="14" t="s">
        <v>113</v>
      </c>
      <c r="D171" s="15">
        <v>500000</v>
      </c>
      <c r="E171" s="15">
        <v>500000</v>
      </c>
      <c r="F171" s="15">
        <v>0</v>
      </c>
      <c r="G171" s="15">
        <v>0</v>
      </c>
      <c r="H171" s="16">
        <f t="shared" si="5"/>
        <v>0</v>
      </c>
      <c r="I171" s="6"/>
    </row>
    <row r="172" spans="1:9" x14ac:dyDescent="0.2">
      <c r="A172" s="12">
        <v>0</v>
      </c>
      <c r="B172" s="13" t="s">
        <v>114</v>
      </c>
      <c r="C172" s="14" t="s">
        <v>115</v>
      </c>
      <c r="D172" s="15">
        <v>500000</v>
      </c>
      <c r="E172" s="15">
        <v>500000</v>
      </c>
      <c r="F172" s="15">
        <v>0</v>
      </c>
      <c r="G172" s="15">
        <v>0</v>
      </c>
      <c r="H172" s="16">
        <f t="shared" si="5"/>
        <v>0</v>
      </c>
      <c r="I172" s="6"/>
    </row>
    <row r="173" spans="1:9" x14ac:dyDescent="0.2">
      <c r="A173" s="12">
        <v>1</v>
      </c>
      <c r="B173" s="13" t="s">
        <v>116</v>
      </c>
      <c r="C173" s="14" t="s">
        <v>117</v>
      </c>
      <c r="D173" s="15">
        <v>1549200</v>
      </c>
      <c r="E173" s="15">
        <v>1549200</v>
      </c>
      <c r="F173" s="15">
        <v>387300</v>
      </c>
      <c r="G173" s="15">
        <v>387300</v>
      </c>
      <c r="H173" s="16">
        <f t="shared" si="5"/>
        <v>100</v>
      </c>
      <c r="I173" s="6"/>
    </row>
    <row r="174" spans="1:9" ht="25.5" x14ac:dyDescent="0.2">
      <c r="A174" s="12">
        <v>0</v>
      </c>
      <c r="B174" s="13" t="s">
        <v>118</v>
      </c>
      <c r="C174" s="14" t="s">
        <v>119</v>
      </c>
      <c r="D174" s="15">
        <v>1549200</v>
      </c>
      <c r="E174" s="15">
        <v>1549200</v>
      </c>
      <c r="F174" s="15">
        <v>387300</v>
      </c>
      <c r="G174" s="15">
        <v>387300</v>
      </c>
      <c r="H174" s="16">
        <f t="shared" si="5"/>
        <v>100</v>
      </c>
      <c r="I174" s="6"/>
    </row>
    <row r="175" spans="1:9" ht="38.25" x14ac:dyDescent="0.2">
      <c r="A175" s="12">
        <v>1</v>
      </c>
      <c r="B175" s="13" t="s">
        <v>120</v>
      </c>
      <c r="C175" s="14" t="s">
        <v>121</v>
      </c>
      <c r="D175" s="15">
        <v>0</v>
      </c>
      <c r="E175" s="15">
        <v>6530000</v>
      </c>
      <c r="F175" s="15">
        <v>6530000</v>
      </c>
      <c r="G175" s="15">
        <v>4210000</v>
      </c>
      <c r="H175" s="16">
        <f t="shared" si="5"/>
        <v>64.471669218989277</v>
      </c>
      <c r="I175" s="6"/>
    </row>
    <row r="176" spans="1:9" ht="25.5" x14ac:dyDescent="0.2">
      <c r="A176" s="12">
        <v>0</v>
      </c>
      <c r="B176" s="13" t="s">
        <v>118</v>
      </c>
      <c r="C176" s="14" t="s">
        <v>119</v>
      </c>
      <c r="D176" s="15">
        <v>0</v>
      </c>
      <c r="E176" s="15">
        <v>2510000</v>
      </c>
      <c r="F176" s="15">
        <v>2510000</v>
      </c>
      <c r="G176" s="15">
        <v>1760000</v>
      </c>
      <c r="H176" s="16">
        <f t="shared" si="5"/>
        <v>70.119521912350606</v>
      </c>
      <c r="I176" s="6"/>
    </row>
    <row r="177" spans="1:9" ht="25.5" x14ac:dyDescent="0.2">
      <c r="A177" s="12">
        <v>0</v>
      </c>
      <c r="B177" s="13" t="s">
        <v>122</v>
      </c>
      <c r="C177" s="14" t="s">
        <v>123</v>
      </c>
      <c r="D177" s="15">
        <v>0</v>
      </c>
      <c r="E177" s="15">
        <v>4020000</v>
      </c>
      <c r="F177" s="15">
        <v>4020000</v>
      </c>
      <c r="G177" s="15">
        <v>2450000</v>
      </c>
      <c r="H177" s="16">
        <f t="shared" si="5"/>
        <v>60.945273631840791</v>
      </c>
      <c r="I177" s="6"/>
    </row>
    <row r="178" spans="1:9" x14ac:dyDescent="0.2">
      <c r="A178" s="12">
        <v>1</v>
      </c>
      <c r="B178" s="13" t="s">
        <v>124</v>
      </c>
      <c r="C178" s="14" t="s">
        <v>125</v>
      </c>
      <c r="D178" s="15">
        <v>109773600</v>
      </c>
      <c r="E178" s="15">
        <v>153094769</v>
      </c>
      <c r="F178" s="15">
        <v>46618522.079999998</v>
      </c>
      <c r="G178" s="15">
        <v>32903934.520000003</v>
      </c>
      <c r="H178" s="16">
        <f t="shared" si="5"/>
        <v>70.581247649882613</v>
      </c>
      <c r="I178" s="6"/>
    </row>
    <row r="180" spans="1:9" ht="15" x14ac:dyDescent="0.2">
      <c r="B180" s="9"/>
      <c r="C180" s="18"/>
      <c r="D180" s="19"/>
      <c r="E180" s="19"/>
      <c r="F180" s="19"/>
      <c r="G180" s="6"/>
      <c r="H180" s="6"/>
    </row>
    <row r="181" spans="1:9" ht="16.5" x14ac:dyDescent="0.25">
      <c r="C181" s="20" t="s">
        <v>129</v>
      </c>
      <c r="D181" s="17"/>
      <c r="E181" s="23" t="s">
        <v>128</v>
      </c>
      <c r="F181" s="23"/>
    </row>
    <row r="188" spans="1:9" hidden="1" x14ac:dyDescent="0.2"/>
  </sheetData>
  <mergeCells count="4">
    <mergeCell ref="B3:H3"/>
    <mergeCell ref="B4:H4"/>
    <mergeCell ref="E181:F181"/>
    <mergeCell ref="F2:H2"/>
  </mergeCells>
  <conditionalFormatting sqref="B8:B178">
    <cfRule type="expression" dxfId="41" priority="49" stopIfTrue="1">
      <formula>A8=1</formula>
    </cfRule>
    <cfRule type="expression" dxfId="40" priority="50" stopIfTrue="1">
      <formula>A8=2</formula>
    </cfRule>
    <cfRule type="expression" dxfId="39" priority="51" stopIfTrue="1">
      <formula>A8=3</formula>
    </cfRule>
  </conditionalFormatting>
  <conditionalFormatting sqref="C8:C178">
    <cfRule type="expression" dxfId="38" priority="52" stopIfTrue="1">
      <formula>A8=1</formula>
    </cfRule>
    <cfRule type="expression" dxfId="37" priority="53" stopIfTrue="1">
      <formula>A8=2</formula>
    </cfRule>
    <cfRule type="expression" dxfId="36" priority="54" stopIfTrue="1">
      <formula>A8=3</formula>
    </cfRule>
  </conditionalFormatting>
  <conditionalFormatting sqref="D8:D178">
    <cfRule type="expression" dxfId="35" priority="55" stopIfTrue="1">
      <formula>A8=1</formula>
    </cfRule>
    <cfRule type="expression" dxfId="34" priority="56" stopIfTrue="1">
      <formula>A8=2</formula>
    </cfRule>
    <cfRule type="expression" dxfId="33" priority="57" stopIfTrue="1">
      <formula>A8=3</formula>
    </cfRule>
  </conditionalFormatting>
  <conditionalFormatting sqref="E8:E178">
    <cfRule type="expression" dxfId="32" priority="58" stopIfTrue="1">
      <formula>A8=1</formula>
    </cfRule>
    <cfRule type="expression" dxfId="31" priority="59" stopIfTrue="1">
      <formula>A8=2</formula>
    </cfRule>
    <cfRule type="expression" dxfId="30" priority="60" stopIfTrue="1">
      <formula>A8=3</formula>
    </cfRule>
  </conditionalFormatting>
  <conditionalFormatting sqref="F8:F178">
    <cfRule type="expression" dxfId="29" priority="61" stopIfTrue="1">
      <formula>A8=1</formula>
    </cfRule>
    <cfRule type="expression" dxfId="28" priority="62" stopIfTrue="1">
      <formula>A8=2</formula>
    </cfRule>
    <cfRule type="expression" dxfId="27" priority="63" stopIfTrue="1">
      <formula>A8=3</formula>
    </cfRule>
  </conditionalFormatting>
  <conditionalFormatting sqref="G8:G178">
    <cfRule type="expression" dxfId="26" priority="70" stopIfTrue="1">
      <formula>A8=1</formula>
    </cfRule>
    <cfRule type="expression" dxfId="25" priority="71" stopIfTrue="1">
      <formula>A8=2</formula>
    </cfRule>
    <cfRule type="expression" dxfId="24" priority="72" stopIfTrue="1">
      <formula>A8=3</formula>
    </cfRule>
  </conditionalFormatting>
  <conditionalFormatting sqref="H8:H178">
    <cfRule type="expression" dxfId="23" priority="94" stopIfTrue="1">
      <formula>A8=1</formula>
    </cfRule>
    <cfRule type="expression" dxfId="22" priority="95" stopIfTrue="1">
      <formula>A8=2</formula>
    </cfRule>
    <cfRule type="expression" dxfId="21" priority="96" stopIfTrue="1">
      <formula>A8=3</formula>
    </cfRule>
  </conditionalFormatting>
  <conditionalFormatting sqref="B180:B189">
    <cfRule type="expression" dxfId="20" priority="1" stopIfTrue="1">
      <formula>A180=1</formula>
    </cfRule>
    <cfRule type="expression" dxfId="19" priority="2" stopIfTrue="1">
      <formula>A180=2</formula>
    </cfRule>
    <cfRule type="expression" dxfId="18" priority="3" stopIfTrue="1">
      <formula>A180=3</formula>
    </cfRule>
  </conditionalFormatting>
  <conditionalFormatting sqref="C180:C189">
    <cfRule type="expression" dxfId="17" priority="4" stopIfTrue="1">
      <formula>A180=1</formula>
    </cfRule>
    <cfRule type="expression" dxfId="16" priority="5" stopIfTrue="1">
      <formula>A180=2</formula>
    </cfRule>
    <cfRule type="expression" dxfId="15" priority="6" stopIfTrue="1">
      <formula>A180=3</formula>
    </cfRule>
  </conditionalFormatting>
  <conditionalFormatting sqref="D180:D189">
    <cfRule type="expression" dxfId="14" priority="7" stopIfTrue="1">
      <formula>A180=1</formula>
    </cfRule>
    <cfRule type="expression" dxfId="13" priority="8" stopIfTrue="1">
      <formula>A180=2</formula>
    </cfRule>
    <cfRule type="expression" dxfId="12" priority="9" stopIfTrue="1">
      <formula>A180=3</formula>
    </cfRule>
  </conditionalFormatting>
  <conditionalFormatting sqref="E180:E189">
    <cfRule type="expression" dxfId="11" priority="10" stopIfTrue="1">
      <formula>A180=1</formula>
    </cfRule>
    <cfRule type="expression" dxfId="10" priority="11" stopIfTrue="1">
      <formula>A180=2</formula>
    </cfRule>
    <cfRule type="expression" dxfId="9" priority="12" stopIfTrue="1">
      <formula>A180=3</formula>
    </cfRule>
  </conditionalFormatting>
  <conditionalFormatting sqref="F180 F182:F189">
    <cfRule type="expression" dxfId="8" priority="13" stopIfTrue="1">
      <formula>A180=1</formula>
    </cfRule>
    <cfRule type="expression" dxfId="7" priority="14" stopIfTrue="1">
      <formula>A180=2</formula>
    </cfRule>
    <cfRule type="expression" dxfId="6" priority="15" stopIfTrue="1">
      <formula>A180=3</formula>
    </cfRule>
  </conditionalFormatting>
  <conditionalFormatting sqref="G180:G189">
    <cfRule type="expression" dxfId="5" priority="22" stopIfTrue="1">
      <formula>A180=1</formula>
    </cfRule>
    <cfRule type="expression" dxfId="4" priority="23" stopIfTrue="1">
      <formula>A180=2</formula>
    </cfRule>
    <cfRule type="expression" dxfId="3" priority="24" stopIfTrue="1">
      <formula>A180=3</formula>
    </cfRule>
  </conditionalFormatting>
  <conditionalFormatting sqref="H180:H189">
    <cfRule type="expression" dxfId="2" priority="46" stopIfTrue="1">
      <formula>A180=1</formula>
    </cfRule>
    <cfRule type="expression" dxfId="1" priority="47" stopIfTrue="1">
      <formula>A180=2</formula>
    </cfRule>
    <cfRule type="expression" dxfId="0" priority="48" stopIfTrue="1">
      <formula>A180=3</formula>
    </cfRule>
  </conditionalFormatting>
  <pageMargins left="1.1023622047244095" right="0.11811023622047245" top="0.78740157480314965" bottom="0.59055118110236227" header="0" footer="0"/>
  <pageSetup paperSize="9" scale="75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2026-05-28T09:09:49Z</cp:lastPrinted>
  <dcterms:created xsi:type="dcterms:W3CDTF">2026-05-14T08:39:56Z</dcterms:created>
  <dcterms:modified xsi:type="dcterms:W3CDTF">2026-05-28T09:09:52Z</dcterms:modified>
</cp:coreProperties>
</file>