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65A447C7-991E-4FFB-8469-9ED0F7D29B6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1" i="1" l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<sst xmlns="http://schemas.openxmlformats.org/spreadsheetml/2006/main" count="250" uniqueCount="212">
  <si>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</si>
  <si>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</si>
  <si>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</si>
  <si>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</si>
  <si>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</si>
  <si>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</si>
  <si>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</si>
  <si>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</si>
  <si>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</si>
  <si>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</si>
  <si>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</si>
  <si>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</si>
  <si>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</si>
  <si>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</si>
  <si>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</si>
  <si>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</si>
  <si>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</si>
  <si>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</si>
  <si>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</si>
  <si>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</si>
  <si>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</si>
  <si>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</si>
  <si>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</si>
  <si>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</si>
  <si>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</si>
  <si>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</si>
  <si>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</si>
  <si>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0110180</t>
  </si>
  <si>
    <t>0133</t>
  </si>
  <si>
    <t>0180</t>
  </si>
  <si>
    <t>Інша діяльність у сфері державного управління</t>
  </si>
  <si>
    <t>0112111</t>
  </si>
  <si>
    <t>0726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</si>
  <si>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</si>
  <si>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</si>
  <si>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0112112</t>
  </si>
  <si>
    <t>0725</t>
  </si>
  <si>
    <t>2112</t>
  </si>
  <si>
    <t>Первинна медична допомога населенню, що надається фельдшерськими, фельдшерсько-акушерськими пунктами</t>
  </si>
  <si>
    <t>0112113</t>
  </si>
  <si>
    <t>0721</t>
  </si>
  <si>
    <t>2113</t>
  </si>
  <si>
    <t>Первинна медична допомога населенню, що надається амбулаторно-поліклінічними закладами (відділеннями)</t>
  </si>
  <si>
    <t>0113032</t>
  </si>
  <si>
    <t>1070</t>
  </si>
  <si>
    <t>3032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</si>
  <si>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</si>
  <si>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</si>
  <si>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</si>
  <si>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</si>
  <si>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0113112</t>
  </si>
  <si>
    <t>1040</t>
  </si>
  <si>
    <t>3112</t>
  </si>
  <si>
    <t>Заходи державної політики з питань дітей та їх соціального захисту</t>
  </si>
  <si>
    <t>0113133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</si>
  <si>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</si>
  <si>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</si>
  <si>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0113160</t>
  </si>
  <si>
    <t>1010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</si>
  <si>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</si>
  <si>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</si>
  <si>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</si>
  <si>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1030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</si>
  <si>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</si>
  <si>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</si>
  <si>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</si>
  <si>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1050</t>
  </si>
  <si>
    <t>3210</t>
  </si>
  <si>
    <t>Організація та проведення громадських робіт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</si>
  <si>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</si>
  <si>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</si>
  <si>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</si>
  <si>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</si>
  <si>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0114030</t>
  </si>
  <si>
    <t>0824</t>
  </si>
  <si>
    <t>4030</t>
  </si>
  <si>
    <t>Забезпечення діяльності бібліотек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</si>
  <si>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</si>
  <si>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</si>
  <si>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</si>
  <si>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</si>
  <si>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0114082</t>
  </si>
  <si>
    <t>0829</t>
  </si>
  <si>
    <t>4082</t>
  </si>
  <si>
    <t>Інші заходи в галузі культури і мистецтва</t>
  </si>
  <si>
    <t>0114083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</si>
  <si>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</si>
  <si>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</si>
  <si>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0114084</t>
  </si>
  <si>
    <t>4084</t>
  </si>
  <si>
    <t>Проектування, реставрація та охорона пам`яток культурної спадщини</t>
  </si>
  <si>
    <t>0115011</t>
  </si>
  <si>
    <t>0810</t>
  </si>
  <si>
    <t>5011</t>
  </si>
  <si>
    <t>Проведення навчально-тренувальних зборів і змагань з олімпійських видів спорту</t>
  </si>
  <si>
    <t>0116030</t>
  </si>
  <si>
    <t>0620</t>
  </si>
  <si>
    <t>6030</t>
  </si>
  <si>
    <t>Організація благоустрою населених пунктів</t>
  </si>
  <si>
    <t>0116091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</si>
  <si>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</si>
  <si>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</si>
  <si>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</si>
  <si>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0117130</t>
  </si>
  <si>
    <t>0421</t>
  </si>
  <si>
    <t>7130</t>
  </si>
  <si>
    <t>Здійснення заходів із землеустрою</t>
  </si>
  <si>
    <t>0117350</t>
  </si>
  <si>
    <t>0443</t>
  </si>
  <si>
    <t>7350</t>
  </si>
  <si>
    <t>Розроблення схем планування та забудови територій (містобудівної документації)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</si>
  <si>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</si>
  <si>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</si>
  <si>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</si>
  <si>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</si>
  <si>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0117650</t>
  </si>
  <si>
    <t>0490</t>
  </si>
  <si>
    <t>7650</t>
  </si>
  <si>
    <t>Проведення експертної грошової оцінки земельної ділянки чи права на неї</t>
  </si>
  <si>
    <t>0117670</t>
  </si>
  <si>
    <t>7670</t>
  </si>
  <si>
    <t>Внески до статутного капіталу суб`єктів господарювання</t>
  </si>
  <si>
    <t>0117680</t>
  </si>
  <si>
    <t>7680</t>
  </si>
  <si>
    <t>Членські внески до асоціацій органів місцевого самоврядування</t>
  </si>
  <si>
    <t>0117693</t>
  </si>
  <si>
    <t>7693</t>
  </si>
  <si>
    <t>Інші заходи, пов`язані з економічною діяльністю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</si>
  <si>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</si>
  <si>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</si>
  <si>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</si>
  <si>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</si>
  <si>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0118230</t>
  </si>
  <si>
    <t>0380</t>
  </si>
  <si>
    <t>8230</t>
  </si>
  <si>
    <t>Інші заходи громадського порядку та безпеки</t>
  </si>
  <si>
    <t>0118330</t>
  </si>
  <si>
    <t>0540</t>
  </si>
  <si>
    <t>8330</t>
  </si>
  <si>
    <t>Інша діяльність у сфері екології та охорони природних ресурсів</t>
  </si>
  <si>
    <t>0118340</t>
  </si>
  <si>
    <t>8340</t>
  </si>
  <si>
    <t>Природоохоронні заходи за рахунок цільових фондів</t>
  </si>
  <si>
    <t>0600000</t>
  </si>
  <si>
    <t>Орган з питань освіти і науки</t>
  </si>
  <si>
    <t>0610000</t>
  </si>
  <si>
    <t>Відділ освіти Тростянецької сільської ради Стрийського району Львівської області</t>
  </si>
  <si>
    <t>0610160</t>
  </si>
  <si>
    <t>0611010</t>
  </si>
  <si>
    <t>0910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</si>
  <si>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</si>
  <si>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</si>
  <si>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</si>
  <si>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</si>
  <si>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</si>
  <si>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</si>
  <si>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</si>
  <si>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</si>
  <si>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0611130</t>
  </si>
  <si>
    <t>0990</t>
  </si>
  <si>
    <t>1130</t>
  </si>
  <si>
    <t>Методичне забезпечення діяльності закладів освіти</t>
  </si>
  <si>
    <t>0611141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</si>
  <si>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</si>
  <si>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</si>
  <si>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</si>
  <si>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</si>
  <si>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</si>
  <si>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</si>
  <si>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</si>
  <si>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</si>
  <si>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</si>
  <si>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</si>
  <si>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</si>
  <si>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</si>
  <si>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</si>
  <si>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</si>
  <si>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</si>
  <si>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</si>
  <si>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</si>
  <si>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</si>
  <si>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</si>
  <si>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</si>
  <si>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</si>
  <si>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</si>
  <si>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</si>
  <si>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3700000</t>
  </si>
  <si>
    <t>Орган з питань фінансів</t>
  </si>
  <si>
    <t>3710000</t>
  </si>
  <si>
    <t>Фінансовий відділ Тростянецької сільської ради</t>
  </si>
  <si>
    <t>3710160</t>
  </si>
  <si>
    <t>3718710</t>
  </si>
  <si>
    <t>8710</t>
  </si>
  <si>
    <t>Резервний фонд місцевого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</si>
  <si>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</si>
  <si>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</si>
  <si>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</si>
  <si>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</si>
  <si>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</si>
  <si>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</si>
  <si>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</si>
  <si>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</si>
  <si>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</si>
  <si>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X</t>
  </si>
  <si>
    <t>УСЬОГО</t>
  </si>
  <si>
    <t>Олександр ТЕРЕЩУК</t>
  </si>
  <si>
    <t>1351400000</t>
  </si>
  <si>
    <t>(код бюджету)</t>
  </si>
  <si>
    <t>Додаток 2</t>
  </si>
  <si>
    <r>
      <t xml:space="preserve">до рішення  сесії сільської ради  № </t>
    </r>
    <r>
      <rPr>
        <u/>
        <sz val="10"/>
        <color theme="1"/>
        <rFont val="Calibri"/>
        <family val="2"/>
        <scheme val="minor"/>
      </rPr>
      <t>4625</t>
    </r>
    <r>
      <rPr>
        <sz val="10"/>
        <color theme="1"/>
        <rFont val="Calibri"/>
        <family val="2"/>
        <charset val="204"/>
        <scheme val="minor"/>
      </rPr>
      <t xml:space="preserve">  від 20.07.2026 року  "Про внесення</t>
    </r>
  </si>
  <si>
    <t>змін до сільського  бюджету  Тростянецької сільської ради  на 2026 рік"</t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</si>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</sst>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3"/>
  <sheetViews>
    <sheetView tabSelected="1" topLeftCell="A62" workbookViewId="0">
      <selection activeCell="D68" sqref="D68"/>
    </sheetView>
  </sheetViews>
  <sheetFormatPr defaultRowHeight="12.75" x14ac:dyDescent="0.2"/>
  <cols>
    <col min="1" max="3" width="12" customWidth="1"/>
    <col min="4" max="4" width="40.7109375" customWidth="1"/>
    <col min="5" max="16" width="13.7109375" customWidth="1"/>
  </cols>
  <sheetData>
    <row r="1" spans="1:16" x14ac:dyDescent="0.2">
      <c r="K1" t="s">
        <v>208</v>
      </c>
    </row>
    <row r="2" spans="1:16" ht="15.75" customHeight="1" x14ac:dyDescent="0.2">
      <c r="K2" s="25" t="s">
        <v>209</v>
      </c>
      <c r="L2" s="25"/>
      <c r="M2" s="25"/>
      <c r="N2" s="25"/>
      <c r="O2" s="25"/>
      <c r="P2" s="25"/>
    </row>
    <row r="3" spans="1:16" ht="14.25" customHeight="1" x14ac:dyDescent="0.2">
      <c r="K3" s="25" t="s">
        <v>210</v>
      </c>
      <c r="L3" s="25"/>
      <c r="M3" s="25"/>
      <c r="N3" s="25"/>
      <c r="O3" s="25"/>
    </row>
    <row r="4" spans="1:16" ht="3.75" customHeight="1" x14ac:dyDescent="0.2"/>
    <row r="5" spans="1:16" x14ac:dyDescent="0.2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2">
      <c r="A6" s="26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2">
      <c r="A7" s="20" t="s">
        <v>206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19" t="s">
        <v>207</v>
      </c>
      <c r="P8" s="1" t="s">
        <v>2</v>
      </c>
    </row>
    <row r="9" spans="1:16" x14ac:dyDescent="0.2">
      <c r="A9" s="22" t="s">
        <v>3</v>
      </c>
      <c r="B9" s="22" t="s">
        <v>4</v>
      </c>
      <c r="C9" s="22" t="s">
        <v>5</v>
      </c>
      <c r="D9" s="23" t="s">
        <v>6</v>
      </c>
      <c r="E9" s="23" t="s">
        <v>7</v>
      </c>
      <c r="F9" s="23"/>
      <c r="G9" s="23"/>
      <c r="H9" s="23"/>
      <c r="I9" s="23"/>
      <c r="J9" s="23" t="s">
        <v>14</v>
      </c>
      <c r="K9" s="23"/>
      <c r="L9" s="23"/>
      <c r="M9" s="23"/>
      <c r="N9" s="23"/>
      <c r="O9" s="23"/>
      <c r="P9" s="24" t="s">
        <v>16</v>
      </c>
    </row>
    <row r="10" spans="1:16" x14ac:dyDescent="0.2">
      <c r="A10" s="23"/>
      <c r="B10" s="23"/>
      <c r="C10" s="23"/>
      <c r="D10" s="23"/>
      <c r="E10" s="24" t="s">
        <v>8</v>
      </c>
      <c r="F10" s="23" t="s">
        <v>9</v>
      </c>
      <c r="G10" s="23" t="s">
        <v>10</v>
      </c>
      <c r="H10" s="23"/>
      <c r="I10" s="23" t="s">
        <v>13</v>
      </c>
      <c r="J10" s="24" t="s">
        <v>8</v>
      </c>
      <c r="K10" s="23" t="s">
        <v>15</v>
      </c>
      <c r="L10" s="23" t="s">
        <v>9</v>
      </c>
      <c r="M10" s="23" t="s">
        <v>10</v>
      </c>
      <c r="N10" s="23"/>
      <c r="O10" s="23" t="s">
        <v>13</v>
      </c>
      <c r="P10" s="23"/>
    </row>
    <row r="11" spans="1:16" x14ac:dyDescent="0.2">
      <c r="A11" s="23"/>
      <c r="B11" s="23"/>
      <c r="C11" s="23"/>
      <c r="D11" s="23"/>
      <c r="E11" s="23"/>
      <c r="F11" s="23"/>
      <c r="G11" s="23" t="s">
        <v>11</v>
      </c>
      <c r="H11" s="23" t="s">
        <v>12</v>
      </c>
      <c r="I11" s="23"/>
      <c r="J11" s="23"/>
      <c r="K11" s="23"/>
      <c r="L11" s="23"/>
      <c r="M11" s="23" t="s">
        <v>11</v>
      </c>
      <c r="N11" s="23" t="s">
        <v>12</v>
      </c>
      <c r="O11" s="23"/>
      <c r="P11" s="23"/>
    </row>
    <row r="12" spans="1:16" ht="44.25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76.5" x14ac:dyDescent="0.2">
      <c r="A14" s="5" t="s">
        <v>17</v>
      </c>
      <c r="B14" s="6"/>
      <c r="C14" s="7"/>
      <c r="D14" s="8" t="s">
        <v>18</v>
      </c>
      <c r="E14" s="9">
        <v>66884970</v>
      </c>
      <c r="F14" s="10">
        <v>42688332</v>
      </c>
      <c r="G14" s="10">
        <v>20599934</v>
      </c>
      <c r="H14" s="10">
        <v>1868721</v>
      </c>
      <c r="I14" s="10">
        <v>24196638</v>
      </c>
      <c r="J14" s="9">
        <v>2000275</v>
      </c>
      <c r="K14" s="10">
        <v>1936275</v>
      </c>
      <c r="L14" s="10">
        <v>64000</v>
      </c>
      <c r="M14" s="10">
        <v>0</v>
      </c>
      <c r="N14" s="10">
        <v>0</v>
      </c>
      <c r="O14" s="10">
        <v>1936275</v>
      </c>
      <c r="P14" s="9">
        <f t="shared" ref="P14:P45" si="0">E14+J14</f>
        <v>68885245</v>
      </c>
    </row>
    <row r="15" spans="1:16" ht="76.5" x14ac:dyDescent="0.2">
      <c r="A15" s="5" t="s">
        <v>19</v>
      </c>
      <c r="B15" s="6"/>
      <c r="C15" s="7"/>
      <c r="D15" s="8" t="s">
        <v>18</v>
      </c>
      <c r="E15" s="9">
        <v>66884970</v>
      </c>
      <c r="F15" s="10">
        <v>42688332</v>
      </c>
      <c r="G15" s="10">
        <v>20599934</v>
      </c>
      <c r="H15" s="10">
        <v>1868721</v>
      </c>
      <c r="I15" s="10">
        <v>24196638</v>
      </c>
      <c r="J15" s="9">
        <v>2000275</v>
      </c>
      <c r="K15" s="10">
        <v>1936275</v>
      </c>
      <c r="L15" s="10">
        <v>64000</v>
      </c>
      <c r="M15" s="10">
        <v>0</v>
      </c>
      <c r="N15" s="10">
        <v>0</v>
      </c>
      <c r="O15" s="10">
        <v>1936275</v>
      </c>
      <c r="P15" s="9">
        <f t="shared" si="0"/>
        <v>68885245</v>
      </c>
    </row>
    <row r="16" spans="1:16" ht="63.75" x14ac:dyDescent="0.2">
      <c r="A16" s="11" t="s">
        <v>20</v>
      </c>
      <c r="B16" s="11" t="s">
        <v>22</v>
      </c>
      <c r="C16" s="12" t="s">
        <v>21</v>
      </c>
      <c r="D16" s="13" t="s">
        <v>23</v>
      </c>
      <c r="E16" s="14">
        <v>22277868</v>
      </c>
      <c r="F16" s="13">
        <v>22187868</v>
      </c>
      <c r="G16" s="13">
        <v>16220000</v>
      </c>
      <c r="H16" s="13">
        <v>995507</v>
      </c>
      <c r="I16" s="13">
        <v>90000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4">
        <f t="shared" si="0"/>
        <v>22277868</v>
      </c>
    </row>
    <row r="17" spans="1:16" ht="38.25" x14ac:dyDescent="0.2">
      <c r="A17" s="11" t="s">
        <v>24</v>
      </c>
      <c r="B17" s="11" t="s">
        <v>25</v>
      </c>
      <c r="C17" s="12" t="s">
        <v>21</v>
      </c>
      <c r="D17" s="13" t="s">
        <v>26</v>
      </c>
      <c r="E17" s="14">
        <v>694495</v>
      </c>
      <c r="F17" s="13">
        <v>694495</v>
      </c>
      <c r="G17" s="13">
        <v>531000</v>
      </c>
      <c r="H17" s="13">
        <v>17800</v>
      </c>
      <c r="I17" s="13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4">
        <f t="shared" si="0"/>
        <v>694495</v>
      </c>
    </row>
    <row r="18" spans="1:16" x14ac:dyDescent="0.2">
      <c r="A18" s="11" t="s">
        <v>27</v>
      </c>
      <c r="B18" s="11" t="s">
        <v>29</v>
      </c>
      <c r="C18" s="12" t="s">
        <v>28</v>
      </c>
      <c r="D18" s="13" t="s">
        <v>30</v>
      </c>
      <c r="E18" s="14">
        <v>60000</v>
      </c>
      <c r="F18" s="13">
        <v>60000</v>
      </c>
      <c r="G18" s="13">
        <v>0</v>
      </c>
      <c r="H18" s="13">
        <v>0</v>
      </c>
      <c r="I18" s="13">
        <v>0</v>
      </c>
      <c r="J18" s="14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4">
        <f t="shared" si="0"/>
        <v>60000</v>
      </c>
    </row>
    <row r="19" spans="1:16" ht="38.25" x14ac:dyDescent="0.2">
      <c r="A19" s="11" t="s">
        <v>31</v>
      </c>
      <c r="B19" s="11" t="s">
        <v>33</v>
      </c>
      <c r="C19" s="12" t="s">
        <v>32</v>
      </c>
      <c r="D19" s="13" t="s">
        <v>34</v>
      </c>
      <c r="E19" s="14">
        <v>1747335</v>
      </c>
      <c r="F19" s="13">
        <v>1747335</v>
      </c>
      <c r="G19" s="13">
        <v>0</v>
      </c>
      <c r="H19" s="13">
        <v>0</v>
      </c>
      <c r="I19" s="13">
        <v>0</v>
      </c>
      <c r="J19" s="14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4">
        <f t="shared" si="0"/>
        <v>1747335</v>
      </c>
    </row>
    <row r="20" spans="1:16" ht="38.25" x14ac:dyDescent="0.2">
      <c r="A20" s="11" t="s">
        <v>35</v>
      </c>
      <c r="B20" s="11" t="s">
        <v>37</v>
      </c>
      <c r="C20" s="12" t="s">
        <v>36</v>
      </c>
      <c r="D20" s="13" t="s">
        <v>38</v>
      </c>
      <c r="E20" s="14">
        <v>600300</v>
      </c>
      <c r="F20" s="13">
        <v>600300</v>
      </c>
      <c r="G20" s="13">
        <v>0</v>
      </c>
      <c r="H20" s="13">
        <v>0</v>
      </c>
      <c r="I20" s="13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4">
        <f t="shared" si="0"/>
        <v>600300</v>
      </c>
    </row>
    <row r="21" spans="1:16" ht="38.25" x14ac:dyDescent="0.2">
      <c r="A21" s="11" t="s">
        <v>39</v>
      </c>
      <c r="B21" s="11" t="s">
        <v>41</v>
      </c>
      <c r="C21" s="12" t="s">
        <v>40</v>
      </c>
      <c r="D21" s="13" t="s">
        <v>42</v>
      </c>
      <c r="E21" s="14">
        <v>3794830</v>
      </c>
      <c r="F21" s="13">
        <v>2794830</v>
      </c>
      <c r="G21" s="13">
        <v>0</v>
      </c>
      <c r="H21" s="13">
        <v>0</v>
      </c>
      <c r="I21" s="13">
        <v>1000000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">
        <f t="shared" si="0"/>
        <v>3794830</v>
      </c>
    </row>
    <row r="22" spans="1:16" ht="25.5" x14ac:dyDescent="0.2">
      <c r="A22" s="11" t="s">
        <v>43</v>
      </c>
      <c r="B22" s="11" t="s">
        <v>45</v>
      </c>
      <c r="C22" s="12" t="s">
        <v>44</v>
      </c>
      <c r="D22" s="13" t="s">
        <v>46</v>
      </c>
      <c r="E22" s="14">
        <v>1300</v>
      </c>
      <c r="F22" s="13">
        <v>1300</v>
      </c>
      <c r="G22" s="13">
        <v>0</v>
      </c>
      <c r="H22" s="13">
        <v>0</v>
      </c>
      <c r="I22" s="13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">
        <f t="shared" si="0"/>
        <v>1300</v>
      </c>
    </row>
    <row r="23" spans="1:16" ht="38.25" x14ac:dyDescent="0.2">
      <c r="A23" s="11" t="s">
        <v>47</v>
      </c>
      <c r="B23" s="11" t="s">
        <v>48</v>
      </c>
      <c r="C23" s="12" t="s">
        <v>44</v>
      </c>
      <c r="D23" s="13" t="s">
        <v>49</v>
      </c>
      <c r="E23" s="14">
        <v>220670</v>
      </c>
      <c r="F23" s="13">
        <v>220670</v>
      </c>
      <c r="G23" s="13">
        <v>0</v>
      </c>
      <c r="H23" s="13">
        <v>0</v>
      </c>
      <c r="I23" s="13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4">
        <f t="shared" si="0"/>
        <v>220670</v>
      </c>
    </row>
    <row r="24" spans="1:16" ht="25.5" x14ac:dyDescent="0.2">
      <c r="A24" s="11" t="s">
        <v>50</v>
      </c>
      <c r="B24" s="11" t="s">
        <v>52</v>
      </c>
      <c r="C24" s="12" t="s">
        <v>51</v>
      </c>
      <c r="D24" s="13" t="s">
        <v>53</v>
      </c>
      <c r="E24" s="14">
        <v>25000</v>
      </c>
      <c r="F24" s="13">
        <v>25000</v>
      </c>
      <c r="G24" s="13">
        <v>0</v>
      </c>
      <c r="H24" s="13">
        <v>0</v>
      </c>
      <c r="I24" s="13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4">
        <f t="shared" si="0"/>
        <v>25000</v>
      </c>
    </row>
    <row r="25" spans="1:16" ht="38.25" x14ac:dyDescent="0.2">
      <c r="A25" s="11" t="s">
        <v>54</v>
      </c>
      <c r="B25" s="11" t="s">
        <v>55</v>
      </c>
      <c r="C25" s="12" t="s">
        <v>51</v>
      </c>
      <c r="D25" s="13" t="s">
        <v>56</v>
      </c>
      <c r="E25" s="14">
        <v>353300</v>
      </c>
      <c r="F25" s="13">
        <v>353300</v>
      </c>
      <c r="G25" s="13">
        <v>281140</v>
      </c>
      <c r="H25" s="13">
        <v>3300</v>
      </c>
      <c r="I25" s="13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4">
        <f t="shared" si="0"/>
        <v>353300</v>
      </c>
    </row>
    <row r="26" spans="1:16" ht="76.5" x14ac:dyDescent="0.2">
      <c r="A26" s="11" t="s">
        <v>57</v>
      </c>
      <c r="B26" s="11" t="s">
        <v>59</v>
      </c>
      <c r="C26" s="12" t="s">
        <v>58</v>
      </c>
      <c r="D26" s="13" t="s">
        <v>60</v>
      </c>
      <c r="E26" s="14">
        <v>303800</v>
      </c>
      <c r="F26" s="13">
        <v>303800</v>
      </c>
      <c r="G26" s="13">
        <v>0</v>
      </c>
      <c r="H26" s="13">
        <v>0</v>
      </c>
      <c r="I26" s="13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4">
        <f t="shared" si="0"/>
        <v>303800</v>
      </c>
    </row>
    <row r="27" spans="1:16" ht="63.75" x14ac:dyDescent="0.2">
      <c r="A27" s="11" t="s">
        <v>61</v>
      </c>
      <c r="B27" s="11" t="s">
        <v>63</v>
      </c>
      <c r="C27" s="12" t="s">
        <v>62</v>
      </c>
      <c r="D27" s="13" t="s">
        <v>64</v>
      </c>
      <c r="E27" s="14">
        <v>727483.99999999988</v>
      </c>
      <c r="F27" s="13">
        <v>727483.99999999988</v>
      </c>
      <c r="G27" s="13">
        <v>0</v>
      </c>
      <c r="H27" s="13">
        <v>0</v>
      </c>
      <c r="I27" s="13">
        <v>0</v>
      </c>
      <c r="J27" s="14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4">
        <f t="shared" si="0"/>
        <v>727483.99999999988</v>
      </c>
    </row>
    <row r="28" spans="1:16" x14ac:dyDescent="0.2">
      <c r="A28" s="11" t="s">
        <v>65</v>
      </c>
      <c r="B28" s="11" t="s">
        <v>67</v>
      </c>
      <c r="C28" s="12" t="s">
        <v>66</v>
      </c>
      <c r="D28" s="13" t="s">
        <v>68</v>
      </c>
      <c r="E28" s="14">
        <v>21100</v>
      </c>
      <c r="F28" s="13">
        <v>21100</v>
      </c>
      <c r="G28" s="13">
        <v>17294</v>
      </c>
      <c r="H28" s="13">
        <v>0</v>
      </c>
      <c r="I28" s="13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4">
        <f t="shared" si="0"/>
        <v>21100</v>
      </c>
    </row>
    <row r="29" spans="1:16" ht="25.5" x14ac:dyDescent="0.2">
      <c r="A29" s="11" t="s">
        <v>69</v>
      </c>
      <c r="B29" s="11" t="s">
        <v>71</v>
      </c>
      <c r="C29" s="12" t="s">
        <v>70</v>
      </c>
      <c r="D29" s="13" t="s">
        <v>72</v>
      </c>
      <c r="E29" s="14">
        <v>5253900</v>
      </c>
      <c r="F29" s="13">
        <v>5253900</v>
      </c>
      <c r="G29" s="13">
        <v>0</v>
      </c>
      <c r="H29" s="13">
        <v>0</v>
      </c>
      <c r="I29" s="13">
        <v>0</v>
      </c>
      <c r="J29" s="14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4">
        <f t="shared" si="0"/>
        <v>5253900</v>
      </c>
    </row>
    <row r="30" spans="1:16" x14ac:dyDescent="0.2">
      <c r="A30" s="11" t="s">
        <v>73</v>
      </c>
      <c r="B30" s="11" t="s">
        <v>75</v>
      </c>
      <c r="C30" s="12" t="s">
        <v>74</v>
      </c>
      <c r="D30" s="13" t="s">
        <v>76</v>
      </c>
      <c r="E30" s="14">
        <v>1309700</v>
      </c>
      <c r="F30" s="13">
        <v>1309700</v>
      </c>
      <c r="G30" s="13">
        <v>948500</v>
      </c>
      <c r="H30" s="13">
        <v>95013</v>
      </c>
      <c r="I30" s="13">
        <v>0</v>
      </c>
      <c r="J30" s="14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4">
        <f t="shared" si="0"/>
        <v>1309700</v>
      </c>
    </row>
    <row r="31" spans="1:16" ht="38.25" x14ac:dyDescent="0.2">
      <c r="A31" s="11" t="s">
        <v>77</v>
      </c>
      <c r="B31" s="11" t="s">
        <v>79</v>
      </c>
      <c r="C31" s="12" t="s">
        <v>78</v>
      </c>
      <c r="D31" s="13" t="s">
        <v>80</v>
      </c>
      <c r="E31" s="14">
        <v>4604850</v>
      </c>
      <c r="F31" s="13">
        <v>4340850</v>
      </c>
      <c r="G31" s="13">
        <v>2602000</v>
      </c>
      <c r="H31" s="13">
        <v>757101</v>
      </c>
      <c r="I31" s="13">
        <v>264000</v>
      </c>
      <c r="J31" s="14">
        <v>5000</v>
      </c>
      <c r="K31" s="13">
        <v>0</v>
      </c>
      <c r="L31" s="13">
        <v>5000</v>
      </c>
      <c r="M31" s="13">
        <v>0</v>
      </c>
      <c r="N31" s="13">
        <v>0</v>
      </c>
      <c r="O31" s="13">
        <v>0</v>
      </c>
      <c r="P31" s="14">
        <f t="shared" si="0"/>
        <v>4609850</v>
      </c>
    </row>
    <row r="32" spans="1:16" x14ac:dyDescent="0.2">
      <c r="A32" s="11" t="s">
        <v>81</v>
      </c>
      <c r="B32" s="11" t="s">
        <v>83</v>
      </c>
      <c r="C32" s="12" t="s">
        <v>82</v>
      </c>
      <c r="D32" s="13" t="s">
        <v>84</v>
      </c>
      <c r="E32" s="14">
        <v>135000</v>
      </c>
      <c r="F32" s="13">
        <v>135000</v>
      </c>
      <c r="G32" s="13">
        <v>0</v>
      </c>
      <c r="H32" s="13">
        <v>0</v>
      </c>
      <c r="I32" s="13">
        <v>0</v>
      </c>
      <c r="J32" s="14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4">
        <f t="shared" si="0"/>
        <v>135000</v>
      </c>
    </row>
    <row r="33" spans="1:16" ht="51" x14ac:dyDescent="0.2">
      <c r="A33" s="11" t="s">
        <v>85</v>
      </c>
      <c r="B33" s="11" t="s">
        <v>86</v>
      </c>
      <c r="C33" s="12" t="s">
        <v>82</v>
      </c>
      <c r="D33" s="13" t="s">
        <v>87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4">
        <v>1221275</v>
      </c>
      <c r="K33" s="13">
        <v>1221275</v>
      </c>
      <c r="L33" s="13">
        <v>0</v>
      </c>
      <c r="M33" s="13">
        <v>0</v>
      </c>
      <c r="N33" s="13">
        <v>0</v>
      </c>
      <c r="O33" s="13">
        <v>1221275</v>
      </c>
      <c r="P33" s="14">
        <f t="shared" si="0"/>
        <v>1221275</v>
      </c>
    </row>
    <row r="34" spans="1:16" ht="25.5" x14ac:dyDescent="0.2">
      <c r="A34" s="11" t="s">
        <v>88</v>
      </c>
      <c r="B34" s="11" t="s">
        <v>89</v>
      </c>
      <c r="C34" s="12" t="s">
        <v>82</v>
      </c>
      <c r="D34" s="13" t="s">
        <v>90</v>
      </c>
      <c r="E34" s="14">
        <v>20000</v>
      </c>
      <c r="F34" s="13">
        <v>20000</v>
      </c>
      <c r="G34" s="13">
        <v>0</v>
      </c>
      <c r="H34" s="13">
        <v>0</v>
      </c>
      <c r="I34" s="13">
        <v>0</v>
      </c>
      <c r="J34" s="14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4">
        <f t="shared" si="0"/>
        <v>20000</v>
      </c>
    </row>
    <row r="35" spans="1:16" ht="25.5" x14ac:dyDescent="0.2">
      <c r="A35" s="11" t="s">
        <v>91</v>
      </c>
      <c r="B35" s="11" t="s">
        <v>93</v>
      </c>
      <c r="C35" s="12" t="s">
        <v>92</v>
      </c>
      <c r="D35" s="13" t="s">
        <v>94</v>
      </c>
      <c r="E35" s="14">
        <v>272000</v>
      </c>
      <c r="F35" s="13">
        <v>272000</v>
      </c>
      <c r="G35" s="13">
        <v>0</v>
      </c>
      <c r="H35" s="13">
        <v>0</v>
      </c>
      <c r="I35" s="13">
        <v>0</v>
      </c>
      <c r="J35" s="14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4">
        <f t="shared" si="0"/>
        <v>272000</v>
      </c>
    </row>
    <row r="36" spans="1:16" x14ac:dyDescent="0.2">
      <c r="A36" s="11" t="s">
        <v>95</v>
      </c>
      <c r="B36" s="11" t="s">
        <v>97</v>
      </c>
      <c r="C36" s="12" t="s">
        <v>96</v>
      </c>
      <c r="D36" s="13" t="s">
        <v>98</v>
      </c>
      <c r="E36" s="14">
        <v>7416399</v>
      </c>
      <c r="F36" s="13">
        <v>0</v>
      </c>
      <c r="G36" s="13">
        <v>0</v>
      </c>
      <c r="H36" s="13">
        <v>0</v>
      </c>
      <c r="I36" s="13">
        <v>7416399</v>
      </c>
      <c r="J36" s="14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4">
        <f t="shared" si="0"/>
        <v>7416399</v>
      </c>
    </row>
    <row r="37" spans="1:16" ht="51" customHeight="1" x14ac:dyDescent="0.2">
      <c r="A37" s="11" t="s">
        <v>99</v>
      </c>
      <c r="B37" s="11" t="s">
        <v>101</v>
      </c>
      <c r="C37" s="12" t="s">
        <v>100</v>
      </c>
      <c r="D37" s="13" t="s">
        <v>102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4">
        <v>300000</v>
      </c>
      <c r="K37" s="13">
        <v>300000</v>
      </c>
      <c r="L37" s="13">
        <v>0</v>
      </c>
      <c r="M37" s="13">
        <v>0</v>
      </c>
      <c r="N37" s="13">
        <v>0</v>
      </c>
      <c r="O37" s="13">
        <v>300000</v>
      </c>
      <c r="P37" s="14">
        <f t="shared" si="0"/>
        <v>300000</v>
      </c>
    </row>
    <row r="38" spans="1:16" x14ac:dyDescent="0.2">
      <c r="A38" s="11" t="s">
        <v>103</v>
      </c>
      <c r="B38" s="11" t="s">
        <v>105</v>
      </c>
      <c r="C38" s="12" t="s">
        <v>104</v>
      </c>
      <c r="D38" s="13" t="s">
        <v>106</v>
      </c>
      <c r="E38" s="14">
        <v>1123000</v>
      </c>
      <c r="F38" s="13">
        <v>1123000</v>
      </c>
      <c r="G38" s="13">
        <v>0</v>
      </c>
      <c r="H38" s="13">
        <v>0</v>
      </c>
      <c r="I38" s="13">
        <v>0</v>
      </c>
      <c r="J38" s="14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4">
        <f t="shared" si="0"/>
        <v>1123000</v>
      </c>
    </row>
    <row r="39" spans="1:16" ht="25.5" x14ac:dyDescent="0.2">
      <c r="A39" s="11" t="s">
        <v>107</v>
      </c>
      <c r="B39" s="11" t="s">
        <v>109</v>
      </c>
      <c r="C39" s="12" t="s">
        <v>108</v>
      </c>
      <c r="D39" s="13" t="s">
        <v>110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4">
        <v>170000</v>
      </c>
      <c r="K39" s="13">
        <v>170000</v>
      </c>
      <c r="L39" s="13">
        <v>0</v>
      </c>
      <c r="M39" s="13">
        <v>0</v>
      </c>
      <c r="N39" s="13">
        <v>0</v>
      </c>
      <c r="O39" s="13">
        <v>170000</v>
      </c>
      <c r="P39" s="14">
        <f t="shared" si="0"/>
        <v>170000</v>
      </c>
    </row>
    <row r="40" spans="1:16" ht="38.25" x14ac:dyDescent="0.2">
      <c r="A40" s="11" t="s">
        <v>111</v>
      </c>
      <c r="B40" s="11" t="s">
        <v>113</v>
      </c>
      <c r="C40" s="12" t="s">
        <v>112</v>
      </c>
      <c r="D40" s="13" t="s">
        <v>114</v>
      </c>
      <c r="E40" s="14">
        <v>15426239</v>
      </c>
      <c r="F40" s="13">
        <v>0</v>
      </c>
      <c r="G40" s="13">
        <v>0</v>
      </c>
      <c r="H40" s="13">
        <v>0</v>
      </c>
      <c r="I40" s="13">
        <v>15426239</v>
      </c>
      <c r="J40" s="14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4">
        <f t="shared" si="0"/>
        <v>15426239</v>
      </c>
    </row>
    <row r="41" spans="1:16" ht="25.5" x14ac:dyDescent="0.2">
      <c r="A41" s="11" t="s">
        <v>115</v>
      </c>
      <c r="B41" s="11" t="s">
        <v>117</v>
      </c>
      <c r="C41" s="12" t="s">
        <v>116</v>
      </c>
      <c r="D41" s="13" t="s">
        <v>118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4">
        <v>22000</v>
      </c>
      <c r="K41" s="13">
        <v>22000</v>
      </c>
      <c r="L41" s="13">
        <v>0</v>
      </c>
      <c r="M41" s="13">
        <v>0</v>
      </c>
      <c r="N41" s="13">
        <v>0</v>
      </c>
      <c r="O41" s="13">
        <v>22000</v>
      </c>
      <c r="P41" s="14">
        <f t="shared" si="0"/>
        <v>22000</v>
      </c>
    </row>
    <row r="42" spans="1:16" ht="25.5" x14ac:dyDescent="0.2">
      <c r="A42" s="11" t="s">
        <v>119</v>
      </c>
      <c r="B42" s="11" t="s">
        <v>120</v>
      </c>
      <c r="C42" s="12" t="s">
        <v>116</v>
      </c>
      <c r="D42" s="13" t="s">
        <v>121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4">
        <v>223000</v>
      </c>
      <c r="K42" s="13">
        <v>223000</v>
      </c>
      <c r="L42" s="13">
        <v>0</v>
      </c>
      <c r="M42" s="13">
        <v>0</v>
      </c>
      <c r="N42" s="13">
        <v>0</v>
      </c>
      <c r="O42" s="13">
        <v>223000</v>
      </c>
      <c r="P42" s="14">
        <f t="shared" si="0"/>
        <v>223000</v>
      </c>
    </row>
    <row r="43" spans="1:16" ht="25.5" x14ac:dyDescent="0.2">
      <c r="A43" s="11" t="s">
        <v>122</v>
      </c>
      <c r="B43" s="11" t="s">
        <v>123</v>
      </c>
      <c r="C43" s="12" t="s">
        <v>116</v>
      </c>
      <c r="D43" s="13" t="s">
        <v>124</v>
      </c>
      <c r="E43" s="14">
        <v>24000</v>
      </c>
      <c r="F43" s="13">
        <v>24000</v>
      </c>
      <c r="G43" s="13">
        <v>0</v>
      </c>
      <c r="H43" s="13">
        <v>0</v>
      </c>
      <c r="I43" s="13">
        <v>0</v>
      </c>
      <c r="J43" s="14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4">
        <f t="shared" si="0"/>
        <v>24000</v>
      </c>
    </row>
    <row r="44" spans="1:16" ht="25.5" x14ac:dyDescent="0.2">
      <c r="A44" s="11" t="s">
        <v>125</v>
      </c>
      <c r="B44" s="11" t="s">
        <v>126</v>
      </c>
      <c r="C44" s="12" t="s">
        <v>116</v>
      </c>
      <c r="D44" s="13" t="s">
        <v>127</v>
      </c>
      <c r="E44" s="14">
        <v>98000</v>
      </c>
      <c r="F44" s="13">
        <v>98000</v>
      </c>
      <c r="G44" s="13">
        <v>0</v>
      </c>
      <c r="H44" s="13">
        <v>0</v>
      </c>
      <c r="I44" s="13">
        <v>0</v>
      </c>
      <c r="J44" s="14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4">
        <f t="shared" si="0"/>
        <v>98000</v>
      </c>
    </row>
    <row r="45" spans="1:16" ht="38.25" x14ac:dyDescent="0.2">
      <c r="A45" s="11" t="s">
        <v>128</v>
      </c>
      <c r="B45" s="11" t="s">
        <v>130</v>
      </c>
      <c r="C45" s="12" t="s">
        <v>129</v>
      </c>
      <c r="D45" s="13" t="s">
        <v>131</v>
      </c>
      <c r="E45" s="14">
        <v>100000</v>
      </c>
      <c r="F45" s="13">
        <v>100000</v>
      </c>
      <c r="G45" s="13">
        <v>0</v>
      </c>
      <c r="H45" s="13">
        <v>0</v>
      </c>
      <c r="I45" s="13">
        <v>0</v>
      </c>
      <c r="J45" s="14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4">
        <f t="shared" si="0"/>
        <v>100000</v>
      </c>
    </row>
    <row r="46" spans="1:16" x14ac:dyDescent="0.2">
      <c r="A46" s="11" t="s">
        <v>132</v>
      </c>
      <c r="B46" s="11" t="s">
        <v>134</v>
      </c>
      <c r="C46" s="12" t="s">
        <v>133</v>
      </c>
      <c r="D46" s="13" t="s">
        <v>135</v>
      </c>
      <c r="E46" s="14">
        <v>244400</v>
      </c>
      <c r="F46" s="13">
        <v>244400</v>
      </c>
      <c r="G46" s="13">
        <v>0</v>
      </c>
      <c r="H46" s="13">
        <v>0</v>
      </c>
      <c r="I46" s="13">
        <v>0</v>
      </c>
      <c r="J46" s="14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4">
        <f t="shared" ref="P46:P71" si="1">E46+J46</f>
        <v>244400</v>
      </c>
    </row>
    <row r="47" spans="1:16" ht="25.5" x14ac:dyDescent="0.2">
      <c r="A47" s="11" t="s">
        <v>136</v>
      </c>
      <c r="B47" s="11" t="s">
        <v>138</v>
      </c>
      <c r="C47" s="12" t="s">
        <v>137</v>
      </c>
      <c r="D47" s="13" t="s">
        <v>139</v>
      </c>
      <c r="E47" s="14">
        <v>30000</v>
      </c>
      <c r="F47" s="13">
        <v>30000</v>
      </c>
      <c r="G47" s="13">
        <v>0</v>
      </c>
      <c r="H47" s="13">
        <v>0</v>
      </c>
      <c r="I47" s="13">
        <v>0</v>
      </c>
      <c r="J47" s="14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4">
        <f t="shared" si="1"/>
        <v>30000</v>
      </c>
    </row>
    <row r="48" spans="1:16" ht="25.5" x14ac:dyDescent="0.2">
      <c r="A48" s="11" t="s">
        <v>140</v>
      </c>
      <c r="B48" s="11" t="s">
        <v>141</v>
      </c>
      <c r="C48" s="12" t="s">
        <v>137</v>
      </c>
      <c r="D48" s="13" t="s">
        <v>142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4">
        <v>59000</v>
      </c>
      <c r="K48" s="13">
        <v>0</v>
      </c>
      <c r="L48" s="13">
        <v>59000</v>
      </c>
      <c r="M48" s="13">
        <v>0</v>
      </c>
      <c r="N48" s="13">
        <v>0</v>
      </c>
      <c r="O48" s="13">
        <v>0</v>
      </c>
      <c r="P48" s="14">
        <f t="shared" si="1"/>
        <v>59000</v>
      </c>
    </row>
    <row r="49" spans="1:16" x14ac:dyDescent="0.2">
      <c r="A49" s="5" t="s">
        <v>143</v>
      </c>
      <c r="B49" s="6"/>
      <c r="C49" s="7"/>
      <c r="D49" s="8" t="s">
        <v>144</v>
      </c>
      <c r="E49" s="9">
        <v>78082395</v>
      </c>
      <c r="F49" s="10">
        <v>77347395</v>
      </c>
      <c r="G49" s="10">
        <v>46513094</v>
      </c>
      <c r="H49" s="10">
        <v>9173184</v>
      </c>
      <c r="I49" s="10">
        <v>735000</v>
      </c>
      <c r="J49" s="9">
        <v>7399946</v>
      </c>
      <c r="K49" s="10">
        <v>6209684</v>
      </c>
      <c r="L49" s="10">
        <v>1190262</v>
      </c>
      <c r="M49" s="10">
        <v>0</v>
      </c>
      <c r="N49" s="10">
        <v>0</v>
      </c>
      <c r="O49" s="10">
        <v>6209684</v>
      </c>
      <c r="P49" s="9">
        <f t="shared" si="1"/>
        <v>85482341</v>
      </c>
    </row>
    <row r="50" spans="1:16" ht="25.5" x14ac:dyDescent="0.2">
      <c r="A50" s="5" t="s">
        <v>145</v>
      </c>
      <c r="B50" s="6"/>
      <c r="C50" s="7"/>
      <c r="D50" s="8" t="s">
        <v>146</v>
      </c>
      <c r="E50" s="9">
        <v>78082395</v>
      </c>
      <c r="F50" s="10">
        <v>77347395</v>
      </c>
      <c r="G50" s="10">
        <v>46513094</v>
      </c>
      <c r="H50" s="10">
        <v>9173184</v>
      </c>
      <c r="I50" s="10">
        <v>735000</v>
      </c>
      <c r="J50" s="9">
        <v>7399946</v>
      </c>
      <c r="K50" s="10">
        <v>6209684</v>
      </c>
      <c r="L50" s="10">
        <v>1190262</v>
      </c>
      <c r="M50" s="10">
        <v>0</v>
      </c>
      <c r="N50" s="10">
        <v>0</v>
      </c>
      <c r="O50" s="10">
        <v>6209684</v>
      </c>
      <c r="P50" s="9">
        <f t="shared" si="1"/>
        <v>85482341</v>
      </c>
    </row>
    <row r="51" spans="1:16" ht="38.25" x14ac:dyDescent="0.2">
      <c r="A51" s="11" t="s">
        <v>147</v>
      </c>
      <c r="B51" s="11" t="s">
        <v>25</v>
      </c>
      <c r="C51" s="12" t="s">
        <v>21</v>
      </c>
      <c r="D51" s="13" t="s">
        <v>26</v>
      </c>
      <c r="E51" s="14">
        <v>1932800</v>
      </c>
      <c r="F51" s="13">
        <v>1932800</v>
      </c>
      <c r="G51" s="13">
        <v>1430000</v>
      </c>
      <c r="H51" s="13">
        <v>70303</v>
      </c>
      <c r="I51" s="13">
        <v>0</v>
      </c>
      <c r="J51" s="14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4">
        <f t="shared" si="1"/>
        <v>1932800</v>
      </c>
    </row>
    <row r="52" spans="1:16" x14ac:dyDescent="0.2">
      <c r="A52" s="11" t="s">
        <v>148</v>
      </c>
      <c r="B52" s="11" t="s">
        <v>58</v>
      </c>
      <c r="C52" s="12" t="s">
        <v>149</v>
      </c>
      <c r="D52" s="13" t="s">
        <v>150</v>
      </c>
      <c r="E52" s="14">
        <v>5422014</v>
      </c>
      <c r="F52" s="13">
        <v>5422014</v>
      </c>
      <c r="G52" s="13">
        <v>3048150</v>
      </c>
      <c r="H52" s="13">
        <v>1111330</v>
      </c>
      <c r="I52" s="13">
        <v>0</v>
      </c>
      <c r="J52" s="14">
        <v>321030</v>
      </c>
      <c r="K52" s="13">
        <v>0</v>
      </c>
      <c r="L52" s="13">
        <v>321030</v>
      </c>
      <c r="M52" s="13">
        <v>0</v>
      </c>
      <c r="N52" s="13">
        <v>0</v>
      </c>
      <c r="O52" s="13">
        <v>0</v>
      </c>
      <c r="P52" s="14">
        <f t="shared" si="1"/>
        <v>5743044</v>
      </c>
    </row>
    <row r="53" spans="1:16" ht="38.25" x14ac:dyDescent="0.2">
      <c r="A53" s="11" t="s">
        <v>151</v>
      </c>
      <c r="B53" s="11" t="s">
        <v>153</v>
      </c>
      <c r="C53" s="12" t="s">
        <v>152</v>
      </c>
      <c r="D53" s="13" t="s">
        <v>154</v>
      </c>
      <c r="E53" s="14">
        <v>30769281</v>
      </c>
      <c r="F53" s="13">
        <v>30034281</v>
      </c>
      <c r="G53" s="13">
        <v>12137944</v>
      </c>
      <c r="H53" s="13">
        <v>7875740</v>
      </c>
      <c r="I53" s="13">
        <v>735000</v>
      </c>
      <c r="J53" s="14">
        <v>869232</v>
      </c>
      <c r="K53" s="13">
        <v>0</v>
      </c>
      <c r="L53" s="13">
        <v>869232</v>
      </c>
      <c r="M53" s="13">
        <v>0</v>
      </c>
      <c r="N53" s="13">
        <v>0</v>
      </c>
      <c r="O53" s="13">
        <v>0</v>
      </c>
      <c r="P53" s="14">
        <f t="shared" si="1"/>
        <v>31638513</v>
      </c>
    </row>
    <row r="54" spans="1:16" ht="38.25" x14ac:dyDescent="0.2">
      <c r="A54" s="11" t="s">
        <v>155</v>
      </c>
      <c r="B54" s="11" t="s">
        <v>156</v>
      </c>
      <c r="C54" s="12" t="s">
        <v>152</v>
      </c>
      <c r="D54" s="13" t="s">
        <v>157</v>
      </c>
      <c r="E54" s="14">
        <v>28751000</v>
      </c>
      <c r="F54" s="13">
        <v>28751000</v>
      </c>
      <c r="G54" s="13">
        <v>23566387</v>
      </c>
      <c r="H54" s="13">
        <v>0</v>
      </c>
      <c r="I54" s="13">
        <v>0</v>
      </c>
      <c r="J54" s="14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4">
        <f t="shared" si="1"/>
        <v>28751000</v>
      </c>
    </row>
    <row r="55" spans="1:16" ht="25.5" x14ac:dyDescent="0.2">
      <c r="A55" s="11" t="s">
        <v>158</v>
      </c>
      <c r="B55" s="11" t="s">
        <v>160</v>
      </c>
      <c r="C55" s="12" t="s">
        <v>159</v>
      </c>
      <c r="D55" s="13" t="s">
        <v>161</v>
      </c>
      <c r="E55" s="14">
        <v>84160</v>
      </c>
      <c r="F55" s="13">
        <v>84160</v>
      </c>
      <c r="G55" s="13">
        <v>58791</v>
      </c>
      <c r="H55" s="13">
        <v>2541</v>
      </c>
      <c r="I55" s="13">
        <v>0</v>
      </c>
      <c r="J55" s="14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4">
        <f t="shared" si="1"/>
        <v>84160</v>
      </c>
    </row>
    <row r="56" spans="1:16" ht="25.5" x14ac:dyDescent="0.2">
      <c r="A56" s="11" t="s">
        <v>162</v>
      </c>
      <c r="B56" s="11" t="s">
        <v>163</v>
      </c>
      <c r="C56" s="12" t="s">
        <v>159</v>
      </c>
      <c r="D56" s="13" t="s">
        <v>164</v>
      </c>
      <c r="E56" s="14">
        <v>6589230</v>
      </c>
      <c r="F56" s="13">
        <v>6589230</v>
      </c>
      <c r="G56" s="13">
        <v>3491900</v>
      </c>
      <c r="H56" s="13">
        <v>113270</v>
      </c>
      <c r="I56" s="13">
        <v>0</v>
      </c>
      <c r="J56" s="14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4">
        <f t="shared" si="1"/>
        <v>6589230</v>
      </c>
    </row>
    <row r="57" spans="1:16" x14ac:dyDescent="0.2">
      <c r="A57" s="11" t="s">
        <v>165</v>
      </c>
      <c r="B57" s="11" t="s">
        <v>166</v>
      </c>
      <c r="C57" s="12" t="s">
        <v>159</v>
      </c>
      <c r="D57" s="13" t="s">
        <v>167</v>
      </c>
      <c r="E57" s="14">
        <v>26810</v>
      </c>
      <c r="F57" s="13">
        <v>26810</v>
      </c>
      <c r="G57" s="13">
        <v>0</v>
      </c>
      <c r="H57" s="13">
        <v>0</v>
      </c>
      <c r="I57" s="13">
        <v>0</v>
      </c>
      <c r="J57" s="14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4">
        <f t="shared" si="1"/>
        <v>26810</v>
      </c>
    </row>
    <row r="58" spans="1:16" ht="76.5" x14ac:dyDescent="0.2">
      <c r="A58" s="11" t="s">
        <v>168</v>
      </c>
      <c r="B58" s="11" t="s">
        <v>169</v>
      </c>
      <c r="C58" s="12" t="s">
        <v>159</v>
      </c>
      <c r="D58" s="13" t="s">
        <v>170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4">
        <v>88000</v>
      </c>
      <c r="K58" s="13">
        <v>88000</v>
      </c>
      <c r="L58" s="13">
        <v>0</v>
      </c>
      <c r="M58" s="13">
        <v>0</v>
      </c>
      <c r="N58" s="13">
        <v>0</v>
      </c>
      <c r="O58" s="13">
        <v>88000</v>
      </c>
      <c r="P58" s="14">
        <f t="shared" si="1"/>
        <v>88000</v>
      </c>
    </row>
    <row r="59" spans="1:16" ht="76.5" x14ac:dyDescent="0.2">
      <c r="A59" s="11" t="s">
        <v>171</v>
      </c>
      <c r="B59" s="11" t="s">
        <v>172</v>
      </c>
      <c r="C59" s="12" t="s">
        <v>159</v>
      </c>
      <c r="D59" s="13" t="s">
        <v>173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4">
        <v>711200</v>
      </c>
      <c r="K59" s="13">
        <v>711200</v>
      </c>
      <c r="L59" s="13">
        <v>0</v>
      </c>
      <c r="M59" s="13">
        <v>0</v>
      </c>
      <c r="N59" s="13">
        <v>0</v>
      </c>
      <c r="O59" s="13">
        <v>711200</v>
      </c>
      <c r="P59" s="14">
        <f t="shared" si="1"/>
        <v>711200</v>
      </c>
    </row>
    <row r="60" spans="1:16" ht="76.5" x14ac:dyDescent="0.2">
      <c r="A60" s="11" t="s">
        <v>174</v>
      </c>
      <c r="B60" s="11" t="s">
        <v>175</v>
      </c>
      <c r="C60" s="12" t="s">
        <v>159</v>
      </c>
      <c r="D60" s="13" t="s">
        <v>176</v>
      </c>
      <c r="E60" s="14">
        <v>62300</v>
      </c>
      <c r="F60" s="13">
        <v>62300</v>
      </c>
      <c r="G60" s="13">
        <v>51070</v>
      </c>
      <c r="H60" s="13">
        <v>0</v>
      </c>
      <c r="I60" s="13">
        <v>0</v>
      </c>
      <c r="J60" s="14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4">
        <f t="shared" si="1"/>
        <v>62300</v>
      </c>
    </row>
    <row r="61" spans="1:16" ht="51" x14ac:dyDescent="0.2">
      <c r="A61" s="11" t="s">
        <v>177</v>
      </c>
      <c r="B61" s="11" t="s">
        <v>178</v>
      </c>
      <c r="C61" s="12" t="s">
        <v>159</v>
      </c>
      <c r="D61" s="13" t="s">
        <v>179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4">
        <v>5410484</v>
      </c>
      <c r="K61" s="13">
        <v>5410484</v>
      </c>
      <c r="L61" s="13">
        <v>0</v>
      </c>
      <c r="M61" s="13">
        <v>0</v>
      </c>
      <c r="N61" s="13">
        <v>0</v>
      </c>
      <c r="O61" s="13">
        <v>5410484</v>
      </c>
      <c r="P61" s="14">
        <f t="shared" si="1"/>
        <v>5410484</v>
      </c>
    </row>
    <row r="62" spans="1:16" ht="51" x14ac:dyDescent="0.2">
      <c r="A62" s="11" t="s">
        <v>180</v>
      </c>
      <c r="B62" s="11" t="s">
        <v>181</v>
      </c>
      <c r="C62" s="12" t="s">
        <v>159</v>
      </c>
      <c r="D62" s="13" t="s">
        <v>182</v>
      </c>
      <c r="E62" s="14">
        <v>3329200</v>
      </c>
      <c r="F62" s="13">
        <v>3329200</v>
      </c>
      <c r="G62" s="13">
        <v>2728852</v>
      </c>
      <c r="H62" s="13">
        <v>0</v>
      </c>
      <c r="I62" s="13">
        <v>0</v>
      </c>
      <c r="J62" s="14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4">
        <f t="shared" si="1"/>
        <v>3329200</v>
      </c>
    </row>
    <row r="63" spans="1:16" ht="38.25" x14ac:dyDescent="0.2">
      <c r="A63" s="11" t="s">
        <v>183</v>
      </c>
      <c r="B63" s="11" t="s">
        <v>184</v>
      </c>
      <c r="C63" s="12" t="s">
        <v>159</v>
      </c>
      <c r="D63" s="13" t="s">
        <v>185</v>
      </c>
      <c r="E63" s="14">
        <v>1115600</v>
      </c>
      <c r="F63" s="13">
        <v>1115600</v>
      </c>
      <c r="G63" s="13">
        <v>0</v>
      </c>
      <c r="H63" s="13">
        <v>0</v>
      </c>
      <c r="I63" s="13">
        <v>0</v>
      </c>
      <c r="J63" s="14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4">
        <f t="shared" si="1"/>
        <v>1115600</v>
      </c>
    </row>
    <row r="64" spans="1:16" x14ac:dyDescent="0.2">
      <c r="A64" s="5" t="s">
        <v>186</v>
      </c>
      <c r="B64" s="6"/>
      <c r="C64" s="7"/>
      <c r="D64" s="8" t="s">
        <v>187</v>
      </c>
      <c r="E64" s="9">
        <v>16056200</v>
      </c>
      <c r="F64" s="10">
        <v>9920200</v>
      </c>
      <c r="G64" s="10">
        <v>2055000</v>
      </c>
      <c r="H64" s="10">
        <v>77382</v>
      </c>
      <c r="I64" s="10">
        <v>5636000</v>
      </c>
      <c r="J64" s="9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9">
        <f t="shared" si="1"/>
        <v>16056200</v>
      </c>
    </row>
    <row r="65" spans="1:16" x14ac:dyDescent="0.2">
      <c r="A65" s="5" t="s">
        <v>188</v>
      </c>
      <c r="B65" s="6"/>
      <c r="C65" s="7"/>
      <c r="D65" s="8" t="s">
        <v>189</v>
      </c>
      <c r="E65" s="9">
        <v>16056200</v>
      </c>
      <c r="F65" s="10">
        <v>9920200</v>
      </c>
      <c r="G65" s="10">
        <v>2055000</v>
      </c>
      <c r="H65" s="10">
        <v>77382</v>
      </c>
      <c r="I65" s="10">
        <v>5636000</v>
      </c>
      <c r="J65" s="9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9">
        <f t="shared" si="1"/>
        <v>16056200</v>
      </c>
    </row>
    <row r="66" spans="1:16" ht="38.25" x14ac:dyDescent="0.2">
      <c r="A66" s="11" t="s">
        <v>190</v>
      </c>
      <c r="B66" s="11" t="s">
        <v>25</v>
      </c>
      <c r="C66" s="12" t="s">
        <v>21</v>
      </c>
      <c r="D66" s="13" t="s">
        <v>26</v>
      </c>
      <c r="E66" s="14">
        <v>2700000</v>
      </c>
      <c r="F66" s="13">
        <v>2700000</v>
      </c>
      <c r="G66" s="13">
        <v>2055000</v>
      </c>
      <c r="H66" s="13">
        <v>77382</v>
      </c>
      <c r="I66" s="13">
        <v>0</v>
      </c>
      <c r="J66" s="14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4">
        <f t="shared" si="1"/>
        <v>2700000</v>
      </c>
    </row>
    <row r="67" spans="1:16" x14ac:dyDescent="0.2">
      <c r="A67" s="11" t="s">
        <v>191</v>
      </c>
      <c r="B67" s="11" t="s">
        <v>192</v>
      </c>
      <c r="C67" s="12" t="s">
        <v>28</v>
      </c>
      <c r="D67" s="13" t="s">
        <v>193</v>
      </c>
      <c r="E67" s="14">
        <v>500000</v>
      </c>
      <c r="F67" s="13">
        <v>0</v>
      </c>
      <c r="G67" s="13">
        <v>0</v>
      </c>
      <c r="H67" s="13">
        <v>0</v>
      </c>
      <c r="I67" s="13">
        <v>0</v>
      </c>
      <c r="J67" s="14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4">
        <f t="shared" si="1"/>
        <v>500000</v>
      </c>
    </row>
    <row r="68" spans="1:16" ht="76.5" x14ac:dyDescent="0.2">
      <c r="A68" s="11" t="s">
        <v>194</v>
      </c>
      <c r="B68" s="11" t="s">
        <v>195</v>
      </c>
      <c r="C68" s="12" t="s">
        <v>29</v>
      </c>
      <c r="D68" s="13" t="s">
        <v>196</v>
      </c>
      <c r="E68" s="14">
        <v>2000000</v>
      </c>
      <c r="F68" s="13">
        <v>2000000</v>
      </c>
      <c r="G68" s="13">
        <v>0</v>
      </c>
      <c r="H68" s="13">
        <v>0</v>
      </c>
      <c r="I68" s="13">
        <v>0</v>
      </c>
      <c r="J68" s="14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4">
        <f t="shared" si="1"/>
        <v>2000000</v>
      </c>
    </row>
    <row r="69" spans="1:16" x14ac:dyDescent="0.2">
      <c r="A69" s="11" t="s">
        <v>197</v>
      </c>
      <c r="B69" s="11" t="s">
        <v>198</v>
      </c>
      <c r="C69" s="12" t="s">
        <v>29</v>
      </c>
      <c r="D69" s="13" t="s">
        <v>199</v>
      </c>
      <c r="E69" s="14">
        <v>1966200</v>
      </c>
      <c r="F69" s="13">
        <v>1699200</v>
      </c>
      <c r="G69" s="13">
        <v>0</v>
      </c>
      <c r="H69" s="13">
        <v>0</v>
      </c>
      <c r="I69" s="13">
        <v>267000</v>
      </c>
      <c r="J69" s="14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4">
        <f t="shared" si="1"/>
        <v>1966200</v>
      </c>
    </row>
    <row r="70" spans="1:16" ht="38.25" x14ac:dyDescent="0.2">
      <c r="A70" s="11" t="s">
        <v>200</v>
      </c>
      <c r="B70" s="11" t="s">
        <v>201</v>
      </c>
      <c r="C70" s="12" t="s">
        <v>29</v>
      </c>
      <c r="D70" s="13" t="s">
        <v>202</v>
      </c>
      <c r="E70" s="14">
        <v>8890000</v>
      </c>
      <c r="F70" s="13">
        <v>3521000</v>
      </c>
      <c r="G70" s="13">
        <v>0</v>
      </c>
      <c r="H70" s="13">
        <v>0</v>
      </c>
      <c r="I70" s="13">
        <v>5369000</v>
      </c>
      <c r="J70" s="14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4">
        <f t="shared" si="1"/>
        <v>8890000</v>
      </c>
    </row>
    <row r="71" spans="1:16" x14ac:dyDescent="0.2">
      <c r="A71" s="15" t="s">
        <v>203</v>
      </c>
      <c r="B71" s="16" t="s">
        <v>203</v>
      </c>
      <c r="C71" s="17" t="s">
        <v>203</v>
      </c>
      <c r="D71" s="18" t="s">
        <v>204</v>
      </c>
      <c r="E71" s="9">
        <v>161023565</v>
      </c>
      <c r="F71" s="9">
        <v>129955927</v>
      </c>
      <c r="G71" s="9">
        <v>69168028</v>
      </c>
      <c r="H71" s="9">
        <v>11119287</v>
      </c>
      <c r="I71" s="9">
        <v>30567638</v>
      </c>
      <c r="J71" s="9">
        <v>9400221</v>
      </c>
      <c r="K71" s="9">
        <v>8145959</v>
      </c>
      <c r="L71" s="9">
        <v>1254262</v>
      </c>
      <c r="M71" s="9">
        <v>0</v>
      </c>
      <c r="N71" s="9">
        <v>0</v>
      </c>
      <c r="O71" s="9">
        <v>8145959</v>
      </c>
      <c r="P71" s="9">
        <f t="shared" si="1"/>
        <v>170423786</v>
      </c>
    </row>
    <row r="73" spans="1:16" ht="15.75" x14ac:dyDescent="0.25">
      <c r="B73" s="21" t="s">
        <v>211</v>
      </c>
      <c r="I73" s="21" t="s">
        <v>205</v>
      </c>
    </row>
  </sheetData>
  <mergeCells count="24">
    <mergeCell ref="K2:P2"/>
    <mergeCell ref="K3:O3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41" right="0.19685039370078741" top="0.78740157480314965" bottom="0.19685039370078741" header="0" footer="0"/>
  <pageSetup paperSize="9" scale="66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2026-07-21T11:35:07Z</cp:lastPrinted>
  <dcterms:created xsi:type="dcterms:W3CDTF">2026-07-17T11:23:47Z</dcterms:created>
  <dcterms:modified xsi:type="dcterms:W3CDTF">2026-07-21T11:35:10Z</dcterms:modified>
</cp:coreProperties>
</file>